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2.xml" ContentType="application/vnd.openxmlformats-officedocument.drawing+xml"/>
  <Override PartName="/xl/worksheets/sheet6.xml" ContentType="application/vnd.openxmlformats-officedocument.spreadsheetml.worksheet+xml"/>
  <Override PartName="/xl/drawings/drawing14.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8.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drawings/drawing23.xml" ContentType="application/vnd.openxmlformats-officedocument.drawing+xml"/>
  <Override PartName="/xl/worksheets/sheet11.xml" ContentType="application/vnd.openxmlformats-officedocument.spreadsheetml.worksheet+xml"/>
  <Override PartName="/xl/drawings/drawing25.xml" ContentType="application/vnd.openxmlformats-officedocument.drawing+xml"/>
  <Override PartName="/xl/worksheets/sheet12.xml" ContentType="application/vnd.openxmlformats-officedocument.spreadsheetml.worksheet+xml"/>
  <Override PartName="/xl/drawings/drawing27.xml" ContentType="application/vnd.openxmlformats-officedocument.drawing+xml"/>
  <Override PartName="/xl/worksheets/sheet13.xml" ContentType="application/vnd.openxmlformats-officedocument.spreadsheetml.worksheet+xml"/>
  <Override PartName="/xl/drawings/drawing29.xml" ContentType="application/vnd.openxmlformats-officedocument.drawing+xml"/>
  <Override PartName="/xl/worksheets/sheet14.xml" ContentType="application/vnd.openxmlformats-officedocument.spreadsheetml.worksheet+xml"/>
  <Override PartName="/xl/drawings/drawing31.xml" ContentType="application/vnd.openxmlformats-officedocument.drawing+xml"/>
  <Override PartName="/xl/worksheets/sheet15.xml" ContentType="application/vnd.openxmlformats-officedocument.spreadsheetml.worksheet+xml"/>
  <Override PartName="/xl/drawings/drawing33.xml" ContentType="application/vnd.openxmlformats-officedocument.drawing+xml"/>
  <Override PartName="/xl/worksheets/sheet16.xml" ContentType="application/vnd.openxmlformats-officedocument.spreadsheetml.worksheet+xml"/>
  <Override PartName="/xl/drawings/drawing35.xml" ContentType="application/vnd.openxmlformats-officedocument.drawing+xml"/>
  <Override PartName="/xl/worksheets/sheet17.xml" ContentType="application/vnd.openxmlformats-officedocument.spreadsheetml.worksheet+xml"/>
  <Override PartName="/xl/drawings/drawing37.xml" ContentType="application/vnd.openxmlformats-officedocument.drawing+xml"/>
  <Override PartName="/xl/worksheets/sheet18.xml" ContentType="application/vnd.openxmlformats-officedocument.spreadsheetml.worksheet+xml"/>
  <Override PartName="/xl/drawings/drawing39.xml" ContentType="application/vnd.openxmlformats-officedocument.drawing+xml"/>
  <Override PartName="/xl/worksheets/sheet19.xml" ContentType="application/vnd.openxmlformats-officedocument.spreadsheetml.worksheet+xml"/>
  <Override PartName="/xl/drawings/drawing41.xml" ContentType="application/vnd.openxmlformats-officedocument.drawing+xml"/>
  <Override PartName="/xl/worksheets/sheet20.xml" ContentType="application/vnd.openxmlformats-officedocument.spreadsheetml.worksheet+xml"/>
  <Override PartName="/xl/drawings/drawing46.xml" ContentType="application/vnd.openxmlformats-officedocument.drawing+xml"/>
  <Override PartName="/xl/worksheets/sheet21.xml" ContentType="application/vnd.openxmlformats-officedocument.spreadsheetml.worksheet+xml"/>
  <Override PartName="/xl/drawings/drawing51.xml" ContentType="application/vnd.openxmlformats-officedocument.drawing+xml"/>
  <Override PartName="/xl/worksheets/sheet22.xml" ContentType="application/vnd.openxmlformats-officedocument.spreadsheetml.worksheet+xml"/>
  <Override PartName="/xl/drawings/drawing53.xml" ContentType="application/vnd.openxmlformats-officedocument.drawing+xml"/>
  <Override PartName="/xl/worksheets/sheet23.xml" ContentType="application/vnd.openxmlformats-officedocument.spreadsheetml.worksheet+xml"/>
  <Override PartName="/xl/drawings/drawing55.xml" ContentType="application/vnd.openxmlformats-officedocument.drawing+xml"/>
  <Override PartName="/xl/worksheets/sheet24.xml" ContentType="application/vnd.openxmlformats-officedocument.spreadsheetml.worksheet+xml"/>
  <Override PartName="/xl/drawings/drawing5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Override PartName="/xl/drawings/drawing30.xml" ContentType="application/vnd.openxmlformats-officedocument.drawingml.chartshapes+xml"/>
  <Override PartName="/xl/drawings/drawing32.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8.xml" ContentType="application/vnd.openxmlformats-officedocument.drawingml.chartshapes+xml"/>
  <Override PartName="/xl/drawings/drawing40.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5.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2.xml" ContentType="application/vnd.openxmlformats-officedocument.drawingml.chartshapes+xml"/>
  <Override PartName="/xl/drawings/drawing54.xml" ContentType="application/vnd.openxmlformats-officedocument.drawingml.chartshapes+xml"/>
  <Override PartName="/xl/drawings/drawing5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416" yWindow="65416" windowWidth="29040" windowHeight="15990" tabRatio="909" activeTab="0"/>
  </bookViews>
  <sheets>
    <sheet name="Figure 1" sheetId="1" r:id="rId1"/>
    <sheet name="Figure 2" sheetId="2" r:id="rId2"/>
    <sheet name="Figure 3" sheetId="6" r:id="rId3"/>
    <sheet name="Figure 4" sheetId="4" r:id="rId4"/>
    <sheet name="Figure 5" sheetId="7" r:id="rId5"/>
    <sheet name="Figure 6" sheetId="24" r:id="rId6"/>
    <sheet name="Figure 7" sheetId="41" r:id="rId7"/>
    <sheet name="Figure 8" sheetId="44" r:id="rId8"/>
    <sheet name="Figure 9" sheetId="11" r:id="rId9"/>
    <sheet name="Figure 10" sheetId="9" r:id="rId10"/>
    <sheet name="Figure 11" sheetId="17" r:id="rId11"/>
    <sheet name="Figure 12" sheetId="15" r:id="rId12"/>
    <sheet name="Figure 13" sheetId="20" r:id="rId13"/>
    <sheet name="Figure 14" sheetId="22" r:id="rId14"/>
    <sheet name="Figure 15" sheetId="45" r:id="rId15"/>
    <sheet name="Figure 16" sheetId="23" r:id="rId16"/>
    <sheet name="Figure 17" sheetId="26" r:id="rId17"/>
    <sheet name="Figure 18" sheetId="27" r:id="rId18"/>
    <sheet name="Figure 19" sheetId="31" r:id="rId19"/>
    <sheet name="Figure 20" sheetId="33" r:id="rId20"/>
    <sheet name="Figure 21" sheetId="39" r:id="rId21"/>
    <sheet name="Figure 22" sheetId="35" r:id="rId22"/>
    <sheet name="Figure 23" sheetId="46" r:id="rId23"/>
    <sheet name="Figure 24" sheetId="36" r:id="rId24"/>
  </sheets>
  <definedNames/>
  <calcPr calcId="145621"/>
  <extLst/>
</workbook>
</file>

<file path=xl/sharedStrings.xml><?xml version="1.0" encoding="utf-8"?>
<sst xmlns="http://schemas.openxmlformats.org/spreadsheetml/2006/main" count="973" uniqueCount="302">
  <si>
    <t>Ageing Europe</t>
  </si>
  <si>
    <t>Bookmark:</t>
  </si>
  <si>
    <t>Pensions, income and expenditure</t>
  </si>
  <si>
    <t>Total</t>
  </si>
  <si>
    <t>Belgium</t>
  </si>
  <si>
    <t>Bulgaria</t>
  </si>
  <si>
    <t>Czechia</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</si>
  <si>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</si>
  <si>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</si>
  <si>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</si>
  <si>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</si>
  <si>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</si>
  <si>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</si>
  <si>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</si>
  <si>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</si>
  <si>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</si>
  <si>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</si>
  <si>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</si>
  <si>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</si>
  <si>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</si>
  <si>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</si>
  <si>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</si>
  <si>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</si>
  <si>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</si>
  <si>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</si>
  <si>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</si>
  <si>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</si>
  <si>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</si>
  <si>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</si>
  <si>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</si>
  <si>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</si>
  <si>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</si>
  <si>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Norway</t>
  </si>
  <si>
    <t>Switzerland</t>
  </si>
  <si>
    <t>Germany</t>
  </si>
  <si>
    <t>Bookmarks:</t>
  </si>
  <si>
    <r>
      <t>Source:</t>
    </r>
    <r>
      <rPr>
        <sz val="9"/>
        <color theme="1"/>
        <rFont val="Arial"/>
        <family val="2"/>
      </rPr>
      <t xml:space="preserve"> Eurostat (online data codes: spr_pns_ben and demo_pjan)</t>
    </r>
  </si>
  <si>
    <t>Men</t>
  </si>
  <si>
    <t>Women</t>
  </si>
  <si>
    <r>
      <t>Source:</t>
    </r>
    <r>
      <rPr>
        <sz val="9"/>
        <color theme="1"/>
        <rFont val="Arial"/>
        <family val="2"/>
      </rPr>
      <t xml:space="preserve"> Eurostat (online data code: spr_exp_sum)</t>
    </r>
  </si>
  <si>
    <t>Survivors</t>
  </si>
  <si>
    <t>% share of GDP</t>
  </si>
  <si>
    <t>% share of benefits</t>
  </si>
  <si>
    <t>Old-age</t>
  </si>
  <si>
    <r>
      <t>Source:</t>
    </r>
    <r>
      <rPr>
        <sz val="9"/>
        <color theme="1"/>
        <rFont val="Arial"/>
        <family val="2"/>
      </rPr>
      <t xml:space="preserve"> Eurostat (online data codes: spr_pns_ben, demo_pjan and demo_pjanbroad)</t>
    </r>
  </si>
  <si>
    <r>
      <t>Source:</t>
    </r>
    <r>
      <rPr>
        <sz val="9"/>
        <color theme="1"/>
        <rFont val="Arial"/>
        <family val="2"/>
      </rPr>
      <t xml:space="preserve"> Eurostat (online data code: spr_exp_pens)</t>
    </r>
  </si>
  <si>
    <t>Survivors pension</t>
  </si>
  <si>
    <t>Old-age pension</t>
  </si>
  <si>
    <t>Anticipated old-age pension</t>
  </si>
  <si>
    <t>(%)</t>
  </si>
  <si>
    <r>
      <t>Source:</t>
    </r>
    <r>
      <rPr>
        <sz val="9"/>
        <color theme="1"/>
        <rFont val="Arial"/>
        <family val="2"/>
      </rPr>
      <t xml:space="preserve"> Flash Eurobarometer 473 — The euro area</t>
    </r>
  </si>
  <si>
    <t>EA-19</t>
  </si>
  <si>
    <t>Totally agree</t>
  </si>
  <si>
    <t>Tend to agree</t>
  </si>
  <si>
    <t>Tend to disagree</t>
  </si>
  <si>
    <t>Totally disagree</t>
  </si>
  <si>
    <t>Tend to and totally agree</t>
  </si>
  <si>
    <r>
      <t>Source:</t>
    </r>
    <r>
      <rPr>
        <sz val="9"/>
        <color theme="1"/>
        <rFont val="Arial"/>
        <family val="2"/>
      </rPr>
      <t xml:space="preserve"> Eurostat (online data code: ilc_di03)</t>
    </r>
  </si>
  <si>
    <t>Total population</t>
  </si>
  <si>
    <t>55-64 years</t>
  </si>
  <si>
    <t>≥65 years</t>
  </si>
  <si>
    <t>≥75 years</t>
  </si>
  <si>
    <t>All households</t>
  </si>
  <si>
    <t>Total aged ≥65 years</t>
  </si>
  <si>
    <t>18-64 years</t>
  </si>
  <si>
    <r>
      <t>Source:</t>
    </r>
    <r>
      <rPr>
        <sz val="9"/>
        <color theme="1"/>
        <rFont val="Arial"/>
        <family val="2"/>
      </rPr>
      <t xml:space="preserve"> Eurostat (online data code: ilc_di20)</t>
    </r>
  </si>
  <si>
    <r>
      <t>Source:</t>
    </r>
    <r>
      <rPr>
        <sz val="9"/>
        <color theme="1"/>
        <rFont val="Arial"/>
        <family val="2"/>
      </rPr>
      <t xml:space="preserve"> Eurostat (online data code: ilc_pnp3)</t>
    </r>
  </si>
  <si>
    <t xml:space="preserve"> </t>
  </si>
  <si>
    <r>
      <t>Source:</t>
    </r>
    <r>
      <rPr>
        <sz val="9"/>
        <color theme="1"/>
        <rFont val="Arial"/>
        <family val="2"/>
      </rPr>
      <t xml:space="preserve"> Eurostat (online data code: ilc_li02)</t>
    </r>
  </si>
  <si>
    <t>Before social transfers: 55-64 years</t>
  </si>
  <si>
    <t>Before social transfers: ≥65 years</t>
  </si>
  <si>
    <t>After social transfers: 55-64 years</t>
  </si>
  <si>
    <t>After social transfers: ≥65 years</t>
  </si>
  <si>
    <r>
      <t>Source:</t>
    </r>
    <r>
      <rPr>
        <sz val="9"/>
        <color theme="1"/>
        <rFont val="Arial"/>
        <family val="2"/>
      </rPr>
      <t xml:space="preserve"> Eurostat (online data codes: ilc_li02 and ilc_li10)</t>
    </r>
  </si>
  <si>
    <r>
      <t>Source:</t>
    </r>
    <r>
      <rPr>
        <sz val="9"/>
        <color theme="1"/>
        <rFont val="Arial"/>
        <family val="2"/>
      </rPr>
      <t xml:space="preserve"> Eurostat (online data code: ilc_iw01)</t>
    </r>
  </si>
  <si>
    <t>https://www.eurofound.europa.eu/data/european-quality-of-life-survey</t>
  </si>
  <si>
    <r>
      <t>Source:</t>
    </r>
    <r>
      <rPr>
        <sz val="9"/>
        <color theme="1"/>
        <rFont val="Arial"/>
        <family val="2"/>
      </rPr>
      <t xml:space="preserve"> European Central Bank, Household Finance and Consumption Network (HFCN)</t>
    </r>
  </si>
  <si>
    <t>https://www.ecb.europa.eu/pub/economic-research/research-networks/html/researcher_hfcn.en.html</t>
  </si>
  <si>
    <t>45-54 years</t>
  </si>
  <si>
    <t>35-44 years</t>
  </si>
  <si>
    <t>65-74 years</t>
  </si>
  <si>
    <t>Food and non-alcoholic beverages</t>
  </si>
  <si>
    <t>Clothing and footwear</t>
  </si>
  <si>
    <t>Housing, water, electricity, gas and other fuels</t>
  </si>
  <si>
    <t>Furnishings, household equipment and routine household maintenance</t>
  </si>
  <si>
    <t>Health</t>
  </si>
  <si>
    <t>Transport</t>
  </si>
  <si>
    <t>Communications</t>
  </si>
  <si>
    <t>Restaurants and hotels</t>
  </si>
  <si>
    <r>
      <t>Source:</t>
    </r>
    <r>
      <rPr>
        <sz val="9"/>
        <color theme="1"/>
        <rFont val="Arial"/>
        <family val="2"/>
      </rPr>
      <t xml:space="preserve"> Eurostat (online data codes: hbs_exp_t135 and hbs_exp_t131)</t>
    </r>
  </si>
  <si>
    <r>
      <t>Source:</t>
    </r>
    <r>
      <rPr>
        <sz val="9"/>
        <color theme="1"/>
        <rFont val="Arial"/>
        <family val="2"/>
      </rPr>
      <t xml:space="preserve"> Eurostat (online data codes: hbs_str_t225 and hbs_str_t211)</t>
    </r>
  </si>
  <si>
    <t>See previous</t>
  </si>
  <si>
    <r>
      <t>Source:</t>
    </r>
    <r>
      <rPr>
        <sz val="9"/>
        <color theme="1"/>
        <rFont val="Arial"/>
        <family val="2"/>
      </rPr>
      <t xml:space="preserve"> Eurostat (online data code: ilc_mdes12a)</t>
    </r>
  </si>
  <si>
    <r>
      <t>Source:</t>
    </r>
    <r>
      <rPr>
        <sz val="9"/>
        <color theme="1"/>
        <rFont val="Arial"/>
        <family val="2"/>
      </rPr>
      <t xml:space="preserve"> Eurostat (online data code: ilc_mdes04)</t>
    </r>
  </si>
  <si>
    <t>(PPS)</t>
  </si>
  <si>
    <t>(billion EUR)</t>
  </si>
  <si>
    <t>(%, relative to GDP)</t>
  </si>
  <si>
    <t>Population aged ≥65 years</t>
  </si>
  <si>
    <t>Population aged 55-64 years</t>
  </si>
  <si>
    <t>Population aged ≥75 years</t>
  </si>
  <si>
    <t>Households with two adults, at least one aged ≥65 years</t>
  </si>
  <si>
    <t>(ratio)</t>
  </si>
  <si>
    <t>(percentage points)</t>
  </si>
  <si>
    <t>Households with a reference person aged ≥60 years</t>
  </si>
  <si>
    <t>Households with a reference person who is retired</t>
  </si>
  <si>
    <t>Households with one adult aged ≥65 years</t>
  </si>
  <si>
    <r>
      <t xml:space="preserve">Note: the question posed to respondents was </t>
    </r>
    <r>
      <rPr>
        <i/>
        <sz val="9"/>
        <color theme="1"/>
        <rFont val="Arial"/>
        <family val="2"/>
      </rPr>
      <t>How worried are you that your income in old age will not be sufficient?</t>
    </r>
    <r>
      <rPr>
        <sz val="9"/>
        <color theme="1"/>
        <rFont val="Arial"/>
        <family val="2"/>
      </rPr>
      <t xml:space="preserve"> The data are presented for the average score based on a scale from 1 (not worried) to 10 (extremely worried).</t>
    </r>
  </si>
  <si>
    <t>(average, scale of 1-10)</t>
  </si>
  <si>
    <t>Note: the aggregate replacement ratio is defined as median individual pension income for the population aged 65-74 years relative to median individual earnings from work for the population aged 50-59 years, excluding other social benefits.</t>
  </si>
  <si>
    <t>As a share of the total population</t>
  </si>
  <si>
    <t>As a ratio to the number of people aged ≥65 years</t>
  </si>
  <si>
    <t>(% of households based on age of reference person)</t>
  </si>
  <si>
    <t>(households based on age of reference person, relative to median for all households = 100)</t>
  </si>
  <si>
    <t>(%, relative to the share for all households = 100)</t>
  </si>
  <si>
    <t>Disability pension</t>
  </si>
  <si>
    <t>Partial pension</t>
  </si>
  <si>
    <t>Disability</t>
  </si>
  <si>
    <t>Level</t>
  </si>
  <si>
    <t>Index</t>
  </si>
  <si>
    <t>Figure 24: People aged 65-74 years who cannot afford to spend a small amount of money on themselves each week, by sex, 2015</t>
  </si>
  <si>
    <t>Figure 19: Mean consumption expenditure, by type of household, 2015</t>
  </si>
  <si>
    <r>
      <t xml:space="preserve">Note: the question posed to respondents was whether they agreed or not that </t>
    </r>
    <r>
      <rPr>
        <i/>
        <sz val="9"/>
        <color theme="1"/>
        <rFont val="Arial"/>
        <family val="2"/>
      </rPr>
      <t>Governments need to save more today in order to prepare public finances for the ageing of populations</t>
    </r>
    <r>
      <rPr>
        <sz val="9"/>
        <color theme="1"/>
        <rFont val="Arial"/>
        <family val="2"/>
      </rPr>
      <t>. The figure is ranked on the share of respondents that totally agree or tend to agree. The survey was only conducted in euro area countries.</t>
    </r>
  </si>
  <si>
    <t>EU-27</t>
  </si>
  <si>
    <t>Men aged
55-64 years</t>
  </si>
  <si>
    <t>Men aged
≥65 years</t>
  </si>
  <si>
    <t>Women aged
55-64 years</t>
  </si>
  <si>
    <t>Women aged
≥65 years</t>
  </si>
  <si>
    <t>Men aged
65-74 years</t>
  </si>
  <si>
    <t>Men aged
≥75 years</t>
  </si>
  <si>
    <t>Women aged
65-74 years</t>
  </si>
  <si>
    <t>Women aged
≥75 years</t>
  </si>
  <si>
    <t>Do not know /
no answer</t>
  </si>
  <si>
    <t>Dummy labels</t>
  </si>
  <si>
    <t>Men: disagree</t>
  </si>
  <si>
    <t>Men: do not know /
no answer</t>
  </si>
  <si>
    <t>Women: disagree</t>
  </si>
  <si>
    <t>Women: do not know /
no answer</t>
  </si>
  <si>
    <t>For ranking: agree (men and women)</t>
  </si>
  <si>
    <t>Men aged ≥65 years</t>
  </si>
  <si>
    <t>Women aged ≥65 years</t>
  </si>
  <si>
    <t>Before social transfers: men</t>
  </si>
  <si>
    <t>After social transfers: women</t>
  </si>
  <si>
    <t>Before social transfers: all</t>
  </si>
  <si>
    <t>After social transfers: all</t>
  </si>
  <si>
    <t>All</t>
  </si>
  <si>
    <t>Figure 6: Concern over not having sufficient income in old-age, by age class, fourth quarter 2016</t>
  </si>
  <si>
    <t>Figure 7: Citizens' views concerning the ability of governments to pay for pensions, October 2018</t>
  </si>
  <si>
    <t>https://appsso.eurostat.ec.europa.eu/nui/show.do?query=BOOKMARK_DS-277751_QID_533C9655_UID_-3F171EB0&amp;layout=TIME,C,X,0;GEO,L,Y,0;SPDEPM,L,Z,0;UNIT,L,Z,1;SPDEPB,L,Z,2;SEX,L,Z,3;INDICATORS,C,Z,4;&amp;zSelection=DS-277751SPDEPB,SCPOLDSURV;DS-277751UNIT,PERS;DS-277751INDICATORS,OBS_FLAG;DS-277751SPDEPM,TOTAL;DS-277751SEX,T;&amp;rankName1=INDICATORS_1_2_-1_2&amp;rankName2=SPDEPM_1_2_-1_2&amp;rankName3=UNIT_1_2_1_1&amp;rankName4=SPDEPB_1_2_1_1&amp;rankName5=SEX_1_2_1_0&amp;rankName6=TIME_1_0_0_0&amp;rankName7=GEO_1_2_0_1&amp;sortC=ASC_-1_FIRST&amp;rStp=&amp;cStp=&amp;rDCh=&amp;cDCh=&amp;rDM=true&amp;cDM=true&amp;footnes=false&amp;empty=false&amp;wai=false&amp;time_mode=ROLLING&amp;time_most_recent=true&amp;lang=EN&amp;cfo=%23%23%23%2C%23%23%23.%23%23%23</t>
  </si>
  <si>
    <t>https://appsso.eurostat.ec.europa.eu/nui/show.do?query=BOOKMARK_DS-179161_QID_2F8C99B0_UID_-3F171EB0&amp;layout=TIME,C,X,0;GEO,L,Y,0;AGE,L,Z,0;SEX,L,Z,1;UNIT,L,Z,2;INDICATORS,C,Z,3;&amp;zSelection=DS-179161AGE,Y_GE65;DS-179161UNIT,NR;DS-179161INDICATORS,OBS_FLAG;DS-179161SEX,T;&amp;rankName1=UNIT_1_2_-1_2&amp;rankName2=AGE_1_2_-1_2&amp;rankName3=INDICATORS_1_2_-1_2&amp;rankName4=SEX_1_2_-1_2&amp;rankName5=TIME_1_0_0_0&amp;rankName6=GEO_1_2_0_1&amp;sortC=ASC_-1_FIRST&amp;rStp=&amp;cStp=&amp;rDCh=&amp;cDCh=&amp;rDM=true&amp;cDM=true&amp;footnes=false&amp;empty=false&amp;wai=false&amp;time_mode=ROLLING&amp;time_most_recent=true&amp;lang=EN&amp;cfo=%23%23%23%2C%23%23%23.%23%23%23</t>
  </si>
  <si>
    <t>Figure 1: Beneficiaries of an old-age and/or survivors pension, 2008 and 2017</t>
  </si>
  <si>
    <t>https://appsso.eurostat.ec.europa.eu/nui/show.do?query=BOOKMARK_DS-054198_QID_-39E94DB1_UID_-3F171EB0&amp;layout=TIME,C,X,0;GEO,L,Y,0;AGE,L,Z,0;SEX,L,Z,1;UNIT,L,Z,2;INDICATORS,C,Z,3;&amp;zSelection=DS-054198SEX,T;DS-054198AGE,TOTAL;DS-054198INDICATORS,OBS_FLAG;DS-054198UNIT,NR;&amp;rankName1=UNIT_1_2_-1_2&amp;rankName2=AGE_1_2_-1_2&amp;rankName3=INDICATORS_1_2_-1_2&amp;rankName4=SEX_1_2_-1_2&amp;rankName5=TIME_1_0_0_0&amp;rankName6=GEO_1_2_0_1&amp;sortC=ASC_-1_FIRST&amp;rStp=&amp;cStp=&amp;rDCh=&amp;cDCh=&amp;rDM=true&amp;cDM=true&amp;footnes=false&amp;empty=false&amp;wai=false&amp;time_mode=ROLLING&amp;time_most_recent=true&amp;lang=EN&amp;cfo=%23%23%23%2C%23%23%23.%23%23%23</t>
  </si>
  <si>
    <t/>
  </si>
  <si>
    <t>https://appsso.eurostat.ec.europa.eu/nui/show.do?query=BOOKMARK_DS-277751_QID_60E03E46_UID_-3F171EB0&amp;layout=TIME,C,X,0;SEX,L,X,1;GEO,L,Y,0;SPDEPM,L,Z,0;UNIT,L,Z,1;SPDEPB,L,Z,2;INDICATORS,C,Z,3;&amp;zSelection=DS-277751SPDEPB,SCPOLDSURV;DS-277751UNIT,PERS;DS-277751INDICATORS,OBS_FLAG;DS-277751SPDEPM,TOTAL;&amp;rankName1=INDICATORS_1_2_-1_2&amp;rankName2=SPDEPM_1_2_-1_2&amp;rankName3=UNIT_1_2_1_1&amp;rankName4=SPDEPB_1_2_1_1&amp;rankName5=TIME_1_0_0_0&amp;rankName6=SEX_1_2_1_0&amp;rankName7=GEO_1_2_0_1&amp;sortC=ASC_-1_FIRST&amp;rStp=&amp;cStp=&amp;rDCh=&amp;cDCh=&amp;rDM=true&amp;cDM=true&amp;footnes=false&amp;empty=false&amp;wai=false&amp;time_mode=ROLLING&amp;time_most_recent=true&amp;lang=EN&amp;cfo=%23%23%23%2C%23%23%23.%23%23%23</t>
  </si>
  <si>
    <t>Figure 2: Beneficiaries of an old-age and/or survivors pension as a share of the total population, by sex, 2017</t>
  </si>
  <si>
    <t>https://appsso.eurostat.ec.europa.eu/nui/show.do?query=BOOKMARK_DS-054198_QID_401AEBCF_UID_-3F171EB0&amp;layout=TIME,C,X,0;SEX,L,X,1;GEO,L,Y,0;AGE,L,Z,0;UNIT,L,Z,1;INDICATORS,C,Z,2;&amp;zSelection=DS-054198AGE,TOTAL;DS-054198INDICATORS,OBS_FLAG;DS-054198UNIT,NR;&amp;rankName1=UNIT_1_2_-1_2&amp;rankName2=AGE_1_2_-1_2&amp;rankName3=INDICATORS_1_2_-1_2&amp;rankName4=TIME_1_0_0_0&amp;rankName5=SEX_1_2_1_0&amp;rankName6=GEO_1_2_0_1&amp;sortC=ASC_-1_FIRST&amp;rStp=&amp;cStp=&amp;rDCh=&amp;cDCh=&amp;rDM=true&amp;cDM=true&amp;footnes=false&amp;empty=false&amp;wai=false&amp;time_mode=ROLLING&amp;time_most_recent=true&amp;lang=EN&amp;cfo=%23%23%23%2C%23%23%23.%23%23%23</t>
  </si>
  <si>
    <t>Figure 3: Pension benefits, EU-27, 2008-2017</t>
  </si>
  <si>
    <t>https://appsso.eurostat.ec.europa.eu/nui/show.do?query=BOOKMARK_DS-053606_QID_-2CEBEDEF_UID_-3F171EB0&amp;layout=TIME,C,X,0;SPDEPB,L,Y,0;SPDEPM,L,Z,0;UNIT,L,Z,1;GEO,L,Z,2;INDICATORS,C,Z,3;&amp;zSelection=DS-053606SPDEPM,TOTAL;DS-053606UNIT,MIO_EUR;DS-053606INDICATORS,OBS_FLAG;DS-053606GEO,EU27_2020;&amp;rankName1=UNIT_1_2_-1_2&amp;rankName2=INDICATORS_1_2_-1_2&amp;rankName3=SPDEPM_1_2_-1_2&amp;rankName4=GEO_1_2_0_1&amp;rankName5=TIME_1_0_0_0&amp;rankName6=SPDEPB_1_2_0_1&amp;sortC=ASC_-1_FIRST&amp;rStp=&amp;cStp=&amp;rDCh=&amp;cDCh=&amp;rDM=true&amp;cDM=true&amp;footnes=false&amp;empty=false&amp;wai=false&amp;time_mode=ROLLING&amp;time_most_recent=true&amp;lang=EN&amp;cfo=%23%23%23%2C%23%23%23.%23%23%23</t>
  </si>
  <si>
    <t>Note: 2015-2017, provisional.</t>
  </si>
  <si>
    <t>https://appsso.eurostat.ec.europa.eu/nui/show.do?query=BOOKMARK_DS-053608_QID_-D0645C1_UID_-3F171EB0&amp;layout=TIME,C,X,0;UNIT,L,Y,0;SPDEPS,L,Y,1;GEO,L,Z,0;INDICATORS,C,Z,1;&amp;zSelection=DS-053608GEO,EU27_2020;DS-053608INDICATORS,OBS_FLAG;&amp;rankName1=INDICATORS_1_2_-1_2&amp;rankName2=GEO_1_2_0_1&amp;rankName3=TIME_1_0_0_0&amp;rankName4=UNIT_1_2_0_1&amp;rankName5=SPDEPS_1_2_1_1&amp;sortC=ASC_-1_FIRST&amp;rStp=&amp;cStp=&amp;rDCh=&amp;cDCh=&amp;rDM=true&amp;cDM=true&amp;footnes=false&amp;empty=false&amp;wai=false&amp;time_mode=ROLLING&amp;time_most_recent=true&amp;lang=EN&amp;cfo=%23%23%23%2C%23%23%23.%23%23%23</t>
  </si>
  <si>
    <t>2008</t>
  </si>
  <si>
    <t>2009</t>
  </si>
  <si>
    <t>2010</t>
  </si>
  <si>
    <t>2011</t>
  </si>
  <si>
    <t>2012</t>
  </si>
  <si>
    <t>2013</t>
  </si>
  <si>
    <t>2014</t>
  </si>
  <si>
    <t>2015</t>
  </si>
  <si>
    <t>2016</t>
  </si>
  <si>
    <t>2017</t>
  </si>
  <si>
    <t>Figure 4: Old-age, disability and survivors benefits, EU-27, 2008-2017</t>
  </si>
  <si>
    <t>Note: the scales used for the y-axes are different. 2015-2017: provisional.</t>
  </si>
  <si>
    <t>Figure 5: Pensions benefits, 2017</t>
  </si>
  <si>
    <t>https://appsso.eurostat.ec.europa.eu/nui/show.do?query=BOOKMARK_DS-053606_QID_-5B22894A_UID_-3F171EB0&amp;layout=TIME,C,X,0;SPDEPB,L,X,1;UNIT,L,Y,0;GEO,L,Y,1;SPDEPM,L,Z,0;INDICATORS,C,Z,1;&amp;zSelection=DS-053606SPDEPM,TOTAL;DS-053606INDICATORS,OBS_FLAG;&amp;rankName1=INDICATORS_1_2_-1_2&amp;rankName2=SPDEPM_1_2_-1_2&amp;rankName3=TIME_1_0_0_0&amp;rankName4=SPDEPB_1_2_1_0&amp;rankName5=UNIT_1_2_0_1&amp;rankName6=GEO_1_2_1_1&amp;sortC=ASC_-1_FIRST&amp;rStp=&amp;cStp=&amp;rDCh=&amp;cDCh=&amp;rDM=true&amp;cDM=true&amp;footnes=false&amp;empty=false&amp;wai=false&amp;time_mode=ROLLING&amp;time_most_recent=true&amp;lang=EN&amp;cfo=%23%23%23%2C%23%23%23.%23%23%23</t>
  </si>
  <si>
    <t>Population aged ≥18 years</t>
  </si>
  <si>
    <t>https://appsso.eurostat.ec.europa.eu/nui/show.do?query=BOOKMARK_DS-087286_QID_3573A377_UID_-3F171EB0&amp;layout=TIME,C,X,0;AGE,L,X,1;GEO,L,Y,0;SEX,L,Z,0;UNIT,L,Z,1;INDICATORS,C,Z,2;&amp;zSelection=DS-087286SEX,T;DS-087286INDICATORS,OBS_FLAG;DS-087286UNIT,NR;&amp;rankName1=UNIT_1_2_-1_2&amp;rankName2=INDICATORS_1_2_-1_2&amp;rankName3=SEX_1_2_-1_2&amp;rankName4=TIME_1_0_0_0&amp;rankName5=AGE_1_2_1_0&amp;rankName6=GEO_1_2_0_1&amp;sortC=ASC_-1_FIRST&amp;rStp=&amp;cStp=&amp;rDCh=&amp;cDCh=&amp;rDM=true&amp;cDM=true&amp;footnes=false&amp;empty=false&amp;wai=false&amp;time_mode=ROLLING&amp;time_most_recent=true&amp;lang=EN&amp;cfo=%23%23%23%2C%23%23%23.%23%23%23</t>
  </si>
  <si>
    <r>
      <t>Source:</t>
    </r>
    <r>
      <rPr>
        <sz val="9"/>
        <color indexed="8"/>
        <rFont val="Arial"/>
        <family val="2"/>
      </rPr>
      <t xml:space="preserve"> Eurostat (online data codes: demo_pjan and demo_pjangroup) and Eurofound, European quality of life survey, 2016</t>
    </r>
  </si>
  <si>
    <t>https://appsso.eurostat.ec.europa.eu/nui/show.do?query=BOOKMARK_DS-054198_QID_2AF4D90A_UID_-3F171EB0&amp;layout=AGE,L,X,0;TIME,C,Y,0;GEO,L,Y,1;SEX,L,Z,0;UNIT,L,Z,1;INDICATORS,C,Z,2;&amp;zSelection=DS-054198UNIT,NR;DS-054198SEX,T;DS-054198INDICATORS,OBS_FLAG;&amp;rankName1=UNIT_1_2_-1_2&amp;rankName2=INDICATORS_1_2_-1_2&amp;rankName3=SEX_1_2_-1_2&amp;rankName4=AGE_1_2_0_0&amp;rankName5=TIME_1_0_0_1&amp;rankName6=GEO_1_2_1_1&amp;sortR=ASC_-1_FIRST&amp;rStp=&amp;cStp=&amp;rDCh=&amp;cDCh=&amp;rDM=true&amp;cDM=true&amp;footnes=false&amp;empty=false&amp;wai=false&amp;time_mode=ROLLING&amp;time_most_recent=true&amp;lang=EN&amp;cfo=%23%23%23%2C%23%23%23.%23%23%23</t>
  </si>
  <si>
    <r>
      <t>Source:</t>
    </r>
    <r>
      <rPr>
        <sz val="9"/>
        <color theme="1"/>
        <rFont val="Arial"/>
        <family val="2"/>
      </rPr>
      <t xml:space="preserve"> Flash Eurobarometer 481 — The euro area</t>
    </r>
  </si>
  <si>
    <t>https://data.europa.eu/euodp/en/data/dataset/S2243_481_ENG</t>
  </si>
  <si>
    <t>Figure 8: Citizens' views concerning the need to increase the retirement age, October 2019</t>
  </si>
  <si>
    <t>https://appsso.eurostat.ec.europa.eu/nui/show.do?query=BOOKMARK_DS-053406_QID_-52E0B2D0_UID_-3F171EB0&amp;layout=TIME,C,X,0;AGE,L,Y,0;INDIC_IL,L,Z,0;UNIT,L,Z,1;GEO,L,Z,2;SEX,L,Z,3;INDICATORS,C,Z,4;&amp;zSelection=DS-053406GEO,EU27_2020;DS-053406INDICATORS,OBS_FLAG;DS-053406SEX,T;DS-053406UNIT,EUR;DS-053406INDIC_IL,MED_E;&amp;rankName1=INDICATORS_1_2_-1_2&amp;rankName2=INDIC-IL_1_2_0_1&amp;rankName3=UNIT_1_2_0_1&amp;rankName4=GEO_1_2_1_0&amp;rankName5=SEX_1_2_0_1&amp;rankName6=TIME_1_0_0_0&amp;rankName7=AGE_1_2_0_1&amp;sortC=ASC_-1_FIRST&amp;rStp=&amp;cStp=&amp;rDCh=&amp;cDCh=&amp;rDM=true&amp;cDM=true&amp;footnes=false&amp;empty=false&amp;wai=false&amp;time_mode=ROLLING&amp;time_most_recent=true&amp;lang=EN&amp;cfo=%23%23%23%2C%23%23%23.%23%23%23</t>
  </si>
  <si>
    <t>Figure 9: Median equivalised net income, by age class, EU-27, 2010-2018</t>
  </si>
  <si>
    <t>https://appsso.eurostat.ec.europa.eu/nui/show.do?query=BOOKMARK_DS-053406_QID_3BE5FC50_UID_-3F171EB0&amp;layout=SEX,L,X,0;AGE,L,X,1;TIME,C,Y,0;GEO,L,Y,1;INDIC_IL,L,Z,0;UNIT,L,Z,1;INDICATORS,C,Z,2;&amp;zSelection=DS-053406INDICATORS,OBS_FLAG;DS-053406UNIT,PPS;DS-053406INDIC_IL,MED_E;&amp;rankName1=INDICATORS_1_2_-1_2&amp;rankName2=INDIC-IL_1_2_0_1&amp;rankName3=UNIT_1_2_0_1&amp;rankName4=SEX_1_2_0_0&amp;rankName5=AGE_1_2_1_0&amp;rankName6=TIME_1_0_0_1&amp;rankName7=GEO_1_2_1_1&amp;sortR=ASC_-1_FIRST&amp;rStp=&amp;cStp=&amp;rDCh=&amp;cDCh=&amp;rDM=true&amp;cDM=true&amp;footnes=false&amp;empty=false&amp;wai=false&amp;time_mode=ROLLING&amp;time_most_recent=false&amp;lang=EN&amp;cfo=%23%23%23%2C%23%23%23.%23%23%23</t>
  </si>
  <si>
    <t>Figure 10: Median equivalised net income, by sex and age class, 2018</t>
  </si>
  <si>
    <t>https://appsso.eurostat.ec.europa.eu/nui/show.do?query=BOOKMARK_DS-053266_QID_-2D5538DB_UID_-3F171EB0&amp;layout=TIME,C,X,0;GEO,L,Y,0;SEX,L,Z,0;UNIT,L,Z,1;INDICATORS,C,Z,2;&amp;zSelection=DS-053266INDICATORS,OBS_FLAG;DS-053266UNIT,PC;DS-053266SEX,T;&amp;rankName1=UNIT_1_2_-1_2&amp;rankName2=INDICATORS_1_2_-1_2&amp;rankName3=SEX_1_2_-1_2&amp;rankName4=TIME_1_0_0_0&amp;rankName5=GEO_1_2_0_1&amp;sortC=ASC_-1_FIRST&amp;rStp=&amp;cStp=&amp;rDCh=&amp;cDCh=&amp;rDM=true&amp;cDM=true&amp;footnes=false&amp;empty=false&amp;wai=false&amp;time_mode=ROLLING&amp;time_most_recent=true&amp;lang=EN&amp;cfo=%23%23%23%2C%23%23%23.%23%23%23</t>
  </si>
  <si>
    <t>Figure 11: Aggregate replacement ratio, 2010 and 2018</t>
  </si>
  <si>
    <t>Figure 12: People with an income ≥150 % of median equivalised net income, by age class, 2018</t>
  </si>
  <si>
    <t>https://appsso.eurostat.ec.europa.eu/nui/show.do?query=BOOKMARK_DS-439597_QID_-29E1C30E_UID_-3F171EB0&amp;layout=TIME,C,X,0;AGE,L,X,1;UNIT,L,Y,0;GEO,L,Y,1;INDIC_IL,L,Z,0;SEX,L,Z,1;INDICATORS,C,Z,2;&amp;zSelection=DS-439597INDIC_IL,LI_GE150MD;DS-439597SEX,T;DS-439597INDICATORS,OBS_FLAG;&amp;rankName1=INDIC-IL_1_2_-1_2&amp;rankName2=INDICATORS_1_2_-1_2&amp;rankName3=SEX_1_2_-1_2&amp;rankName4=TIME_1_0_0_0&amp;rankName5=AGE_1_2_1_0&amp;rankName6=UNIT_1_2_0_1&amp;rankName7=GEO_1_2_1_1&amp;sortC=ASC_-1_FIRST&amp;rStp=&amp;cStp=&amp;rDCh=&amp;cDCh=&amp;rDM=true&amp;cDM=true&amp;footnes=false&amp;empty=false&amp;wai=false&amp;time_mode=ROLLING&amp;time_most_recent=true&amp;lang=EN&amp;cfo=%23%23%23%2C%23%23%23.%23%23%23</t>
  </si>
  <si>
    <t>https://appsso.eurostat.ec.europa.eu/nui/show.do?query=BOOKMARK_DS-053420_QID_156865E2_UID_-3F171EB0&amp;layout=TIME,C,X,0;SEX,L,Y,0;AGE,L,Y,1;UNIT,L,Z,0;INDIC_IL,L,Z,1;GEO,L,Z,2;INDICATORS,C,Z,3;&amp;zSelection=DS-053420GEO,EU27_2020;DS-053420INDICATORS,OBS_FLAG;DS-053420UNIT,PC;DS-053420INDIC_IL,LI_R_MD60;&amp;rankName1=INDIC-IL_1_2_-1_2&amp;rankName2=UNIT_1_2_-1_2&amp;rankName3=INDICATORS_1_2_-1_2&amp;rankName4=GEO_1_2_1_1&amp;rankName5=TIME_1_0_0_0&amp;rankName6=SEX_1_2_0_1&amp;rankName7=AGE_1_2_1_1&amp;sortC=ASC_-1_FIRST&amp;rStp=&amp;cStp=&amp;rDCh=&amp;cDCh=&amp;rDM=true&amp;cDM=true&amp;footnes=false&amp;empty=false&amp;wai=false&amp;time_mode=ROLLING&amp;time_most_recent=true&amp;lang=EN&amp;cfo=%23%23%23%2C%23%23%23.%23%23%23</t>
  </si>
  <si>
    <t>2018</t>
  </si>
  <si>
    <t>Figure 13: At-risk-of-poverty rate among people aged ≥55 years, by sex and age class, EU-27, 2010-2018</t>
  </si>
  <si>
    <t>https://appsso.eurostat.ec.europa.eu/nui/show.do?query=BOOKMARK_DS-053420_QID_3B19E666_UID_-3F171EB0&amp;layout=TIME,C,X,0;AGE,L,X,1;GEO,L,Y,0;UNIT,L,Z,0;INDIC_IL,L,Z,1;SEX,L,Z,2;INDICATORS,C,Z,3;&amp;zSelection=DS-053420INDICATORS,OBS_FLAG;DS-053420SEX,T;DS-053420UNIT,PC;DS-053420INDIC_IL,LI_R_MD60;&amp;rankName1=INDIC-IL_1_2_-1_2&amp;rankName2=UNIT_1_2_-1_2&amp;rankName3=INDICATORS_1_2_-1_2&amp;rankName4=SEX_1_2_0_1&amp;rankName5=TIME_1_0_0_0&amp;rankName6=AGE_1_2_1_0&amp;rankName7=GEO_1_2_0_1&amp;sortC=ASC_-1_FIRST&amp;rStp=&amp;cStp=&amp;rDCh=&amp;cDCh=&amp;rDM=true&amp;cDM=true&amp;footnes=false&amp;empty=false&amp;wai=false&amp;time_mode=ROLLING&amp;time_most_recent=true&amp;lang=EN&amp;cfo=%23%23%23%2C%23%23%23.%23%23%23</t>
  </si>
  <si>
    <t>https://appsso.eurostat.ec.europa.eu/nui/show.do?query=BOOKMARK_DS-053256_QID_7202E5E4_UID_-3F171EB0&amp;layout=TIME,C,X,0;AGE,L,X,1;GEO,L,Y,0;INDIC_IL,L,Z,0;SEX,L,Z,1;INDICATORS,C,Z,2;&amp;zSelection=DS-053256SEX,T;DS-053256INDICATORS,OBS_FLAG;DS-053256INDIC_IL,LI_R_MD60BT;&amp;rankName1=INDIC-IL_1_2_-1_2&amp;rankName2=INDICATORS_1_2_-1_2&amp;rankName3=SEX_1_2_0_1&amp;rankName4=TIME_1_0_0_0&amp;rankName5=AGE_1_2_1_0&amp;rankName6=GEO_1_2_0_1&amp;sortC=ASC_-1_FIRST&amp;rStp=&amp;cStp=&amp;rDCh=&amp;cDCh=&amp;rDM=true&amp;cDM=true&amp;footnes=false&amp;empty=false&amp;wai=false&amp;time_mode=ROLLING&amp;time_most_recent=true&amp;lang=EN&amp;cfo=%23%23%23%2C%23%23%23.%23%23%23</t>
  </si>
  <si>
    <t>Figure 14: Reduction in the at-risk-of-poverty rate as a result of social transfers, by age class, 2018</t>
  </si>
  <si>
    <t>https://appsso.eurostat.ec.europa.eu/nui/show.do?query=BOOKMARK_DS-053420_QID_-7861FD4B_UID_-3F171EB0&amp;layout=TIME,C,X,0;SEX,L,X,1;GEO,L,Y,0;UNIT,L,Z,0;INDIC_IL,L,Z,1;AGE,L,Z,2;INDICATORS,C,Z,3;&amp;zSelection=DS-053420INDICATORS,OBS_FLAG;DS-053420UNIT,PC;DS-053420INDIC_IL,LI_R_MD60;DS-053420AGE,Y_GE65;&amp;rankName1=INDIC-IL_1_2_-1_2&amp;rankName2=UNIT_1_2_-1_2&amp;rankName3=INDICATORS_1_2_-1_2&amp;rankName4=AGE_1_2_1_0&amp;rankName5=TIME_1_0_0_0&amp;rankName6=SEX_1_2_1_0&amp;rankName7=GEO_1_2_0_1&amp;sortC=ASC_-1_FIRST&amp;rStp=&amp;cStp=&amp;rDCh=&amp;cDCh=&amp;rDM=true&amp;cDM=true&amp;footnes=false&amp;empty=false&amp;wai=false&amp;time_mode=ROLLING&amp;time_most_recent=true&amp;lang=EN&amp;cfo=%23%23%23%2C%23%23%23.%23%23%23</t>
  </si>
  <si>
    <t>https://appsso.eurostat.ec.europa.eu/nui/show.do?query=BOOKMARK_DS-053256_QID_-3A5AA7E6_UID_-3F171EB0&amp;layout=TIME,C,X,0;SEX,L,X,1;GEO,L,Y,0;INDIC_IL,L,Z,0;AGE,L,Z,1;INDICATORS,C,Z,2;&amp;zSelection=DS-053256AGE,Y_GE65;DS-053256INDICATORS,OBS_FLAG;DS-053256INDIC_IL,LI_R_MD60BT;&amp;rankName1=INDIC-IL_1_2_-1_2&amp;rankName2=INDICATORS_1_2_-1_2&amp;rankName3=AGE_1_2_1_0&amp;rankName4=TIME_1_0_0_0&amp;rankName5=SEX_1_2_1_0&amp;rankName6=GEO_1_2_0_1&amp;sortC=ASC_-1_FIRST&amp;rStp=&amp;cStp=&amp;rDCh=&amp;cDCh=&amp;rDM=true&amp;cDM=true&amp;footnes=false&amp;empty=false&amp;wai=false&amp;time_mode=ROLLING&amp;time_most_recent=true&amp;lang=EN&amp;cfo=%23%23%23%2C%23%23%23.%23%23%23</t>
  </si>
  <si>
    <t>Before social transfers: women</t>
  </si>
  <si>
    <t>After social transfers: men</t>
  </si>
  <si>
    <t>Figure 15: Change in the at-risk-of-poverty rate for people aged ≥65 years as a result of social transfers, by sex, 2018</t>
  </si>
  <si>
    <t>Figure 16: In-work at-risk-of-poverty rate, by age class, 2018</t>
  </si>
  <si>
    <t>https://appsso.eurostat.ec.europa.eu/nui/show.do?query=BOOKMARK_DS-053232_QID_-61FDBA75_UID_-3F171EB0&amp;layout=TIME,C,X,0;AGE,L,X,1;GEO,L,Y,0;WSTATUS,L,Z,0;SEX,L,Z,1;INDICATORS,C,Z,2;&amp;zSelection=DS-053232INDICATORS,OBS_FLAG;DS-053232WSTATUS,EMP;DS-053232SEX,T;&amp;rankName1=WSTATUS_1_2_-1_2&amp;rankName2=INDICATORS_1_2_-1_2&amp;rankName3=SEX_1_2_0_0&amp;rankName4=TIME_1_0_0_0&amp;rankName5=AGE_1_2_1_0&amp;rankName6=GEO_1_2_0_1&amp;sortC=ASC_-1_FIRST&amp;rStp=&amp;cStp=&amp;rDCh=&amp;cDCh=&amp;rDM=true&amp;cDM=true&amp;footnes=false&amp;empty=false&amp;wai=false&amp;time_mode=ROLLING&amp;time_most_recent=true&amp;lang=EN&amp;cfo=%23%23%23%2C%23%23%23.%23%23%23</t>
  </si>
  <si>
    <t>Figure 17: Median net wealth of households, by age class, 2017</t>
  </si>
  <si>
    <t>Figure 18: Households holding debt, by age class, 2017</t>
  </si>
  <si>
    <t>https://appsso.eurostat.ec.europa.eu/nui/show.do?query=BOOKMARK_DS-055592_QID_49B45831_UID_-3F171EB0&amp;layout=TIME,C,X,0;AGE,L,X,1;GEO,L,Y,0;UNIT,L,Z,0;INDICATORS,C,Z,1;&amp;zSelection=DS-055592INDICATORS,OBS_FLAG;DS-055592UNIT,PPS_HH;&amp;rankName1=UNIT_1_2_-1_2&amp;rankName2=INDICATORS_1_2_-1_2&amp;rankName3=TIME_1_0_0_0&amp;rankName4=AGE_1_2_1_0&amp;rankName5=GEO_1_2_0_1&amp;sortC=ASC_-1_FIRST&amp;rStp=&amp;cStp=&amp;rDCh=&amp;cDCh=&amp;rDM=true&amp;cDM=true&amp;footnes=false&amp;empty=false&amp;wai=false&amp;time_mode=ROLLING&amp;time_most_recent=true&amp;lang=EN&amp;cfo=%23%23%23%2C%23%23%23.%23%23%23</t>
  </si>
  <si>
    <t>https://appsso.eurostat.ec.europa.eu/nui/show.do?query=BOOKMARK_DS-055578_QID_-B930259_UID_-3F171EB0&amp;layout=TIME,C,X,0;WSTATUS,L,X,1;GEO,L,Y,0;UNIT,L,Z,0;INDICATORS,C,Z,1;&amp;zSelection=DS-055578INDICATORS,OBS_FLAG;DS-055578UNIT,PPS_HH;&amp;rankName1=UNIT_1_2_-1_2&amp;rankName2=INDICATORS_1_2_-1_2&amp;rankName3=TIME_1_0_0_0&amp;rankName4=WSTATUS_1_2_1_0&amp;rankName5=GEO_1_2_0_1&amp;sortC=ASC_-1_FIRST&amp;rStp=&amp;cStp=&amp;rDCh=&amp;cDCh=&amp;rDM=true&amp;cDM=true&amp;footnes=false&amp;empty=false&amp;wai=false&amp;time_mode=ROLLING&amp;time_most_recent=true&amp;lang=EN&amp;cfo=%23%23%23%2C%23%23%23.%23%23%23</t>
  </si>
  <si>
    <t>https://appsso.eurostat.ec.europa.eu/nui/show.do?query=BOOKMARK_DS-055598_QID_-4222F5B9_UID_-3F171EB0&amp;layout=COICOP,L,X,0;TIME,C,Y,0;GEO,L,Y,1;AGE,L,Z,0;UNIT,L,Z,1;INDICATORS,C,Z,2;&amp;zSelection=DS-055598UNIT,PM;DS-055598AGE,Y_GE60;DS-055598INDICATORS,OBS_FLAG;&amp;rankName1=UNIT_1_2_-1_2&amp;rankName2=AGE_1_2_-1_2&amp;rankName3=INDICATORS_1_2_-1_2&amp;rankName4=COICOP_1_2_0_0&amp;rankName5=TIME_1_0_0_1&amp;rankName6=GEO_1_2_1_1&amp;sortR=ASC_-1_FIRST&amp;rStp=&amp;cStp=&amp;rDCh=&amp;cDCh=&amp;rDM=true&amp;cDM=true&amp;footnes=false&amp;empty=false&amp;wai=false&amp;time_mode=ROLLING&amp;time_most_recent=true&amp;lang=EN&amp;cfo=%23%23%23%2C%23%23%23.%23%23%23</t>
  </si>
  <si>
    <t>https://appsso.eurostat.ec.europa.eu/nui/show.do?query=BOOKMARK_DS-055584_QID_2B24D934_UID_-3F171EB0&amp;layout=COICOP,L,X,0;TIME,C,Y,0;GEO,L,Y,1;UNIT,L,Z,0;INDICATORS,C,Z,1;&amp;zSelection=DS-055584UNIT,PM;DS-055584INDICATORS,OBS_FLAG;&amp;rankName1=UNIT_1_2_-1_2&amp;rankName2=INDICATORS_1_2_-1_2&amp;rankName3=COICOP_1_2_0_0&amp;rankName4=TIME_1_0_0_1&amp;rankName5=GEO_1_2_1_1&amp;sortR=ASC_-1_FIRST&amp;rStp=&amp;cStp=&amp;rDCh=&amp;cDCh=&amp;rDM=true&amp;cDM=true&amp;footnes=false&amp;empty=false&amp;wai=false&amp;time_mode=ROLLING&amp;time_most_recent=true&amp;lang=EN&amp;cfo=%23%23%23%2C%23%23%23.%23%23%23</t>
  </si>
  <si>
    <t>https://appsso.eurostat.ec.europa.eu/nui/show.do?query=BOOKMARK_DS-056352_QID_-1F4A0791_UID_-3F171EB0&amp;layout=TIME,C,X,0;HHTYP,L,X,1;GEO,L,Y,0;INCGRP,L,Z,0;UNIT,L,Z,1;INDICATORS,C,Z,2;&amp;zSelection=DS-056352INCGRP,TOTAL;DS-056352UNIT,PC;DS-056352INDICATORS,OBS_FLAG;&amp;rankName1=UNIT_1_2_-1_2&amp;rankName2=INDICATORS_1_2_-1_2&amp;rankName3=INCGRP_1_2_-1_2&amp;rankName4=TIME_1_0_0_0&amp;rankName5=HHTYP_1_2_1_0&amp;rankName6=GEO_1_2_0_1&amp;sortC=ASC_-1_FIRST&amp;rStp=&amp;cStp=&amp;rDCh=&amp;cDCh=&amp;rDM=true&amp;cDM=true&amp;footnes=false&amp;empty=false&amp;wai=false&amp;time_mode=ROLLING&amp;time_most_recent=true&amp;lang=EN&amp;cfo=%23%23%23%2C%23%23%23.%23%23%23</t>
  </si>
  <si>
    <t>Figure 22: Households unable to face unexpected financial expenses, by type of household, 2019</t>
  </si>
  <si>
    <t>https://appsso.eurostat.ec.europa.eu/nui/show.do?query=BOOKMARK_DS-745488_QID_3B1DFFAA_UID_-3F171EB0&amp;layout=TIME,C,X,0;SEX,L,X,1;GEO,L,Y,0;UNIT,L,Z,0;INCGRP,L,Z,1;AGE,L,Z,2;INDICATORS,C,Z,3;&amp;zSelection=DS-745488INCGRP,TOTAL;DS-745488INDICATORS,OBS_FLAG;DS-745488AGE,Y65-74;DS-745488UNIT,PC;&amp;rankName1=UNIT_1_2_-1_2&amp;rankName2=INDICATORS_1_2_-1_2&amp;rankName3=INCGRP_1_2_-1_2&amp;rankName4=AGE_1_2_0_1&amp;rankName5=TIME_1_0_0_0&amp;rankName6=SEX_1_2_1_0&amp;rankName7=GEO_1_2_0_1&amp;sortC=ASC_-1_FIRST&amp;rStp=&amp;cStp=&amp;rDCh=&amp;cDCh=&amp;rDM=true&amp;cDM=true&amp;footnes=false&amp;empty=false&amp;wai=false&amp;time_mode=ROLLING&amp;time_most_recent=true&amp;lang=EN&amp;cfo=%23%23%23%2C%23%23%23.%23%23%23</t>
  </si>
  <si>
    <t>Figure 23: People aged ≥55 years who cannot afford to spend a small amount of money on themselves each week, by sex and age group, EU-27, 2015</t>
  </si>
  <si>
    <t>Average</t>
  </si>
  <si>
    <t>75-84 years</t>
  </si>
  <si>
    <t>≥85 years</t>
  </si>
  <si>
    <t>https://appsso.eurostat.ec.europa.eu/nui/show.do?query=BOOKMARK_DS-745488_QID_3C1F9B1_UID_-3F171EB0&amp;layout=SEX,L,X,0;AGE,L,Y,0;UNIT,L,Z,0;INCGRP,L,Z,1;GEO,L,Z,2;TIME,C,Z,3;INDICATORS,C,Z,4;&amp;zSelection=DS-745488INCGRP,TOTAL;DS-745488TIME,2015;DS-745488INDICATORS,OBS_FLAG;DS-745488GEO,EU27_2020;DS-745488UNIT,PC;&amp;rankName1=UNIT_1_2_-1_2&amp;rankName2=INDICATORS_1_2_-1_2&amp;rankName3=INCGRP_1_2_-1_2&amp;rankName4=GEO_1_2_1_1&amp;rankName5=TIME_1_0_1_1&amp;rankName6=SEX_1_2_0_0&amp;rankName7=AGE_1_2_0_1&amp;rStp=&amp;cStp=&amp;rDCh=&amp;cDCh=&amp;rDM=true&amp;cDM=true&amp;footnes=false&amp;empty=false&amp;wai=false&amp;time_mode=ROLLING&amp;time_most_recent=true&amp;lang=EN&amp;cfo=%23%23%23%2C%23%23%23.%23%23%23</t>
  </si>
  <si>
    <t>Estonia (¹)</t>
  </si>
  <si>
    <t>Hungary (¹)</t>
  </si>
  <si>
    <t>Poland (¹)</t>
  </si>
  <si>
    <t>Belgium (¹)</t>
  </si>
  <si>
    <t>(¹) Break in series.</t>
  </si>
  <si>
    <t>EU-27 (¹)(²)</t>
  </si>
  <si>
    <t>France (¹)(²)</t>
  </si>
  <si>
    <t>United Kingdom(²)</t>
  </si>
  <si>
    <t>(²) 2017: provisional.</t>
  </si>
  <si>
    <t>Luxembourg (¹)(³)</t>
  </si>
  <si>
    <t>(³) Note that a significant proportion of old-age and survivors' pensions are paid to non-residents (outside the country).</t>
  </si>
  <si>
    <t>Croatia (⁴)</t>
  </si>
  <si>
    <t>Switzerland (¹)(⁴)</t>
  </si>
  <si>
    <t>(⁴) Estimates.</t>
  </si>
  <si>
    <t>Germany (¹)(⁵)</t>
  </si>
  <si>
    <t>Denmark (⁵)</t>
  </si>
  <si>
    <t>(⁵) 2017: estimate.</t>
  </si>
  <si>
    <t>Greece (⁶)</t>
  </si>
  <si>
    <t>(⁶) Provisional.</t>
  </si>
  <si>
    <t>Croatia (¹)</t>
  </si>
  <si>
    <t>Germany (¹)</t>
  </si>
  <si>
    <t>Romania (¹)</t>
  </si>
  <si>
    <t>Greece (¹)</t>
  </si>
  <si>
    <t>Denmark (¹)</t>
  </si>
  <si>
    <t>United Kingdom (¹)</t>
  </si>
  <si>
    <t>Switzerland (¹)</t>
  </si>
  <si>
    <t>(¹) Estimates and/or provisional.</t>
  </si>
  <si>
    <t>Early retirement benefit (¹)</t>
  </si>
  <si>
    <t xml:space="preserve">(¹) Due to reduced capacity to work and due to labour market reasons. </t>
  </si>
  <si>
    <t>EU-27 (¹)</t>
  </si>
  <si>
    <t>Italy (¹)</t>
  </si>
  <si>
    <t>Spain (¹)</t>
  </si>
  <si>
    <t>Slovenia (¹)</t>
  </si>
  <si>
    <t>(¹) Provisional.</t>
  </si>
  <si>
    <t>Early retirement benefit (²)</t>
  </si>
  <si>
    <t xml:space="preserve">(²) Due to reduced capacity to work and due to labour market reasons. </t>
  </si>
  <si>
    <t>(¹) Estimates for the EU-27 made for the purpose of this publication based on Eurofound data.</t>
  </si>
  <si>
    <t>Iceland (²)</t>
  </si>
  <si>
    <t>(²) 2017.</t>
  </si>
  <si>
    <t>Netherlands (²)</t>
  </si>
  <si>
    <t>United Kingdom (²)</t>
  </si>
  <si>
    <t>Switzerland (²)</t>
  </si>
  <si>
    <t>Iceland (³)</t>
  </si>
  <si>
    <t>(³) 2017.</t>
  </si>
  <si>
    <t>Norway (¹)</t>
  </si>
  <si>
    <t>(¹) Households with a reference person who is retired: estimate.</t>
  </si>
  <si>
    <t>(²) Households with a reference person who is retired: 2010.</t>
  </si>
  <si>
    <t>Lithuania (¹)</t>
  </si>
  <si>
    <t>France (¹)</t>
  </si>
  <si>
    <t>Finland (¹)</t>
  </si>
  <si>
    <t>Czechia (¹)</t>
  </si>
  <si>
    <t>Ireland (²)</t>
  </si>
  <si>
    <t>Spain (²)</t>
  </si>
  <si>
    <t>Italy (¹)(²)</t>
  </si>
  <si>
    <t>Luxembourg (¹)(²)</t>
  </si>
  <si>
    <t>(²) 2018.</t>
  </si>
  <si>
    <t>https://data.europa.eu/euodp/en/data/dataset/S2211_473_ENG</t>
  </si>
  <si>
    <t>Note: the scales used for the y-axes are different.</t>
  </si>
  <si>
    <t>Note: the at-risk-of-poverty rate is based on a cut-off point = 60 % of median equivalised income after social transfers. Pensions are excluded from this indicator.</t>
  </si>
  <si>
    <t>Note: the indicator measures the share of people who are not able to freely spend money on themselves each week, for example, to go to the cinema, to buy a magazine or an ice-cream.</t>
  </si>
  <si>
    <t>Iceland (¹)</t>
  </si>
  <si>
    <t>(¹) 2017.</t>
  </si>
  <si>
    <t>Luxembourg  (¹)</t>
  </si>
  <si>
    <t>Netherlands (¹)</t>
  </si>
  <si>
    <t>Bulgaria (¹)</t>
  </si>
  <si>
    <t>Austria (¹)</t>
  </si>
  <si>
    <t>Luxembourg (¹)</t>
  </si>
  <si>
    <t>(¹) ≥65 years: low reliability.</t>
  </si>
  <si>
    <t>Ireland (¹)</t>
  </si>
  <si>
    <t>(¹) Low reliability.</t>
  </si>
  <si>
    <t>(²) 2014.</t>
  </si>
  <si>
    <t>Figure 20: Relative consumption expenditure of households with a reference person aged ≥60 years — higher consumption items, 2015</t>
  </si>
  <si>
    <t>Figure 21: Relative consumption expenditure of households with a reference person aged ≥60 years — lower consumption items, 2015</t>
  </si>
  <si>
    <t>Note: the figure is ranked on the share of beneficiaries of old-age and/or survivors pensions in the total (both sexes) population. Data for pension beneficiaries as of 31 December; population data as of 1 January (of the following year).</t>
  </si>
  <si>
    <t>Note: the figure is ranked on the change in the at-risk-of-poverty rate for people of both sexes aged ≥65 years. The at-risk-of-poverty rate is based on a cut-off point = 60 % of median equivalised income. Pensions are excluded.</t>
  </si>
  <si>
    <t>Note: the figure is ranked on the median net wealth of households where the reference person was aged ≥75 years. Net wealth is the difference between total household assets and total household liabilities. Assets include real assets (property, vehicles, valuables) and financial assets (deposits, savings, funds, bonds, shares, pension plans, life insurance); liabilities include mortgages, loans, overdrafts and credit card debt. The data shown relate to the 2017 wave of the survey, conducted in euro area countries between September 2016 and January 2019.</t>
  </si>
  <si>
    <t>Note: the figure is ranked on the median net wealth of households where the reference person was aged ≥75 years. Debt instruments include mortgages, loans, overdrafts and credit card debt. The data shown relate to the 2017 wave of the survey, conducted in euro area countries between September 2016 and January 2019.</t>
  </si>
  <si>
    <t>Note: the figure is ranked on the median equivalised net income of the population (both sexes) aged ≥65 years.</t>
  </si>
  <si>
    <t>Note: the figure is ranked on the reduction in the at-risk-of-poverty rate for the population aged ≥65 years. The at-risk-of-poverty rate is based on a cut-off point = 60 % of median equivalised income. Pensions are excluded.</t>
  </si>
  <si>
    <t>Note: the figure is ranked on the in-work at-risk-of-poverty rate for the population aged ≥65 years. The in-work at-risk-of-poverty rate is based on a cut-off point = 60 % of median equivalised income and is calculated for people who were employed for more than half of the reference year.</t>
  </si>
  <si>
    <t>Note: the figure is ranked on the share of the population (both sexes) aged 65-74 years who cannot afford to spend a small amount of money on themselves each week. The indicator measures the share of people who are not able to freely spend money on themselves each week, for example, to go to the cinema, to buy a magazine or an ice cream.</t>
  </si>
  <si>
    <t>Men: agree</t>
  </si>
  <si>
    <t>Women: agree</t>
  </si>
  <si>
    <r>
      <t xml:space="preserve">Note: the figure is ranked on the share of respondents that agree. The question posed to respondents was whether they agreed or not that </t>
    </r>
    <r>
      <rPr>
        <i/>
        <sz val="9"/>
        <color theme="1"/>
        <rFont val="Arial"/>
        <family val="2"/>
      </rPr>
      <t>The retirement age should be increased to ensure the sustainability of the pension system</t>
    </r>
    <r>
      <rPr>
        <sz val="9"/>
        <color theme="1"/>
        <rFont val="Arial"/>
        <family val="2"/>
      </rPr>
      <t>. The survey was only conducted in euro area countries.</t>
    </r>
  </si>
  <si>
    <t xml:space="preserve">Note: the figure is ranked on the 2017 data for the number of beneficiaries of an old-age and/or survivors pension as a share of the total population. Data for pension beneficiaries as of 31 December; population data as of 1 January (of the following year). People may receive a pension before they are aged 65 years and hence the share of beneficiaries may rise to over 100 %. The scales used for the y-axes are different. </t>
  </si>
  <si>
    <t>Note: the figure is ranked on the relative consumption expenditure for health. The four consumption items shown are those where households in the EU with a reference person aged ≥60 years spent a disproportionally high share of their total expenditure (when compared with all households).</t>
  </si>
  <si>
    <t>Note: the figure is ranked on the relative consumption expenditure for communications. The four consumption items shown are those where households in the EU with a reference person aged ≥60 years spent a disproportionally low share of their total expenditure (when compared with all households), excluding education.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</si>
</sst>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quot;£&quot;* #,##0_-;\-&quot;£&quot;* #,##0_-;_-&quot;£&quot;* &quot;-&quot;_-;_-@_-"/>
    <numFmt numFmtId="165" formatCode="_-&quot;£&quot;* #,##0.00_-;\-&quot;£&quot;* #,##0.00_-;_-&quot;£&quot;* &quot;-&quot;??_-;_-@_-"/>
    <numFmt numFmtId="166" formatCode="_(* #,##0_);_(* \(#,##0\);_(* &quot;-&quot;_);_(@_)"/>
    <numFmt numFmtId="167" formatCode="_(* #,##0.00_);_(* \(#,##0.00\);_(* &quot;-&quot;??_);_(@_)"/>
    <numFmt numFmtId="168" formatCode="#,##0.0"/>
    <numFmt numFmtId="169" formatCode="#,##0&quot; F&quot;;[Red]\-#,##0&quot; F&quot;"/>
    <numFmt numFmtId="170" formatCode="0.0"/>
    <numFmt numFmtId="171" formatCode="0.000"/>
    <numFmt numFmtId="172" formatCode="#,##0.000"/>
    <numFmt numFmtId="173" formatCode="#,##0.0_i"/>
  </numFmts>
  <fonts count="73">
    <font>
      <sz val="9"/>
      <name val="Arial"/>
      <family val="2"/>
    </font>
    <font>
      <sz val="10"/>
      <name val="Arial"/>
      <family val="2"/>
    </font>
    <font>
      <sz val="10"/>
      <color theme="1"/>
      <name val="Arial"/>
      <family val="2"/>
    </font>
    <font>
      <sz val="9"/>
      <color theme="1"/>
      <name val="Arial"/>
      <family val="2"/>
    </font>
    <font>
      <b/>
      <sz val="9"/>
      <color theme="1"/>
      <name val="Arial"/>
      <family val="2"/>
    </font>
    <font>
      <b/>
      <sz val="11"/>
      <color theme="1"/>
      <name val="Arial"/>
      <family val="2"/>
    </font>
    <font>
      <sz val="11"/>
      <name val="Arial"/>
      <family val="2"/>
    </font>
    <font>
      <sz val="9"/>
      <color rgb="FFFF0000"/>
      <name val="Arial"/>
      <family val="2"/>
    </font>
    <font>
      <i/>
      <sz val="9"/>
      <color theme="1"/>
      <name val="Arial"/>
      <family val="2"/>
    </font>
    <font>
      <sz val="9"/>
      <color theme="0"/>
      <name val="Arial"/>
      <family val="2"/>
    </font>
    <font>
      <sz val="8"/>
      <color theme="1"/>
      <name val="Calibri Light"/>
      <family val="2"/>
    </font>
    <font>
      <b/>
      <vertAlign val="superscript"/>
      <sz val="10"/>
      <name val="Times New Roman"/>
      <family val="1"/>
    </font>
    <font>
      <sz val="10"/>
      <name val="Helvetica"/>
      <family val="2"/>
    </font>
    <font>
      <i/>
      <sz val="10"/>
      <name val="Helvetica"/>
      <family val="2"/>
    </font>
    <font>
      <sz val="10"/>
      <name val="MS Sans Serif"/>
      <family val="2"/>
    </font>
    <font>
      <sz val="9"/>
      <color theme="0" tint="-0.24997000396251678"/>
      <name val="Arial"/>
      <family val="2"/>
    </font>
    <font>
      <sz val="11"/>
      <color theme="1"/>
      <name val="Calibri"/>
      <family val="2"/>
      <scheme val="minor"/>
    </font>
    <font>
      <b/>
      <sz val="10"/>
      <color indexed="9"/>
      <name val="Arial, Helvetica, sans-serif"/>
      <family val="2"/>
    </font>
    <font>
      <b/>
      <sz val="11"/>
      <name val="Arial"/>
      <family val="2"/>
    </font>
    <font>
      <u val="single"/>
      <sz val="9"/>
      <color theme="11"/>
      <name val="Arial"/>
      <family val="2"/>
    </font>
    <font>
      <b/>
      <sz val="9"/>
      <color rgb="FFFF0000"/>
      <name val="Arial"/>
      <family val="2"/>
    </font>
    <font>
      <b/>
      <sz val="9"/>
      <name val="Arial"/>
      <family val="2"/>
    </font>
    <font>
      <b/>
      <sz val="12"/>
      <color theme="1"/>
      <name val="Arial"/>
      <family val="2"/>
    </font>
    <font>
      <sz val="11"/>
      <color indexed="8"/>
      <name val="Calibri"/>
      <family val="2"/>
    </font>
    <font>
      <sz val="11"/>
      <color indexed="9"/>
      <name val="Calibri"/>
      <family val="2"/>
    </font>
    <font>
      <sz val="11"/>
      <color theme="0"/>
      <name val="Calibri"/>
      <family val="2"/>
      <scheme val="minor"/>
    </font>
    <font>
      <sz val="11"/>
      <color indexed="10"/>
      <name val="Calibri"/>
      <family val="2"/>
    </font>
    <font>
      <sz val="11"/>
      <color rgb="FF9C0006"/>
      <name val="Calibri"/>
      <family val="2"/>
      <scheme val="minor"/>
    </font>
    <font>
      <b/>
      <sz val="11"/>
      <color indexed="52"/>
      <name val="Calibri"/>
      <family val="2"/>
    </font>
    <font>
      <b/>
      <sz val="11"/>
      <color rgb="FFFA7D00"/>
      <name val="Calibri"/>
      <family val="2"/>
      <scheme val="minor"/>
    </font>
    <font>
      <sz val="11"/>
      <color indexed="52"/>
      <name val="Calibri"/>
      <family val="2"/>
    </font>
    <font>
      <b/>
      <sz val="11"/>
      <color theme="0"/>
      <name val="Calibri"/>
      <family val="2"/>
      <scheme val="minor"/>
    </font>
    <font>
      <sz val="8"/>
      <name val="Arial"/>
      <family val="2"/>
    </font>
    <font>
      <sz val="11"/>
      <color indexed="62"/>
      <name val="Calibri"/>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val="single"/>
      <sz val="9"/>
      <color indexed="12"/>
      <name val="Myriad Pro"/>
      <family val="2"/>
    </font>
    <font>
      <sz val="11"/>
      <color rgb="FF3F3F76"/>
      <name val="Calibri"/>
      <family val="2"/>
      <scheme val="minor"/>
    </font>
    <font>
      <sz val="11"/>
      <color indexed="20"/>
      <name val="Calibri"/>
      <family val="2"/>
    </font>
    <font>
      <u val="single"/>
      <sz val="10"/>
      <color indexed="12"/>
      <name val="Arial"/>
      <family val="2"/>
    </font>
    <font>
      <u val="single"/>
      <sz val="8"/>
      <color indexed="12"/>
      <name val="Arial"/>
      <family val="2"/>
    </font>
    <font>
      <sz val="11"/>
      <color rgb="FFFA7D00"/>
      <name val="Calibri"/>
      <family val="2"/>
      <scheme val="minor"/>
    </font>
    <font>
      <sz val="11"/>
      <color rgb="FF9C6500"/>
      <name val="Calibri"/>
      <family val="2"/>
      <scheme val="minor"/>
    </font>
    <font>
      <sz val="11"/>
      <color indexed="60"/>
      <name val="Calibri"/>
      <family val="2"/>
    </font>
    <font>
      <sz val="9"/>
      <name val="Myriad Pro"/>
      <family val="2"/>
    </font>
    <font>
      <sz val="10"/>
      <name val="+mn-lt"/>
      <family val="2"/>
    </font>
    <font>
      <sz val="11"/>
      <color theme="1"/>
      <name val="Calibri"/>
      <family val="2"/>
    </font>
    <font>
      <sz val="8"/>
      <name val="Arial Narrow"/>
      <family val="2"/>
    </font>
    <font>
      <b/>
      <sz val="11"/>
      <color rgb="FF3F3F3F"/>
      <name val="Calibri"/>
      <family val="2"/>
      <scheme val="minor"/>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theme="1"/>
      <name val="Calibri"/>
      <family val="2"/>
      <scheme val="minor"/>
    </font>
    <font>
      <b/>
      <sz val="11"/>
      <color indexed="9"/>
      <name val="Calibri"/>
      <family val="2"/>
    </font>
    <font>
      <sz val="11"/>
      <color rgb="FFFF0000"/>
      <name val="Calibri"/>
      <family val="2"/>
      <scheme val="minor"/>
    </font>
    <font>
      <sz val="9"/>
      <color indexed="8"/>
      <name val="Arial"/>
      <family val="2"/>
    </font>
    <font>
      <b/>
      <sz val="18"/>
      <name val="Arial"/>
      <family val="2"/>
    </font>
    <font>
      <sz val="16"/>
      <color theme="1"/>
      <name val="Arial"/>
      <family val="2"/>
    </font>
    <font>
      <b/>
      <sz val="18"/>
      <color theme="1"/>
      <name val="Arial"/>
      <family val="2"/>
    </font>
    <font>
      <sz val="12"/>
      <color rgb="FF000000"/>
      <name val="Arial"/>
      <family val="2"/>
    </font>
    <font>
      <b/>
      <sz val="12"/>
      <name val="Arial"/>
      <family val="2"/>
    </font>
    <font>
      <sz val="12"/>
      <name val="Arial"/>
      <family val="2"/>
    </font>
    <font>
      <i/>
      <sz val="12"/>
      <name val="Arial"/>
      <family val="2"/>
    </font>
    <font>
      <b/>
      <sz val="12"/>
      <color rgb="FF000000"/>
      <name val="Arial"/>
      <family val="2"/>
    </font>
    <font>
      <sz val="11"/>
      <name val="Calibri"/>
      <family val="2"/>
    </font>
  </fonts>
  <fills count="53">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rgb="FFFFFFFF"/>
        <bgColor indexed="64"/>
      </patternFill>
    </fill>
  </fills>
  <borders count="19">
    <border>
      <left/>
      <right/>
      <top/>
      <bottom/>
      <diagonal/>
    </border>
    <border>
      <left style="thin"/>
      <right/>
      <top/>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theme="4"/>
      </top>
      <bottom style="double">
        <color theme="4"/>
      </bottom>
    </border>
    <border>
      <left style="double">
        <color indexed="63"/>
      </left>
      <right style="double">
        <color indexed="63"/>
      </right>
      <top style="double">
        <color indexed="63"/>
      </top>
      <bottom style="double">
        <color indexed="63"/>
      </bottom>
    </border>
  </borders>
  <cellStyleXfs count="303">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0" fontId="10" fillId="0" borderId="0">
      <alignment/>
      <protection/>
    </xf>
    <xf numFmtId="0" fontId="0" fillId="0" borderId="0" applyNumberFormat="0" applyFill="0" applyBorder="0" applyProtection="0">
      <alignment vertical="center"/>
    </xf>
    <xf numFmtId="168" fontId="11" fillId="0" borderId="0">
      <alignment horizontal="right"/>
      <protection/>
    </xf>
    <xf numFmtId="0" fontId="12" fillId="2" borderId="1"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3" fillId="0" borderId="0" applyFont="0">
      <alignment/>
      <protection/>
    </xf>
    <xf numFmtId="38" fontId="14" fillId="0" borderId="0" applyFont="0" applyFill="0" applyBorder="0" applyAlignment="0" applyProtection="0"/>
    <xf numFmtId="169" fontId="14"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16" fillId="0" borderId="0">
      <alignment/>
      <protection/>
    </xf>
    <xf numFmtId="0" fontId="1" fillId="0" borderId="0">
      <alignment/>
      <protection/>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6" fillId="0" borderId="0">
      <alignment/>
      <protection/>
    </xf>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16" fillId="9" borderId="0" applyNumberFormat="0" applyBorder="0" applyAlignment="0" applyProtection="0"/>
    <xf numFmtId="0" fontId="2" fillId="9" borderId="0" applyNumberFormat="0" applyBorder="0" applyAlignment="0" applyProtection="0"/>
    <xf numFmtId="0" fontId="16" fillId="10" borderId="0" applyNumberFormat="0" applyBorder="0" applyAlignment="0" applyProtection="0"/>
    <xf numFmtId="0" fontId="2" fillId="10" borderId="0" applyNumberFormat="0" applyBorder="0" applyAlignment="0" applyProtection="0"/>
    <xf numFmtId="0" fontId="16" fillId="11" borderId="0" applyNumberFormat="0" applyBorder="0" applyAlignment="0" applyProtection="0"/>
    <xf numFmtId="0" fontId="2" fillId="11" borderId="0" applyNumberFormat="0" applyBorder="0" applyAlignment="0" applyProtection="0"/>
    <xf numFmtId="0" fontId="16" fillId="12" borderId="0" applyNumberFormat="0" applyBorder="0" applyAlignment="0" applyProtection="0"/>
    <xf numFmtId="0" fontId="2" fillId="12" borderId="0" applyNumberFormat="0" applyBorder="0" applyAlignment="0" applyProtection="0"/>
    <xf numFmtId="0" fontId="16" fillId="13" borderId="0" applyNumberFormat="0" applyBorder="0" applyAlignment="0" applyProtection="0"/>
    <xf numFmtId="0" fontId="2" fillId="13" borderId="0" applyNumberFormat="0" applyBorder="0" applyAlignment="0" applyProtection="0"/>
    <xf numFmtId="0" fontId="16" fillId="14" borderId="0" applyNumberFormat="0" applyBorder="0" applyAlignment="0" applyProtection="0"/>
    <xf numFmtId="0" fontId="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16" fillId="19" borderId="0" applyNumberFormat="0" applyBorder="0" applyAlignment="0" applyProtection="0"/>
    <xf numFmtId="0" fontId="2" fillId="19" borderId="0" applyNumberFormat="0" applyBorder="0" applyAlignment="0" applyProtection="0"/>
    <xf numFmtId="0" fontId="16" fillId="20" borderId="0" applyNumberFormat="0" applyBorder="0" applyAlignment="0" applyProtection="0"/>
    <xf numFmtId="0" fontId="2" fillId="20" borderId="0" applyNumberFormat="0" applyBorder="0" applyAlignment="0" applyProtection="0"/>
    <xf numFmtId="0" fontId="16" fillId="21"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2" fillId="22" borderId="0" applyNumberFormat="0" applyBorder="0" applyAlignment="0" applyProtection="0"/>
    <xf numFmtId="0" fontId="16" fillId="23" borderId="0" applyNumberFormat="0" applyBorder="0" applyAlignment="0" applyProtection="0"/>
    <xf numFmtId="0" fontId="2" fillId="23" borderId="0" applyNumberFormat="0" applyBorder="0" applyAlignment="0" applyProtection="0"/>
    <xf numFmtId="0" fontId="16" fillId="24"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6" fillId="0" borderId="0" applyNumberFormat="0" applyFill="0" applyBorder="0" applyAlignment="0" applyProtection="0"/>
    <xf numFmtId="0" fontId="27" fillId="41" borderId="0" applyNumberFormat="0" applyBorder="0" applyAlignment="0" applyProtection="0"/>
    <xf numFmtId="0" fontId="28" fillId="42" borderId="2" applyNumberFormat="0" applyAlignment="0" applyProtection="0"/>
    <xf numFmtId="0" fontId="29" fillId="43" borderId="3" applyNumberFormat="0" applyAlignment="0" applyProtection="0"/>
    <xf numFmtId="0" fontId="30" fillId="0" borderId="4" applyNumberFormat="0" applyFill="0" applyAlignment="0" applyProtection="0"/>
    <xf numFmtId="0" fontId="31" fillId="44" borderId="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32" fillId="45" borderId="6" applyNumberFormat="0" applyFont="0" applyAlignment="0" applyProtection="0"/>
    <xf numFmtId="0" fontId="32" fillId="45" borderId="6" applyNumberFormat="0" applyFont="0" applyAlignment="0" applyProtection="0"/>
    <xf numFmtId="0" fontId="33" fillId="8" borderId="2" applyNumberFormat="0" applyAlignment="0" applyProtection="0"/>
    <xf numFmtId="0" fontId="34" fillId="0" borderId="0" applyNumberFormat="0" applyFill="0" applyBorder="0" applyAlignment="0" applyProtection="0"/>
    <xf numFmtId="0" fontId="35" fillId="46"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0" applyNumberFormat="0" applyFill="0" applyBorder="0">
      <alignment/>
      <protection locked="0"/>
    </xf>
    <xf numFmtId="0" fontId="40" fillId="47" borderId="3" applyNumberFormat="0" applyAlignment="0" applyProtection="0"/>
    <xf numFmtId="0" fontId="41" fillId="4" borderId="0" applyNumberFormat="0" applyBorder="0" applyAlignment="0" applyProtection="0"/>
    <xf numFmtId="0" fontId="42" fillId="0" borderId="0" applyNumberFormat="0" applyFill="0" applyBorder="0">
      <alignment/>
      <protection locked="0"/>
    </xf>
    <xf numFmtId="0" fontId="43" fillId="0" borderId="0" applyNumberFormat="0" applyFill="0" applyBorder="0">
      <alignment/>
      <protection locked="0"/>
    </xf>
    <xf numFmtId="0" fontId="42" fillId="0" borderId="0" applyNumberFormat="0" applyFill="0" applyBorder="0">
      <alignment/>
      <protection locked="0"/>
    </xf>
    <xf numFmtId="0" fontId="44" fillId="0" borderId="10" applyNumberFormat="0" applyFill="0" applyAlignment="0" applyProtection="0"/>
    <xf numFmtId="0" fontId="45" fillId="48" borderId="0" applyNumberFormat="0" applyBorder="0" applyAlignment="0" applyProtection="0"/>
    <xf numFmtId="0" fontId="46" fillId="49" borderId="0" applyNumberFormat="0" applyBorder="0" applyAlignment="0" applyProtection="0"/>
    <xf numFmtId="0" fontId="16" fillId="0" borderId="0">
      <alignment/>
      <protection/>
    </xf>
    <xf numFmtId="0" fontId="47"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6"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6" fillId="0" borderId="0">
      <alignment/>
      <protection/>
    </xf>
    <xf numFmtId="0" fontId="6" fillId="0" borderId="0">
      <alignment/>
      <protection/>
    </xf>
    <xf numFmtId="0" fontId="2" fillId="0" borderId="0">
      <alignment/>
      <protection/>
    </xf>
    <xf numFmtId="0" fontId="2" fillId="0" borderId="0">
      <alignment/>
      <protection/>
    </xf>
    <xf numFmtId="0" fontId="6" fillId="0" borderId="0">
      <alignment/>
      <protection/>
    </xf>
    <xf numFmtId="0" fontId="48" fillId="0" borderId="0" applyNumberFormat="0" applyFill="0" applyBorder="0" applyProtection="0">
      <alignment vertical="center"/>
    </xf>
    <xf numFmtId="0" fontId="16" fillId="0" borderId="0">
      <alignment/>
      <protection/>
    </xf>
    <xf numFmtId="0" fontId="16" fillId="0" borderId="0">
      <alignment/>
      <protection/>
    </xf>
    <xf numFmtId="0" fontId="16" fillId="0" borderId="0">
      <alignment/>
      <protection/>
    </xf>
    <xf numFmtId="0" fontId="1" fillId="0" borderId="0">
      <alignment/>
      <protection/>
    </xf>
    <xf numFmtId="0" fontId="0" fillId="0" borderId="0" applyNumberFormat="0" applyFill="0" applyBorder="0" applyProtection="0">
      <alignment vertical="center"/>
    </xf>
    <xf numFmtId="0" fontId="6" fillId="0" borderId="0">
      <alignment/>
      <protection/>
    </xf>
    <xf numFmtId="0" fontId="6" fillId="0" borderId="0">
      <alignment/>
      <protection/>
    </xf>
    <xf numFmtId="0" fontId="6" fillId="0" borderId="0">
      <alignment/>
      <protection/>
    </xf>
    <xf numFmtId="0" fontId="49" fillId="0" borderId="0">
      <alignment/>
      <protection/>
    </xf>
    <xf numFmtId="0" fontId="16" fillId="0" borderId="0">
      <alignment/>
      <protection/>
    </xf>
    <xf numFmtId="0" fontId="16" fillId="0" borderId="0">
      <alignment/>
      <protection/>
    </xf>
    <xf numFmtId="0" fontId="6" fillId="0" borderId="0">
      <alignment/>
      <protection/>
    </xf>
    <xf numFmtId="0" fontId="6" fillId="0" borderId="0">
      <alignment/>
      <protection/>
    </xf>
    <xf numFmtId="0" fontId="0" fillId="0" borderId="0" applyNumberFormat="0" applyFill="0" applyBorder="0" applyProtection="0">
      <alignment vertical="center"/>
    </xf>
    <xf numFmtId="0" fontId="16" fillId="50" borderId="11" applyNumberFormat="0" applyFont="0" applyAlignment="0" applyProtection="0"/>
    <xf numFmtId="0" fontId="2" fillId="50" borderId="11" applyNumberFormat="0" applyFont="0" applyAlignment="0" applyProtection="0"/>
    <xf numFmtId="0" fontId="2" fillId="50" borderId="11" applyNumberFormat="0" applyFont="0" applyAlignment="0" applyProtection="0"/>
    <xf numFmtId="173" fontId="50" fillId="0" borderId="0" applyFill="0" applyBorder="0" applyProtection="0">
      <alignment horizontal="right"/>
    </xf>
    <xf numFmtId="0" fontId="51" fillId="43" borderId="12" applyNumberFormat="0" applyAlignment="0" applyProtection="0"/>
    <xf numFmtId="9" fontId="1" fillId="0" borderId="0" applyFont="0" applyFill="0" applyBorder="0" applyAlignment="0" applyProtection="0"/>
    <xf numFmtId="0" fontId="52" fillId="5" borderId="0" applyNumberFormat="0" applyBorder="0" applyAlignment="0" applyProtection="0"/>
    <xf numFmtId="0" fontId="53" fillId="42" borderId="1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4" applyNumberFormat="0" applyFill="0" applyAlignment="0" applyProtection="0"/>
    <xf numFmtId="0" fontId="58" fillId="0" borderId="15" applyNumberFormat="0" applyFill="0" applyAlignment="0" applyProtection="0"/>
    <xf numFmtId="0" fontId="59" fillId="0" borderId="16" applyNumberFormat="0" applyFill="0" applyAlignment="0" applyProtection="0"/>
    <xf numFmtId="0" fontId="59" fillId="0" borderId="0" applyNumberFormat="0" applyFill="0" applyBorder="0" applyAlignment="0" applyProtection="0"/>
    <xf numFmtId="0" fontId="60" fillId="0" borderId="17" applyNumberFormat="0" applyFill="0" applyAlignment="0" applyProtection="0"/>
    <xf numFmtId="0" fontId="61" fillId="51" borderId="18" applyNumberFormat="0" applyAlignment="0" applyProtection="0"/>
    <xf numFmtId="0" fontId="62" fillId="0" borderId="0" applyNumberFormat="0" applyFill="0" applyBorder="0" applyAlignment="0" applyProtection="0"/>
  </cellStyleXfs>
  <cellXfs count="114">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Fill="1" applyBorder="1" applyAlignment="1">
      <alignment vertical="center"/>
    </xf>
    <xf numFmtId="0" fontId="0" fillId="0" borderId="0" xfId="20" applyNumberFormat="1" applyFont="1" applyFill="1" applyBorder="1" applyAlignment="1">
      <alignment/>
      <protection/>
    </xf>
    <xf numFmtId="168" fontId="3" fillId="0" borderId="0" xfId="0" applyNumberFormat="1" applyFont="1" applyAlignment="1">
      <alignment vertical="center"/>
    </xf>
    <xf numFmtId="3" fontId="3" fillId="0" borderId="0" xfId="0" applyNumberFormat="1" applyFont="1" applyAlignment="1">
      <alignment vertical="center"/>
    </xf>
    <xf numFmtId="0" fontId="0" fillId="0" borderId="0" xfId="0" applyAlignment="1">
      <alignment vertical="center" wrapText="1"/>
    </xf>
    <xf numFmtId="0" fontId="8" fillId="0" borderId="0" xfId="0" applyFont="1" applyFill="1" applyBorder="1" applyAlignment="1">
      <alignment/>
    </xf>
    <xf numFmtId="0" fontId="3" fillId="0" borderId="0" xfId="0" applyFont="1" applyFill="1" applyAlignment="1">
      <alignment vertical="center"/>
    </xf>
    <xf numFmtId="0" fontId="0" fillId="0" borderId="0" xfId="0"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0" fontId="0" fillId="0" borderId="0" xfId="20" applyNumberFormat="1" applyFont="1" applyFill="1" applyBorder="1" applyAlignment="1">
      <alignment vertical="center"/>
      <protection/>
    </xf>
    <xf numFmtId="168" fontId="9" fillId="0" borderId="0" xfId="0" applyNumberFormat="1" applyFont="1" applyAlignment="1">
      <alignment vertical="center"/>
    </xf>
    <xf numFmtId="0" fontId="3" fillId="0" borderId="0" xfId="0" applyFont="1" applyFill="1" applyAlignment="1">
      <alignment horizontal="center" vertical="center" wrapText="1"/>
    </xf>
    <xf numFmtId="0" fontId="0" fillId="0" borderId="0" xfId="0" applyBorder="1" applyAlignment="1">
      <alignment vertical="center"/>
    </xf>
    <xf numFmtId="0" fontId="3" fillId="0" borderId="0" xfId="0" applyFont="1" applyAlignment="1">
      <alignment horizontal="center" vertical="center" wrapText="1"/>
    </xf>
    <xf numFmtId="0" fontId="15" fillId="0"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vertical="center" wrapText="1"/>
    </xf>
    <xf numFmtId="0" fontId="3" fillId="0" borderId="0" xfId="0" applyFont="1" applyFill="1" applyAlignment="1">
      <alignment horizontal="right" vertical="center"/>
    </xf>
    <xf numFmtId="3" fontId="0" fillId="0" borderId="0" xfId="0" applyNumberFormat="1" applyBorder="1" applyAlignment="1">
      <alignment vertical="center"/>
    </xf>
    <xf numFmtId="3" fontId="0" fillId="0" borderId="0" xfId="0" applyNumberFormat="1" applyAlignment="1">
      <alignment vertical="center"/>
    </xf>
    <xf numFmtId="3" fontId="15" fillId="0" borderId="0" xfId="0" applyNumberFormat="1" applyFont="1" applyBorder="1" applyAlignment="1">
      <alignment vertical="center"/>
    </xf>
    <xf numFmtId="3" fontId="15" fillId="0" borderId="0" xfId="0" applyNumberFormat="1" applyFont="1" applyAlignment="1">
      <alignment vertical="center"/>
    </xf>
    <xf numFmtId="0" fontId="7" fillId="0" borderId="0" xfId="0" applyFont="1" applyAlignment="1">
      <alignment vertical="center"/>
    </xf>
    <xf numFmtId="0" fontId="0" fillId="0" borderId="0" xfId="0" applyFill="1" applyAlignment="1">
      <alignment horizontal="right" vertical="center" wrapText="1"/>
    </xf>
    <xf numFmtId="0" fontId="15" fillId="0" borderId="0" xfId="0" applyFont="1" applyFill="1" applyAlignment="1">
      <alignment horizontal="right" vertical="center" wrapText="1"/>
    </xf>
    <xf numFmtId="0" fontId="3" fillId="0" borderId="0" xfId="0" applyFont="1" applyFill="1" applyAlignment="1">
      <alignment horizontal="right" vertical="center" wrapText="1"/>
    </xf>
    <xf numFmtId="0" fontId="0" fillId="0" borderId="0" xfId="0" applyFill="1" applyAlignment="1">
      <alignment horizontal="left" vertical="center" wrapText="1"/>
    </xf>
    <xf numFmtId="0" fontId="0" fillId="0" borderId="0" xfId="0" applyFill="1" applyAlignment="1">
      <alignment vertical="center"/>
    </xf>
    <xf numFmtId="4" fontId="3" fillId="0" borderId="0" xfId="0" applyNumberFormat="1" applyFont="1" applyAlignment="1">
      <alignment vertical="center"/>
    </xf>
    <xf numFmtId="170" fontId="3" fillId="0" borderId="0" xfId="0" applyNumberFormat="1" applyFont="1" applyAlignment="1">
      <alignment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xf>
    <xf numFmtId="170" fontId="0" fillId="0" borderId="0" xfId="0" applyNumberFormat="1" applyAlignment="1">
      <alignment/>
    </xf>
    <xf numFmtId="0" fontId="0" fillId="52" borderId="0" xfId="0" applyNumberFormat="1" applyFont="1" applyFill="1" applyBorder="1" applyAlignment="1" applyProtection="1">
      <alignment/>
      <protection/>
    </xf>
    <xf numFmtId="0" fontId="0" fillId="0" borderId="0" xfId="0" applyFill="1" applyBorder="1" applyAlignment="1">
      <alignment vertical="center"/>
    </xf>
    <xf numFmtId="0" fontId="17" fillId="0" borderId="0" xfId="0" applyNumberFormat="1" applyFont="1" applyFill="1" applyBorder="1" applyAlignment="1" applyProtection="1">
      <alignment horizontal="left" vertical="top" wrapText="1"/>
      <protection/>
    </xf>
    <xf numFmtId="0" fontId="0" fillId="0" borderId="0" xfId="0" applyFont="1" applyFill="1" applyBorder="1" applyAlignment="1">
      <alignment vertical="center"/>
    </xf>
    <xf numFmtId="170" fontId="0" fillId="0" borderId="0" xfId="0" applyNumberFormat="1" applyFont="1" applyFill="1" applyBorder="1" applyAlignment="1" applyProtection="1">
      <alignment horizontal="right" wrapText="1"/>
      <protection/>
    </xf>
    <xf numFmtId="0" fontId="0" fillId="0" borderId="0" xfId="0" applyNumberFormat="1" applyFont="1" applyFill="1" applyBorder="1" applyAlignment="1" applyProtection="1">
      <alignment/>
      <protection/>
    </xf>
    <xf numFmtId="0" fontId="17" fillId="0" borderId="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horizontal="right" wrapText="1"/>
      <protection/>
    </xf>
    <xf numFmtId="168" fontId="0" fillId="0" borderId="0" xfId="0" applyNumberFormat="1" applyAlignment="1">
      <alignment vertical="center"/>
    </xf>
    <xf numFmtId="0" fontId="15" fillId="0" borderId="0" xfId="0" applyFont="1" applyFill="1" applyAlignment="1">
      <alignment horizontal="right" vertical="center"/>
    </xf>
    <xf numFmtId="3" fontId="15" fillId="0" borderId="0" xfId="0" applyNumberFormat="1" applyFont="1" applyFill="1" applyAlignment="1">
      <alignment vertical="center"/>
    </xf>
    <xf numFmtId="0" fontId="15" fillId="0" borderId="0" xfId="0" applyFont="1" applyAlignment="1">
      <alignment vertical="center"/>
    </xf>
    <xf numFmtId="0" fontId="0" fillId="0" borderId="0" xfId="0" applyAlignment="1">
      <alignment vertical="center" wrapText="1"/>
    </xf>
    <xf numFmtId="0" fontId="3" fillId="0" borderId="0" xfId="0" applyFont="1" applyAlignment="1">
      <alignment horizontal="left" vertical="center" wrapText="1"/>
    </xf>
    <xf numFmtId="168" fontId="15" fillId="0" borderId="0" xfId="0" applyNumberFormat="1" applyFont="1" applyAlignment="1">
      <alignment vertical="center"/>
    </xf>
    <xf numFmtId="0" fontId="0" fillId="0" borderId="0" xfId="0" applyFont="1" applyAlignment="1">
      <alignment vertical="center" wrapText="1"/>
    </xf>
    <xf numFmtId="168" fontId="0" fillId="0" borderId="0" xfId="0" applyNumberFormat="1" applyFont="1" applyAlignment="1">
      <alignment vertical="center"/>
    </xf>
    <xf numFmtId="0" fontId="0" fillId="0" borderId="0" xfId="0" applyAlignment="1">
      <alignment vertical="center" wrapText="1"/>
    </xf>
    <xf numFmtId="168" fontId="3" fillId="0" borderId="0" xfId="0" applyNumberFormat="1" applyFont="1" applyAlignment="1">
      <alignment horizontal="right" vertical="center"/>
    </xf>
    <xf numFmtId="0" fontId="7" fillId="0" borderId="0" xfId="0" applyFont="1" applyFill="1" applyAlignment="1">
      <alignment horizontal="right" vertical="center" wrapText="1"/>
    </xf>
    <xf numFmtId="0" fontId="18" fillId="0" borderId="0" xfId="0" applyFont="1" applyAlignment="1">
      <alignment horizontal="left" vertical="center"/>
    </xf>
    <xf numFmtId="0" fontId="0" fillId="0" borderId="0" xfId="0" applyFont="1" applyAlignment="1">
      <alignment vertical="center"/>
    </xf>
    <xf numFmtId="0" fontId="0" fillId="0" borderId="0" xfId="0" applyAlignment="1">
      <alignment vertical="center" wrapText="1"/>
    </xf>
    <xf numFmtId="0" fontId="17" fillId="0" borderId="0" xfId="0" applyNumberFormat="1" applyFont="1" applyFill="1" applyBorder="1" applyAlignment="1" applyProtection="1">
      <alignment horizontal="center" wrapText="1"/>
      <protection/>
    </xf>
    <xf numFmtId="0" fontId="15" fillId="0" borderId="0" xfId="0" applyFont="1" applyAlignment="1">
      <alignment horizontal="right" vertical="center"/>
    </xf>
    <xf numFmtId="170" fontId="15" fillId="0" borderId="0" xfId="0" applyNumberFormat="1" applyFont="1" applyAlignment="1">
      <alignment horizontal="right" vertical="center"/>
    </xf>
    <xf numFmtId="170" fontId="15" fillId="0" borderId="0" xfId="0" applyNumberFormat="1" applyFont="1" applyAlignment="1">
      <alignment vertical="center"/>
    </xf>
    <xf numFmtId="3" fontId="3" fillId="0" borderId="0" xfId="0" applyNumberFormat="1" applyFont="1" applyFill="1" applyAlignment="1">
      <alignment vertical="center"/>
    </xf>
    <xf numFmtId="0" fontId="0" fillId="0" borderId="0" xfId="0" applyAlignment="1">
      <alignment vertical="center" wrapText="1"/>
    </xf>
    <xf numFmtId="0" fontId="20" fillId="0" borderId="0" xfId="0" applyFont="1" applyAlignment="1">
      <alignment vertical="center"/>
    </xf>
    <xf numFmtId="0" fontId="20" fillId="0" borderId="0" xfId="0" applyFont="1" applyAlignment="1">
      <alignment vertical="center"/>
    </xf>
    <xf numFmtId="0" fontId="0" fillId="0" borderId="0" xfId="0" applyFont="1" applyAlignment="1">
      <alignment horizontal="left" vertical="center" wrapText="1"/>
    </xf>
    <xf numFmtId="172" fontId="0" fillId="0" borderId="0" xfId="0" applyNumberFormat="1" applyAlignment="1">
      <alignment vertical="center"/>
    </xf>
    <xf numFmtId="170" fontId="0" fillId="0" borderId="0" xfId="0" applyNumberFormat="1" applyAlignment="1">
      <alignment vertical="center"/>
    </xf>
    <xf numFmtId="171" fontId="0" fillId="0" borderId="0" xfId="0" applyNumberFormat="1" applyAlignment="1">
      <alignment vertical="center"/>
    </xf>
    <xf numFmtId="168" fontId="3" fillId="0" borderId="0" xfId="0" applyNumberFormat="1" applyFont="1" applyFill="1" applyAlignment="1">
      <alignment vertical="center"/>
    </xf>
    <xf numFmtId="0" fontId="15" fillId="0" borderId="0" xfId="0" applyFont="1" applyFill="1" applyAlignment="1">
      <alignment vertical="center"/>
    </xf>
    <xf numFmtId="168" fontId="0" fillId="0" borderId="0" xfId="0" applyNumberFormat="1" applyFill="1" applyAlignment="1">
      <alignment vertical="center"/>
    </xf>
    <xf numFmtId="168" fontId="15" fillId="0" borderId="0" xfId="0" applyNumberFormat="1" applyFont="1" applyFill="1" applyAlignment="1">
      <alignment vertical="center"/>
    </xf>
    <xf numFmtId="0" fontId="3" fillId="0" borderId="0" xfId="0" applyFont="1" applyFill="1" applyAlignment="1">
      <alignment horizontal="left" vertical="center" wrapText="1"/>
    </xf>
    <xf numFmtId="0" fontId="3" fillId="0" borderId="0" xfId="0" applyFont="1" applyAlignment="1">
      <alignment vertical="center" wrapText="1"/>
    </xf>
    <xf numFmtId="0" fontId="0" fillId="0" borderId="0" xfId="0" applyAlignment="1">
      <alignment vertical="center" wrapText="1"/>
    </xf>
    <xf numFmtId="1" fontId="0" fillId="0" borderId="0" xfId="0" applyNumberFormat="1" applyFill="1" applyAlignment="1">
      <alignment horizontal="right" vertical="center" wrapText="1"/>
    </xf>
    <xf numFmtId="0" fontId="0" fillId="0" borderId="0" xfId="0" applyFont="1" applyFill="1" applyAlignment="1">
      <alignment vertical="center"/>
    </xf>
    <xf numFmtId="168" fontId="0" fillId="0" borderId="0" xfId="0" applyNumberFormat="1" applyFont="1" applyFill="1" applyBorder="1" applyAlignment="1">
      <alignment/>
    </xf>
    <xf numFmtId="170" fontId="15" fillId="0" borderId="0" xfId="0" applyNumberFormat="1" applyFont="1" applyBorder="1" applyAlignment="1">
      <alignment vertical="center"/>
    </xf>
    <xf numFmtId="0" fontId="3" fillId="0" borderId="0" xfId="0" applyFont="1" applyBorder="1" applyAlignment="1">
      <alignment vertical="center"/>
    </xf>
    <xf numFmtId="170" fontId="15" fillId="0" borderId="0" xfId="0" applyNumberFormat="1" applyFont="1" applyFill="1" applyBorder="1" applyAlignment="1">
      <alignment vertical="center"/>
    </xf>
    <xf numFmtId="4" fontId="0" fillId="0" borderId="0" xfId="0" applyNumberFormat="1" applyAlignment="1">
      <alignment vertical="center"/>
    </xf>
    <xf numFmtId="0" fontId="20" fillId="0" borderId="0" xfId="0" applyFont="1" applyFill="1" applyAlignment="1">
      <alignment vertical="center"/>
    </xf>
    <xf numFmtId="0" fontId="22" fillId="0" borderId="0" xfId="0" applyFont="1" applyAlignment="1">
      <alignment horizontal="left" vertical="center"/>
    </xf>
    <xf numFmtId="168" fontId="3" fillId="0" borderId="0" xfId="0" applyNumberFormat="1" applyFont="1" applyBorder="1" applyAlignment="1">
      <alignment vertical="center"/>
    </xf>
    <xf numFmtId="0" fontId="0" fillId="0" borderId="0" xfId="0" applyBorder="1" applyAlignment="1">
      <alignment vertical="center" wrapText="1"/>
    </xf>
    <xf numFmtId="0" fontId="0" fillId="0" borderId="0" xfId="0" applyFont="1" applyBorder="1" applyAlignment="1">
      <alignment horizontal="left" vertical="center" wrapText="1"/>
    </xf>
    <xf numFmtId="170" fontId="15" fillId="0" borderId="0" xfId="0" applyNumberFormat="1" applyFont="1" applyFill="1" applyAlignment="1">
      <alignment vertical="center"/>
    </xf>
    <xf numFmtId="170" fontId="0" fillId="0" borderId="0" xfId="0" applyNumberFormat="1" applyFill="1" applyAlignment="1">
      <alignment vertical="center"/>
    </xf>
    <xf numFmtId="168" fontId="15" fillId="0" borderId="0" xfId="167" applyNumberFormat="1" applyFont="1" applyFill="1" applyBorder="1" applyAlignment="1">
      <alignment/>
      <protection/>
    </xf>
    <xf numFmtId="0" fontId="0" fillId="0" borderId="0" xfId="0" applyFont="1" applyFill="1" applyAlignment="1">
      <alignment horizontal="right" vertical="center" wrapText="1"/>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Alignment="1">
      <alignment horizontal="left" vertical="center" wrapText="1"/>
    </xf>
    <xf numFmtId="0" fontId="65" fillId="0" borderId="0" xfId="0" applyFont="1" applyBorder="1" applyAlignment="1">
      <alignment vertical="center"/>
    </xf>
    <xf numFmtId="0" fontId="66" fillId="0" borderId="0" xfId="0" applyFont="1" applyAlignment="1">
      <alignment horizontal="left" vertical="center"/>
    </xf>
    <xf numFmtId="0" fontId="65" fillId="0" borderId="0" xfId="0" applyFont="1" applyAlignment="1">
      <alignment vertical="center"/>
    </xf>
    <xf numFmtId="0" fontId="66" fillId="0" borderId="0" xfId="0" applyFont="1" applyBorder="1" applyAlignment="1">
      <alignment horizontal="left" vertical="center"/>
    </xf>
    <xf numFmtId="0" fontId="64" fillId="0" borderId="0" xfId="0" applyFont="1" applyBorder="1" applyAlignment="1">
      <alignment horizontal="left" vertical="center"/>
    </xf>
    <xf numFmtId="0" fontId="21" fillId="0" borderId="0" xfId="0" applyFont="1" applyAlignment="1">
      <alignment horizontal="center" vertical="center" wrapText="1"/>
    </xf>
    <xf numFmtId="0" fontId="3" fillId="0" borderId="0" xfId="0" applyFont="1" applyAlignment="1">
      <alignment horizontal="left" vertical="center" wrapText="1"/>
    </xf>
    <xf numFmtId="0" fontId="17" fillId="0" borderId="0" xfId="0" applyNumberFormat="1" applyFont="1" applyFill="1" applyBorder="1" applyAlignment="1" applyProtection="1">
      <alignment horizontal="left" vertical="top" wrapText="1"/>
      <protection/>
    </xf>
    <xf numFmtId="0" fontId="17" fillId="0" borderId="0" xfId="0" applyNumberFormat="1" applyFont="1" applyFill="1" applyBorder="1" applyAlignment="1" applyProtection="1">
      <alignment horizontal="center" wrapText="1"/>
      <protection/>
    </xf>
    <xf numFmtId="0" fontId="0" fillId="0" borderId="0" xfId="0" applyFont="1" applyAlignment="1">
      <alignment horizontal="left" vertical="center" wrapText="1"/>
    </xf>
    <xf numFmtId="0" fontId="64" fillId="0" borderId="0" xfId="0" applyFont="1" applyBorder="1" applyAlignment="1">
      <alignment horizontal="left" vertical="center" wrapText="1"/>
    </xf>
    <xf numFmtId="0" fontId="3" fillId="0" borderId="0" xfId="0" applyFont="1" applyFill="1" applyBorder="1" applyAlignment="1">
      <alignment horizontal="left" wrapText="1"/>
    </xf>
    <xf numFmtId="0" fontId="3" fillId="0" borderId="0" xfId="0" applyFont="1" applyFill="1" applyAlignment="1">
      <alignment horizontal="left" vertical="center" wrapText="1"/>
    </xf>
  </cellXfs>
  <cellStyles count="289">
    <cellStyle name="Normal" xfId="0"/>
    <cellStyle name="Percent" xfId="15"/>
    <cellStyle name="Currency" xfId="16"/>
    <cellStyle name="Currency [0]" xfId="17"/>
    <cellStyle name="Comma" xfId="18"/>
    <cellStyle name="Comma [0]" xfId="19"/>
    <cellStyle name="Normal 2" xfId="20"/>
    <cellStyle name="Normal 4" xfId="21"/>
    <cellStyle name="Normal 2 2" xfId="22"/>
    <cellStyle name="2tabellen" xfId="23"/>
    <cellStyle name="color gray" xfId="24"/>
    <cellStyle name="Dezimal [0]_tabquestmig99v.95" xfId="25"/>
    <cellStyle name="Dezimal_tabquestmig99v.95" xfId="26"/>
    <cellStyle name="grey" xfId="27"/>
    <cellStyle name="Milliers [0]" xfId="28"/>
    <cellStyle name="Monétaire [0]" xfId="29"/>
    <cellStyle name="Normal 3" xfId="30"/>
    <cellStyle name="normální_List1" xfId="31"/>
    <cellStyle name="Standaard_Asyl 2000 EU" xfId="32"/>
    <cellStyle name="Währung [0]_tabquestmig99v.95" xfId="33"/>
    <cellStyle name="Währung_tabquestmig99v.95" xfId="34"/>
    <cellStyle name="Normal 5" xfId="35"/>
    <cellStyle name="Normal 2 3"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Followed Hyperlink" xfId="71"/>
    <cellStyle name="Followed Hyperlink" xfId="72"/>
    <cellStyle name="Followed Hyperlink" xfId="73"/>
    <cellStyle name="Followed Hyperlink" xfId="74"/>
    <cellStyle name="Followed Hyperlink" xfId="75"/>
    <cellStyle name="Followed Hyperlink" xfId="76"/>
    <cellStyle name="Followed Hyperlink" xfId="77"/>
    <cellStyle name="Followed Hyperlink" xfId="78"/>
    <cellStyle name="Followed Hyperlink" xfId="79"/>
    <cellStyle name="Followed Hyperlink" xfId="80"/>
    <cellStyle name="Followed Hyperlink" xfId="81"/>
    <cellStyle name="Followed Hyperlink" xfId="82"/>
    <cellStyle name="Followed Hyperlink" xfId="83"/>
    <cellStyle name="Followed Hyperlink" xfId="84"/>
    <cellStyle name="Followed Hyperlink" xfId="85"/>
    <cellStyle name="Followed Hyperlink" xfId="86"/>
    <cellStyle name="Followed Hyperlink" xfId="87"/>
    <cellStyle name="Followed Hyperlink" xfId="88"/>
    <cellStyle name="Followed Hyperlink" xfId="89"/>
    <cellStyle name="Followed Hyperlink" xfId="90"/>
    <cellStyle name="Followed Hyperlink" xfId="91"/>
    <cellStyle name="Followed Hyperlink" xfId="92"/>
    <cellStyle name="Followed Hyperlink" xfId="93"/>
    <cellStyle name="Followed Hyperlink" xfId="94"/>
    <cellStyle name="Followed Hyperlink" xfId="95"/>
    <cellStyle name="Followed Hyperlink" xfId="96"/>
    <cellStyle name="Followed Hyperlink" xfId="97"/>
    <cellStyle name="Followed Hyperlink" xfId="98"/>
    <cellStyle name="Followed Hyperlink" xfId="99"/>
    <cellStyle name="Followed Hyperlink" xfId="100"/>
    <cellStyle name="Followed Hyperlink" xfId="101"/>
    <cellStyle name="Followed Hyperlink" xfId="102"/>
    <cellStyle name="Followed Hyperlink" xfId="103"/>
    <cellStyle name="Followed Hyperlink" xfId="104"/>
    <cellStyle name="Followed Hyperlink" xfId="105"/>
    <cellStyle name="Followed Hyperlink" xfId="106"/>
    <cellStyle name="Followed Hyperlink" xfId="107"/>
    <cellStyle name="Followed Hyperlink" xfId="108"/>
    <cellStyle name="Followed Hyperlink" xfId="109"/>
    <cellStyle name="Followed Hyperlink" xfId="110"/>
    <cellStyle name="Followed Hyperlink" xfId="111"/>
    <cellStyle name="Followed Hyperlink" xfId="112"/>
    <cellStyle name="Followed Hyperlink" xfId="113"/>
    <cellStyle name="Followed Hyperlink" xfId="114"/>
    <cellStyle name="Followed Hyperlink" xfId="115"/>
    <cellStyle name="Followed Hyperlink" xfId="116"/>
    <cellStyle name="Followed Hyperlink" xfId="117"/>
    <cellStyle name="Followed Hyperlink" xfId="118"/>
    <cellStyle name="Followed Hyperlink" xfId="119"/>
    <cellStyle name="Followed Hyperlink" xfId="120"/>
    <cellStyle name="Followed Hyperlink" xfId="121"/>
    <cellStyle name="Followed Hyperlink" xfId="122"/>
    <cellStyle name="Followed Hyperlink" xfId="123"/>
    <cellStyle name="Followed Hyperlink" xfId="124"/>
    <cellStyle name="Followed Hyperlink" xfId="125"/>
    <cellStyle name="Followed Hyperlink" xfId="126"/>
    <cellStyle name="Followed Hyperlink" xfId="127"/>
    <cellStyle name="Followed Hyperlink" xfId="128"/>
    <cellStyle name="Followed Hyperlink" xfId="129"/>
    <cellStyle name="Followed Hyperlink" xfId="130"/>
    <cellStyle name="Followed Hyperlink" xfId="131"/>
    <cellStyle name="Followed Hyperlink" xfId="132"/>
    <cellStyle name="Followed Hyperlink" xfId="133"/>
    <cellStyle name="Followed Hyperlink" xfId="134"/>
    <cellStyle name="Followed Hyperlink" xfId="135"/>
    <cellStyle name="Followed Hyperlink" xfId="136"/>
    <cellStyle name="Followed Hyperlink" xfId="137"/>
    <cellStyle name="Followed Hyperlink" xfId="138"/>
    <cellStyle name="Followed Hyperlink" xfId="139"/>
    <cellStyle name="Followed Hyperlink" xfId="140"/>
    <cellStyle name="Followed Hyperlink" xfId="141"/>
    <cellStyle name="Followed Hyperlink" xfId="142"/>
    <cellStyle name="Followed Hyperlink" xfId="143"/>
    <cellStyle name="Followed Hyperlink" xfId="144"/>
    <cellStyle name="Followed Hyperlink" xfId="145"/>
    <cellStyle name="Followed Hyperlink" xfId="146"/>
    <cellStyle name="Followed Hyperlink" xfId="147"/>
    <cellStyle name="Followed Hyperlink" xfId="148"/>
    <cellStyle name="Followed Hyperlink" xfId="149"/>
    <cellStyle name="Followed Hyperlink" xfId="150"/>
    <cellStyle name="Followed Hyperlink" xfId="151"/>
    <cellStyle name="Followed Hyperlink" xfId="152"/>
    <cellStyle name="Followed Hyperlink" xfId="153"/>
    <cellStyle name="Followed Hyperlink" xfId="154"/>
    <cellStyle name="Followed Hyperlink" xfId="155"/>
    <cellStyle name="Followed Hyperlink" xfId="156"/>
    <cellStyle name="Followed Hyperlink" xfId="157"/>
    <cellStyle name="Followed Hyperlink" xfId="158"/>
    <cellStyle name="Followed Hyperlink" xfId="159"/>
    <cellStyle name="Followed Hyperlink" xfId="160"/>
    <cellStyle name="Followed Hyperlink" xfId="161"/>
    <cellStyle name="Followed Hyperlink" xfId="162"/>
    <cellStyle name="Followed Hyperlink" xfId="163"/>
    <cellStyle name="Followed Hyperlink" xfId="164"/>
    <cellStyle name="Followed Hyperlink" xfId="165"/>
    <cellStyle name="Followed Hyperlink" xfId="166"/>
    <cellStyle name="Normal 14" xfId="167"/>
    <cellStyle name="20 % - Accent1" xfId="168"/>
    <cellStyle name="20 % - Accent2" xfId="169"/>
    <cellStyle name="20 % - Accent3" xfId="170"/>
    <cellStyle name="20 % - Accent4" xfId="171"/>
    <cellStyle name="20 % - Accent5" xfId="172"/>
    <cellStyle name="20 % - Accent6" xfId="173"/>
    <cellStyle name="20% - Accent1 2" xfId="174"/>
    <cellStyle name="20% - Accent1 3" xfId="175"/>
    <cellStyle name="20% - Accent2 2" xfId="176"/>
    <cellStyle name="20% - Accent2 3" xfId="177"/>
    <cellStyle name="20% - Accent3 2" xfId="178"/>
    <cellStyle name="20% - Accent3 3" xfId="179"/>
    <cellStyle name="20% - Accent4 2" xfId="180"/>
    <cellStyle name="20% - Accent4 3" xfId="181"/>
    <cellStyle name="20% - Accent5 2" xfId="182"/>
    <cellStyle name="20% - Accent5 3" xfId="183"/>
    <cellStyle name="20% - Accent6 2" xfId="184"/>
    <cellStyle name="20% - Accent6 3" xfId="185"/>
    <cellStyle name="40 % - Accent1" xfId="186"/>
    <cellStyle name="40 % - Accent2" xfId="187"/>
    <cellStyle name="40 % - Accent3" xfId="188"/>
    <cellStyle name="40 % - Accent4" xfId="189"/>
    <cellStyle name="40 % - Accent5" xfId="190"/>
    <cellStyle name="40 % - Accent6" xfId="191"/>
    <cellStyle name="40% - Accent1 2" xfId="192"/>
    <cellStyle name="40% - Accent1 3" xfId="193"/>
    <cellStyle name="40% - Accent2 2" xfId="194"/>
    <cellStyle name="40% - Accent2 3" xfId="195"/>
    <cellStyle name="40% - Accent3 2" xfId="196"/>
    <cellStyle name="40% - Accent3 3" xfId="197"/>
    <cellStyle name="40% - Accent4 2" xfId="198"/>
    <cellStyle name="40% - Accent4 3" xfId="199"/>
    <cellStyle name="40% - Accent5 2" xfId="200"/>
    <cellStyle name="40% - Accent5 3" xfId="201"/>
    <cellStyle name="40% - Accent6 2" xfId="202"/>
    <cellStyle name="40% - Accent6 3" xfId="203"/>
    <cellStyle name="60 % - Accent1" xfId="204"/>
    <cellStyle name="60 % - Accent2" xfId="205"/>
    <cellStyle name="60 % - Accent3" xfId="206"/>
    <cellStyle name="60 % - Accent4" xfId="207"/>
    <cellStyle name="60 % - Accent5" xfId="208"/>
    <cellStyle name="60 % - Accent6" xfId="209"/>
    <cellStyle name="60% - Accent1 2" xfId="210"/>
    <cellStyle name="60% - Accent2 2" xfId="211"/>
    <cellStyle name="60% - Accent3 2" xfId="212"/>
    <cellStyle name="60% - Accent4 2" xfId="213"/>
    <cellStyle name="60% - Accent5 2" xfId="214"/>
    <cellStyle name="60% - Accent6 2" xfId="215"/>
    <cellStyle name="Accent1 2" xfId="216"/>
    <cellStyle name="Accent2 2" xfId="217"/>
    <cellStyle name="Accent3 2" xfId="218"/>
    <cellStyle name="Accent4 2" xfId="219"/>
    <cellStyle name="Accent5 2" xfId="220"/>
    <cellStyle name="Accent6 2" xfId="221"/>
    <cellStyle name="Avertissement" xfId="222"/>
    <cellStyle name="Bad 2" xfId="223"/>
    <cellStyle name="Calcul" xfId="224"/>
    <cellStyle name="Calculation 2" xfId="225"/>
    <cellStyle name="Cellule liée" xfId="226"/>
    <cellStyle name="Check Cell 2" xfId="227"/>
    <cellStyle name="Comma 2" xfId="228"/>
    <cellStyle name="Comma 3" xfId="229"/>
    <cellStyle name="Commentaire" xfId="230"/>
    <cellStyle name="Commentaire 2" xfId="231"/>
    <cellStyle name="Entrée" xfId="232"/>
    <cellStyle name="Explanatory Text 2" xfId="233"/>
    <cellStyle name="Good 2" xfId="234"/>
    <cellStyle name="Heading 1 2" xfId="235"/>
    <cellStyle name="Heading 2 2" xfId="236"/>
    <cellStyle name="Heading 3 2" xfId="237"/>
    <cellStyle name="Heading 4 2" xfId="238"/>
    <cellStyle name="Hyperlink 2" xfId="239"/>
    <cellStyle name="Input 2" xfId="240"/>
    <cellStyle name="Insatisfaisant" xfId="241"/>
    <cellStyle name="Lien hypertexte" xfId="242"/>
    <cellStyle name="Lien hypertexte 2" xfId="243"/>
    <cellStyle name="Lien hypertexte_Fig 1.2" xfId="244"/>
    <cellStyle name="Linked Cell 2" xfId="245"/>
    <cellStyle name="Neutral 2" xfId="246"/>
    <cellStyle name="Neutre" xfId="247"/>
    <cellStyle name="Normal 10" xfId="248"/>
    <cellStyle name="Normal 11" xfId="249"/>
    <cellStyle name="Normal 12" xfId="250"/>
    <cellStyle name="Normal 13" xfId="251"/>
    <cellStyle name="Normal 14 2" xfId="252"/>
    <cellStyle name="Normal 15" xfId="253"/>
    <cellStyle name="Normal 16" xfId="254"/>
    <cellStyle name="Normal 17" xfId="255"/>
    <cellStyle name="Normal 18" xfId="256"/>
    <cellStyle name="Normal 19" xfId="257"/>
    <cellStyle name="Normal 2 4" xfId="258"/>
    <cellStyle name="Normal 20" xfId="259"/>
    <cellStyle name="Normal 21" xfId="260"/>
    <cellStyle name="Normal 22" xfId="261"/>
    <cellStyle name="Normal 23" xfId="262"/>
    <cellStyle name="Normal 24" xfId="263"/>
    <cellStyle name="Normal 25" xfId="264"/>
    <cellStyle name="Normal 26" xfId="265"/>
    <cellStyle name="Normal 26 2" xfId="266"/>
    <cellStyle name="Normal 27" xfId="267"/>
    <cellStyle name="Normal 27 2" xfId="268"/>
    <cellStyle name="Normal 3 2" xfId="269"/>
    <cellStyle name="Normal 3 3" xfId="270"/>
    <cellStyle name="Normal 3 3 2" xfId="271"/>
    <cellStyle name="Normal 3 4" xfId="272"/>
    <cellStyle name="Normal 3 5" xfId="273"/>
    <cellStyle name="Normal 4 2" xfId="274"/>
    <cellStyle name="Normal 5 2" xfId="275"/>
    <cellStyle name="Normal 6" xfId="276"/>
    <cellStyle name="Normal 6 2" xfId="277"/>
    <cellStyle name="Normal 6 2 2" xfId="278"/>
    <cellStyle name="Normal 6 3" xfId="279"/>
    <cellStyle name="Normal 7" xfId="280"/>
    <cellStyle name="Normal 7 2" xfId="281"/>
    <cellStyle name="Normal 8" xfId="282"/>
    <cellStyle name="Normal 8 2" xfId="283"/>
    <cellStyle name="Normal 9" xfId="284"/>
    <cellStyle name="Note 2" xfId="285"/>
    <cellStyle name="Note 3" xfId="286"/>
    <cellStyle name="Note 3 2" xfId="287"/>
    <cellStyle name="NumberCellStyle" xfId="288"/>
    <cellStyle name="Output 2" xfId="289"/>
    <cellStyle name="Percent 2" xfId="290"/>
    <cellStyle name="Satisfaisant" xfId="291"/>
    <cellStyle name="Sortie" xfId="292"/>
    <cellStyle name="Style 1" xfId="293"/>
    <cellStyle name="Texte explicatif" xfId="294"/>
    <cellStyle name="Titre" xfId="295"/>
    <cellStyle name="Titre 1" xfId="296"/>
    <cellStyle name="Titre 2" xfId="297"/>
    <cellStyle name="Titre 3" xfId="298"/>
    <cellStyle name="Titre 4" xfId="299"/>
    <cellStyle name="Total 2" xfId="300"/>
    <cellStyle name="Vérification" xfId="301"/>
    <cellStyle name="Warning Text 2" xfId="302"/>
  </cellStyles>
  <dxfs count="5">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35"/>
          <c:y val="0.1485"/>
          <c:w val="0.961"/>
          <c:h val="0.33575"/>
        </c:manualLayout>
      </c:layout>
      <c:lineChart>
        <c:grouping val="standard"/>
        <c:varyColors val="0"/>
        <c:ser>
          <c:idx val="1"/>
          <c:order val="0"/>
          <c:tx>
            <c:strRef>
              <c:f>'Figure 1'!$E$11</c:f>
              <c:strCache>
                <c:ptCount val="1"/>
                <c:pt idx="0">
                  <c:v>2017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1'!$C$12:$C$46</c:f>
              <c:strCache/>
            </c:strRef>
          </c:cat>
          <c:val>
            <c:numRef>
              <c:f>'Figure 1'!$E$12:$E$46</c:f>
              <c:numCache/>
            </c:numRef>
          </c:val>
          <c:smooth val="0"/>
        </c:ser>
        <c:ser>
          <c:idx val="0"/>
          <c:order val="1"/>
          <c:tx>
            <c:strRef>
              <c:f>'Figure 1'!$D$11</c:f>
              <c:strCache>
                <c:ptCount val="1"/>
                <c:pt idx="0">
                  <c:v>2008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1'!$C$12:$C$46</c:f>
              <c:strCache/>
            </c:strRef>
          </c:cat>
          <c:val>
            <c:numRef>
              <c:f>'Figure 1'!$D$12:$D$46</c:f>
              <c:numCache/>
            </c:numRef>
          </c:val>
          <c:smooth val="0"/>
        </c:ser>
        <c:hiLowLines>
          <c:spPr>
            <a:ln>
              <a:solidFill>
                <a:schemeClr val="bg1">
                  <a:lumMod val="75000"/>
                </a:schemeClr>
              </a:solidFill>
              <a:prstDash val="sysDash"/>
            </a:ln>
          </c:spPr>
        </c:hiLowLines>
        <c:marker val="1"/>
        <c:axId val="6879037"/>
        <c:axId val="61911334"/>
      </c:lineChart>
      <c:catAx>
        <c:axId val="6879037"/>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1911334"/>
        <c:crosses val="autoZero"/>
        <c:auto val="1"/>
        <c:lblOffset val="100"/>
        <c:noMultiLvlLbl val="0"/>
      </c:catAx>
      <c:valAx>
        <c:axId val="61911334"/>
        <c:scaling>
          <c:orientation val="minMax"/>
          <c:min val="1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879037"/>
        <c:crosses val="autoZero"/>
        <c:crossBetween val="between"/>
        <c:dispUnits/>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Citizens' views concerning the need to increase the retirement age, October 2019</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455"/>
          <c:y val="0.12175"/>
          <c:w val="0.93575"/>
          <c:h val="0.426"/>
        </c:manualLayout>
      </c:layout>
      <c:barChart>
        <c:barDir val="col"/>
        <c:grouping val="stacked"/>
        <c:varyColors val="0"/>
        <c:ser>
          <c:idx val="3"/>
          <c:order val="0"/>
          <c:tx>
            <c:strRef>
              <c:f>'Figure 8'!$G$10</c:f>
              <c:strCache>
                <c:ptCount val="1"/>
                <c:pt idx="0">
                  <c:v>Women: agree</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8'!$G$11:$G$74</c:f>
              <c:numCache/>
            </c:numRef>
          </c:val>
        </c:ser>
        <c:ser>
          <c:idx val="1"/>
          <c:order val="1"/>
          <c:tx>
            <c:strRef>
              <c:f>'Figure 8'!$D$10</c:f>
              <c:strCache>
                <c:ptCount val="1"/>
                <c:pt idx="0">
                  <c:v>Men: agree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8'!$D$11:$D$74</c:f>
              <c:numCache/>
            </c:numRef>
          </c:val>
        </c:ser>
        <c:ser>
          <c:idx val="5"/>
          <c:order val="2"/>
          <c:tx>
            <c:strRef>
              <c:f>'Figure 8'!$H$10</c:f>
              <c:strCache>
                <c:ptCount val="1"/>
                <c:pt idx="0">
                  <c:v>Women: disagree</c:v>
                </c:pt>
              </c:strCache>
            </c:strRef>
          </c:tx>
          <c:spPr>
            <a:solidFill>
              <a:schemeClr val="accent4">
                <a:lumMod val="40000"/>
                <a:lumOff val="6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8'!$H$11:$H$74</c:f>
              <c:numCache/>
            </c:numRef>
          </c:val>
        </c:ser>
        <c:ser>
          <c:idx val="6"/>
          <c:order val="3"/>
          <c:tx>
            <c:strRef>
              <c:f>'Figure 8'!$E$10</c:f>
              <c:strCache>
                <c:ptCount val="1"/>
                <c:pt idx="0">
                  <c:v>Men: disagree</c:v>
                </c:pt>
              </c:strCache>
            </c:strRef>
          </c:tx>
          <c:spPr>
            <a:solidFill>
              <a:schemeClr val="accent1">
                <a:lumMod val="40000"/>
                <a:lumOff val="6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8'!$E$11:$E$74</c:f>
              <c:numCache/>
            </c:numRef>
          </c:val>
        </c:ser>
        <c:ser>
          <c:idx val="7"/>
          <c:order val="4"/>
          <c:tx>
            <c:strRef>
              <c:f>'Figure 8'!$I$10</c:f>
              <c:strCache>
                <c:ptCount val="1"/>
                <c:pt idx="0">
                  <c:v>Women: do not know /
no answer</c:v>
                </c:pt>
              </c:strCache>
            </c:strRef>
          </c:tx>
          <c:spPr>
            <a:solidFill>
              <a:schemeClr val="accent4">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8'!$I$11:$I$74</c:f>
              <c:numCache/>
            </c:numRef>
          </c:val>
        </c:ser>
        <c:ser>
          <c:idx val="8"/>
          <c:order val="5"/>
          <c:tx>
            <c:strRef>
              <c:f>'Figure 8'!$F$10</c:f>
              <c:strCache>
                <c:ptCount val="1"/>
                <c:pt idx="0">
                  <c:v>Men: do not know /
no answer</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8'!$F$11:$F$74</c:f>
              <c:numCache/>
            </c:numRef>
          </c:val>
        </c:ser>
        <c:overlap val="100"/>
        <c:gapWidth val="0"/>
        <c:axId val="48906151"/>
        <c:axId val="37502176"/>
      </c:barChart>
      <c:lineChart>
        <c:grouping val="standard"/>
        <c:varyColors val="0"/>
        <c:ser>
          <c:idx val="4"/>
          <c:order val="6"/>
          <c:tx>
            <c:strRef>
              <c:f>'Figure 8'!$V$10</c:f>
            </c:strRef>
          </c:tx>
          <c:spPr>
            <a:ln>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8'!$K$11:$K$31</c:f>
              <c:strCache/>
            </c:strRef>
          </c:cat>
          <c:val>
            <c:numRef>
              <c:f>'Figure 8'!$V$11:$V$31</c:f>
              <c:numCache/>
            </c:numRef>
          </c:val>
          <c:smooth val="0"/>
        </c:ser>
        <c:axId val="1975265"/>
        <c:axId val="17777386"/>
      </c:lineChart>
      <c:catAx>
        <c:axId val="48906151"/>
        <c:scaling>
          <c:orientation val="minMax"/>
        </c:scaling>
        <c:axPos val="b"/>
        <c:delete val="0"/>
        <c:numFmt formatCode="General" sourceLinked="1"/>
        <c:majorTickMark val="none"/>
        <c:minorTickMark val="none"/>
        <c:tickLblPos val="none"/>
        <c:spPr>
          <a:noFill/>
          <a:ln>
            <a:noFill/>
            <a:prstDash val="solid"/>
          </a:ln>
        </c:spPr>
        <c:txPr>
          <a:bodyPr vert="horz" rot="-5400000"/>
          <a:lstStyle/>
          <a:p>
            <a:pPr>
              <a:defRPr lang="en-US" cap="none" sz="1200" u="none" baseline="0">
                <a:solidFill>
                  <a:srgbClr val="000000"/>
                </a:solidFill>
                <a:latin typeface="Arial"/>
                <a:ea typeface="Arial"/>
                <a:cs typeface="Arial"/>
              </a:defRPr>
            </a:pPr>
          </a:p>
        </c:txPr>
        <c:crossAx val="37502176"/>
        <c:crosses val="max"/>
        <c:auto val="1"/>
        <c:lblOffset val="100"/>
        <c:noMultiLvlLbl val="0"/>
      </c:catAx>
      <c:valAx>
        <c:axId val="37502176"/>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8906151"/>
        <c:crosses val="max"/>
        <c:crossBetween val="midCat"/>
        <c:dispUnits/>
      </c:valAx>
      <c:catAx>
        <c:axId val="1975265"/>
        <c:scaling>
          <c:orientation val="minMax"/>
        </c:scaling>
        <c:axPos val="b"/>
        <c:delete val="0"/>
        <c:numFmt formatCode="General" sourceLinked="1"/>
        <c:majorTickMark val="out"/>
        <c:minorTickMark val="none"/>
        <c:tickLblPos val="nextTo"/>
        <c:txPr>
          <a:bodyPr vert="horz" rot="-5400000"/>
          <a:lstStyle/>
          <a:p>
            <a:pPr>
              <a:defRPr lang="en-US" cap="none" sz="1200" u="none" baseline="0">
                <a:solidFill>
                  <a:srgbClr val="000000"/>
                </a:solidFill>
                <a:latin typeface="Arial"/>
                <a:ea typeface="Arial"/>
                <a:cs typeface="Arial"/>
              </a:defRPr>
            </a:pPr>
          </a:p>
        </c:txPr>
        <c:crossAx val="17777386"/>
        <c:crosses val="autoZero"/>
        <c:auto val="1"/>
        <c:lblOffset val="100"/>
        <c:noMultiLvlLbl val="0"/>
      </c:catAx>
      <c:valAx>
        <c:axId val="17777386"/>
        <c:scaling>
          <c:orientation val="minMax"/>
        </c:scaling>
        <c:axPos val="l"/>
        <c:delete val="1"/>
        <c:majorTickMark val="out"/>
        <c:minorTickMark val="none"/>
        <c:tickLblPos val="nextTo"/>
        <c:crossAx val="1975265"/>
        <c:crosses val="max"/>
        <c:crossBetween val="between"/>
        <c:dispUnits/>
      </c:valAx>
    </c:plotArea>
    <c:legend>
      <c:legendPos val="r"/>
      <c:legendEntry>
        <c:idx val="6"/>
        <c:delete val="1"/>
      </c:legendEntry>
      <c:layout>
        <c:manualLayout>
          <c:xMode val="edge"/>
          <c:yMode val="edge"/>
          <c:x val="0.32475"/>
          <c:y val="0.667"/>
          <c:w val="0.46125"/>
          <c:h val="0.189"/>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95"/>
          <c:y val="0.12275"/>
          <c:w val="0.888"/>
          <c:h val="0.5825"/>
        </c:manualLayout>
      </c:layout>
      <c:lineChart>
        <c:grouping val="standard"/>
        <c:varyColors val="0"/>
        <c:ser>
          <c:idx val="3"/>
          <c:order val="0"/>
          <c:tx>
            <c:strRef>
              <c:f>'Figure 9'!$C$18</c:f>
              <c:strCache>
                <c:ptCount val="1"/>
                <c:pt idx="0">
                  <c:v>Population aged ≥75 years</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9'!$D$10:$L$10</c:f>
              <c:numCache/>
            </c:numRef>
          </c:cat>
          <c:val>
            <c:numRef>
              <c:f>'Figure 9'!$D$18:$L$18</c:f>
              <c:numCache/>
            </c:numRef>
          </c:val>
          <c:smooth val="0"/>
        </c:ser>
        <c:ser>
          <c:idx val="2"/>
          <c:order val="1"/>
          <c:tx>
            <c:strRef>
              <c:f>'Figure 9'!$C$17</c:f>
              <c:strCache>
                <c:ptCount val="1"/>
                <c:pt idx="0">
                  <c:v>Population aged ≥65 years</c:v>
                </c:pt>
              </c:strCache>
            </c:strRef>
          </c:tx>
          <c:spPr>
            <a:ln w="28575" cap="rnd" cmpd="sng">
              <a:solidFill>
                <a:schemeClr val="accent2">
                  <a:lumMod val="60000"/>
                  <a:lumOff val="4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9'!$D$10:$L$10</c:f>
              <c:numCache/>
            </c:numRef>
          </c:cat>
          <c:val>
            <c:numRef>
              <c:f>'Figure 9'!$D$17:$L$17</c:f>
              <c:numCache/>
            </c:numRef>
          </c:val>
          <c:smooth val="0"/>
        </c:ser>
        <c:ser>
          <c:idx val="1"/>
          <c:order val="2"/>
          <c:tx>
            <c:strRef>
              <c:f>'Figure 9'!$C$15</c:f>
              <c:strCache>
                <c:ptCount val="1"/>
                <c:pt idx="0">
                  <c:v>Total population</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9'!$D$10:$L$10</c:f>
              <c:numCache/>
            </c:numRef>
          </c:cat>
          <c:val>
            <c:numRef>
              <c:f>'Figure 9'!$D$15:$L$15</c:f>
              <c:numCache/>
            </c:numRef>
          </c:val>
          <c:smooth val="0"/>
        </c:ser>
        <c:ser>
          <c:idx val="0"/>
          <c:order val="3"/>
          <c:tx>
            <c:strRef>
              <c:f>'Figure 9'!$C$16</c:f>
              <c:strCache>
                <c:ptCount val="1"/>
                <c:pt idx="0">
                  <c:v>Population aged 55-64 years</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9'!$D$10:$L$10</c:f>
              <c:numCache/>
            </c:numRef>
          </c:cat>
          <c:val>
            <c:numRef>
              <c:f>'Figure 9'!$D$16:$L$16</c:f>
              <c:numCache/>
            </c:numRef>
          </c:val>
          <c:smooth val="0"/>
        </c:ser>
        <c:axId val="25778747"/>
        <c:axId val="30682132"/>
      </c:lineChart>
      <c:catAx>
        <c:axId val="25778747"/>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0682132"/>
        <c:crossesAt val="100"/>
        <c:auto val="1"/>
        <c:lblOffset val="100"/>
        <c:noMultiLvlLbl val="0"/>
      </c:catAx>
      <c:valAx>
        <c:axId val="30682132"/>
        <c:scaling>
          <c:orientation val="minMax"/>
          <c:max val="12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5778747"/>
        <c:crosses val="autoZero"/>
        <c:crossBetween val="between"/>
        <c:dispUnits/>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475"/>
          <c:y val="0.1225"/>
          <c:w val="0.42775"/>
          <c:h val="0.58125"/>
        </c:manualLayout>
      </c:layout>
      <c:lineChart>
        <c:grouping val="standard"/>
        <c:varyColors val="0"/>
        <c:ser>
          <c:idx val="1"/>
          <c:order val="0"/>
          <c:tx>
            <c:strRef>
              <c:f>'Figure 9'!$C$12</c:f>
              <c:strCache>
                <c:ptCount val="1"/>
                <c:pt idx="0">
                  <c:v>Population aged 55-64 years</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9'!$D$10:$L$10</c:f>
              <c:numCache/>
            </c:numRef>
          </c:cat>
          <c:val>
            <c:numRef>
              <c:f>'Figure 9'!$D$12:$L$12</c:f>
              <c:numCache/>
            </c:numRef>
          </c:val>
          <c:smooth val="0"/>
        </c:ser>
        <c:ser>
          <c:idx val="0"/>
          <c:order val="1"/>
          <c:tx>
            <c:strRef>
              <c:f>'Figure 9'!$C$11</c:f>
              <c:strCache>
                <c:ptCount val="1"/>
                <c:pt idx="0">
                  <c:v>Total population</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9'!$D$10:$L$10</c:f>
              <c:numCache/>
            </c:numRef>
          </c:cat>
          <c:val>
            <c:numRef>
              <c:f>'Figure 9'!$D$11:$L$11</c:f>
              <c:numCache/>
            </c:numRef>
          </c:val>
          <c:smooth val="0"/>
        </c:ser>
        <c:ser>
          <c:idx val="2"/>
          <c:order val="2"/>
          <c:tx>
            <c:strRef>
              <c:f>'Figure 9'!$C$13</c:f>
              <c:strCache>
                <c:ptCount val="1"/>
                <c:pt idx="0">
                  <c:v>Population aged ≥65 years</c:v>
                </c:pt>
              </c:strCache>
            </c:strRef>
          </c:tx>
          <c:spPr>
            <a:ln w="28575" cap="rnd" cmpd="sng">
              <a:solidFill>
                <a:schemeClr val="accent2">
                  <a:lumMod val="60000"/>
                  <a:lumOff val="4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9'!$D$10:$L$10</c:f>
              <c:numCache/>
            </c:numRef>
          </c:cat>
          <c:val>
            <c:numRef>
              <c:f>'Figure 9'!$D$13:$L$13</c:f>
              <c:numCache/>
            </c:numRef>
          </c:val>
          <c:smooth val="0"/>
        </c:ser>
        <c:ser>
          <c:idx val="3"/>
          <c:order val="3"/>
          <c:tx>
            <c:strRef>
              <c:f>'Figure 9'!$C$14</c:f>
              <c:strCache>
                <c:ptCount val="1"/>
                <c:pt idx="0">
                  <c:v>Population aged ≥75 years</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9'!$D$10:$L$10</c:f>
              <c:numCache/>
            </c:numRef>
          </c:cat>
          <c:val>
            <c:numRef>
              <c:f>'Figure 9'!$D$14:$L$14</c:f>
              <c:numCache/>
            </c:numRef>
          </c:val>
          <c:smooth val="0"/>
        </c:ser>
        <c:axId val="7703733"/>
        <c:axId val="2224734"/>
      </c:lineChart>
      <c:catAx>
        <c:axId val="770373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224734"/>
        <c:crosses val="autoZero"/>
        <c:auto val="1"/>
        <c:lblOffset val="100"/>
        <c:noMultiLvlLbl val="0"/>
      </c:catAx>
      <c:valAx>
        <c:axId val="2224734"/>
        <c:scaling>
          <c:orientation val="minMax"/>
        </c:scaling>
        <c:axPos val="l"/>
        <c:majorGridlines>
          <c:spPr>
            <a:ln w="3175">
              <a:solidFill>
                <a:srgbClr val="C0C0C0"/>
              </a:solidFill>
              <a:prstDash val="sysDash"/>
            </a:ln>
          </c:spPr>
        </c:majorGridlines>
        <c:delete val="0"/>
        <c:numFmt formatCode="#,##0" sourceLinked="1"/>
        <c:majorTickMark val="none"/>
        <c:minorTickMark val="none"/>
        <c:tickLblPos val="nextTo"/>
        <c:spPr>
          <a:noFill/>
          <a:ln w="9525">
            <a:noFill/>
            <a:prstDash val="solid"/>
            <a:round/>
          </a:ln>
        </c:spPr>
        <c:crossAx val="7703733"/>
        <c:crosses val="autoZero"/>
        <c:crossBetween val="between"/>
        <c:dispUnits/>
      </c:valAx>
    </c:plotArea>
    <c:legend>
      <c:legendPos val="b"/>
      <c:layout>
        <c:manualLayout>
          <c:xMode val="edge"/>
          <c:yMode val="edge"/>
          <c:x val="0.32875"/>
          <c:y val="0.78475"/>
          <c:w val="0.384"/>
          <c:h val="0.146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Median equivalised net income, by sex and age class, 2018</a:t>
            </a:r>
            <a:r>
              <a:rPr lang="en-US" cap="none" sz="1600" b="0" u="none" baseline="0">
                <a:solidFill>
                  <a:srgbClr val="000000"/>
                </a:solidFill>
                <a:latin typeface="Arial"/>
                <a:ea typeface="Arial"/>
                <a:cs typeface="Arial"/>
              </a:rPr>
              <a:t>
(PPS)</a:t>
            </a:r>
          </a:p>
        </c:rich>
      </c:tx>
      <c:layout>
        <c:manualLayout>
          <c:xMode val="edge"/>
          <c:yMode val="edge"/>
          <c:x val="0"/>
          <c:y val="0"/>
        </c:manualLayout>
      </c:layout>
      <c:overlay val="0"/>
      <c:spPr>
        <a:noFill/>
        <a:ln>
          <a:noFill/>
        </a:ln>
      </c:spPr>
    </c:title>
    <c:plotArea>
      <c:layout>
        <c:manualLayout>
          <c:layoutTarget val="inner"/>
          <c:xMode val="edge"/>
          <c:yMode val="edge"/>
          <c:x val="0.07"/>
          <c:y val="0.09975"/>
          <c:w val="0.80325"/>
          <c:h val="0.56625"/>
        </c:manualLayout>
      </c:layout>
      <c:lineChart>
        <c:grouping val="standard"/>
        <c:varyColors val="0"/>
        <c:ser>
          <c:idx val="3"/>
          <c:order val="0"/>
          <c:tx>
            <c:strRef>
              <c:f>'Figure 10'!$D$10</c:f>
              <c:strCache>
                <c:ptCount val="1"/>
                <c:pt idx="0">
                  <c:v>Men aged
55-64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5875">
                <a:solidFill>
                  <a:schemeClr val="accent1">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10'!$C$11:$C$45</c:f>
              <c:strCache/>
            </c:strRef>
          </c:cat>
          <c:val>
            <c:numRef>
              <c:f>'Figure 10'!$D$11:$D$45</c:f>
              <c:numCache/>
            </c:numRef>
          </c:val>
          <c:smooth val="0"/>
        </c:ser>
        <c:ser>
          <c:idx val="1"/>
          <c:order val="1"/>
          <c:tx>
            <c:strRef>
              <c:f>'Figure 10'!$F$10</c:f>
              <c:strCache>
                <c:ptCount val="1"/>
                <c:pt idx="0">
                  <c:v>Women aged
55-64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5875">
                <a:solidFill>
                  <a:schemeClr val="accent4">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10'!$C$11:$C$45</c:f>
              <c:strCache/>
            </c:strRef>
          </c:cat>
          <c:val>
            <c:numRef>
              <c:f>'Figure 10'!$F$11:$F$45</c:f>
              <c:numCache/>
            </c:numRef>
          </c:val>
          <c:smooth val="0"/>
        </c:ser>
        <c:ser>
          <c:idx val="0"/>
          <c:order val="2"/>
          <c:tx>
            <c:strRef>
              <c:f>'Figure 10'!$E$10</c:f>
              <c:strCache>
                <c:ptCount val="1"/>
                <c:pt idx="0">
                  <c:v>Men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10'!$C$11:$C$45</c:f>
              <c:strCache/>
            </c:strRef>
          </c:cat>
          <c:val>
            <c:numRef>
              <c:f>'Figure 10'!$E$11:$E$45</c:f>
              <c:numCache/>
            </c:numRef>
          </c:val>
          <c:smooth val="0"/>
        </c:ser>
        <c:ser>
          <c:idx val="2"/>
          <c:order val="3"/>
          <c:tx>
            <c:strRef>
              <c:f>'Figure 10'!$G$10</c:f>
              <c:strCache>
                <c:ptCount val="1"/>
                <c:pt idx="0">
                  <c:v>Women aged
≥65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10'!$C$11:$C$45</c:f>
              <c:strCache/>
            </c:strRef>
          </c:cat>
          <c:val>
            <c:numRef>
              <c:f>'Figure 10'!$G$11:$G$45</c:f>
              <c:numCache/>
            </c:numRef>
          </c:val>
          <c:smooth val="0"/>
        </c:ser>
        <c:hiLowLines>
          <c:spPr>
            <a:ln>
              <a:solidFill>
                <a:schemeClr val="bg1">
                  <a:lumMod val="75000"/>
                </a:schemeClr>
              </a:solidFill>
              <a:prstDash val="sysDash"/>
            </a:ln>
          </c:spPr>
        </c:hiLowLines>
        <c:marker val="1"/>
        <c:axId val="20022607"/>
        <c:axId val="45985736"/>
      </c:lineChart>
      <c:catAx>
        <c:axId val="2002260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5985736"/>
        <c:crosses val="autoZero"/>
        <c:auto val="1"/>
        <c:lblOffset val="100"/>
        <c:noMultiLvlLbl val="0"/>
      </c:catAx>
      <c:valAx>
        <c:axId val="45985736"/>
        <c:scaling>
          <c:orientation val="minMax"/>
          <c:max val="400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0022607"/>
        <c:crosses val="autoZero"/>
        <c:crossBetween val="between"/>
        <c:dispUnits/>
      </c:valAx>
    </c:plotArea>
    <c:legend>
      <c:legendPos val="b"/>
      <c:layout>
        <c:manualLayout>
          <c:xMode val="edge"/>
          <c:yMode val="edge"/>
          <c:x val="0.8775"/>
          <c:y val="0.4115"/>
          <c:w val="0.121"/>
          <c:h val="0.263"/>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Aggregate replacement ratio, 2010 and 2018</a:t>
            </a:r>
            <a:r>
              <a:rPr lang="en-US" cap="none" sz="1600" b="0" u="none" baseline="0">
                <a:solidFill>
                  <a:srgbClr val="000000"/>
                </a:solidFill>
                <a:latin typeface="Arial"/>
                <a:ea typeface="Arial"/>
                <a:cs typeface="Arial"/>
              </a:rPr>
              <a:t>
(ratio)</a:t>
            </a:r>
          </a:p>
        </c:rich>
      </c:tx>
      <c:layout>
        <c:manualLayout>
          <c:xMode val="edge"/>
          <c:yMode val="edge"/>
          <c:x val="0.00525"/>
          <c:y val="0.00725"/>
        </c:manualLayout>
      </c:layout>
      <c:overlay val="0"/>
      <c:spPr>
        <a:noFill/>
        <a:ln>
          <a:noFill/>
        </a:ln>
      </c:spPr>
    </c:title>
    <c:plotArea>
      <c:layout>
        <c:manualLayout>
          <c:layoutTarget val="inner"/>
          <c:xMode val="edge"/>
          <c:yMode val="edge"/>
          <c:x val="0.04775"/>
          <c:y val="0.10725"/>
          <c:w val="0.86225"/>
          <c:h val="0.48175"/>
        </c:manualLayout>
      </c:layout>
      <c:lineChart>
        <c:grouping val="standard"/>
        <c:varyColors val="0"/>
        <c:ser>
          <c:idx val="1"/>
          <c:order val="0"/>
          <c:tx>
            <c:strRef>
              <c:f>'Figure 11'!$E$10</c:f>
              <c:strCache>
                <c:ptCount val="1"/>
                <c:pt idx="0">
                  <c:v>2018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11'!$C$11:$C$45</c:f>
              <c:strCache/>
            </c:strRef>
          </c:cat>
          <c:val>
            <c:numRef>
              <c:f>'Figure 11'!$E$11:$E$45</c:f>
              <c:numCache/>
            </c:numRef>
          </c:val>
          <c:smooth val="0"/>
        </c:ser>
        <c:ser>
          <c:idx val="2"/>
          <c:order val="1"/>
          <c:tx>
            <c:strRef>
              <c:f>'Figure 11'!$D$10</c:f>
              <c:strCache>
                <c:ptCount val="1"/>
                <c:pt idx="0">
                  <c:v>2010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11'!$C$11:$C$45</c:f>
              <c:strCache/>
            </c:strRef>
          </c:cat>
          <c:val>
            <c:numRef>
              <c:f>'Figure 11'!$D$11:$D$45</c:f>
              <c:numCache/>
            </c:numRef>
          </c:val>
          <c:smooth val="0"/>
        </c:ser>
        <c:hiLowLines>
          <c:spPr>
            <a:ln>
              <a:solidFill>
                <a:schemeClr val="bg1">
                  <a:lumMod val="75000"/>
                </a:schemeClr>
              </a:solidFill>
              <a:prstDash val="sysDash"/>
            </a:ln>
          </c:spPr>
        </c:hiLowLines>
        <c:marker val="1"/>
        <c:axId val="11218441"/>
        <c:axId val="33857106"/>
      </c:lineChart>
      <c:catAx>
        <c:axId val="11218441"/>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3857106"/>
        <c:crossesAt val="0"/>
        <c:auto val="1"/>
        <c:lblOffset val="100"/>
        <c:noMultiLvlLbl val="0"/>
      </c:catAx>
      <c:valAx>
        <c:axId val="33857106"/>
        <c:scaling>
          <c:orientation val="minMax"/>
          <c:max val="0.9"/>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11218441"/>
        <c:crosses val="autoZero"/>
        <c:crossBetween val="between"/>
        <c:dispUnits/>
      </c:valAx>
    </c:plotArea>
    <c:legend>
      <c:legendPos val="b"/>
      <c:layout>
        <c:manualLayout>
          <c:xMode val="edge"/>
          <c:yMode val="edge"/>
          <c:x val="0.918"/>
          <c:y val="0.45425"/>
          <c:w val="0.08"/>
          <c:h val="0.166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with an income ≥150 % of median equivalised net income, by age class, 2018</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layoutTarget val="inner"/>
          <c:xMode val="edge"/>
          <c:yMode val="edge"/>
          <c:x val="0.039"/>
          <c:y val="0.1565"/>
          <c:w val="0.841"/>
          <c:h val="0.57625"/>
        </c:manualLayout>
      </c:layout>
      <c:lineChart>
        <c:grouping val="standard"/>
        <c:varyColors val="0"/>
        <c:ser>
          <c:idx val="1"/>
          <c:order val="0"/>
          <c:tx>
            <c:strRef>
              <c:f>'Figure 12'!$D$10</c:f>
              <c:strCache>
                <c:ptCount val="1"/>
                <c:pt idx="0">
                  <c:v>18-64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12'!$C$11:$C$45</c:f>
              <c:strCache/>
            </c:strRef>
          </c:cat>
          <c:val>
            <c:numRef>
              <c:f>'Figure 12'!$D$11:$D$45</c:f>
              <c:numCache/>
            </c:numRef>
          </c:val>
          <c:smooth val="0"/>
        </c:ser>
        <c:ser>
          <c:idx val="0"/>
          <c:order val="1"/>
          <c:tx>
            <c:strRef>
              <c:f>'Figure 12'!$E$10</c:f>
              <c:strCache>
                <c:ptCount val="1"/>
                <c:pt idx="0">
                  <c:v>≥65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auto"/>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12'!$C$11:$C$45</c:f>
              <c:strCache/>
            </c:strRef>
          </c:cat>
          <c:val>
            <c:numRef>
              <c:f>'Figure 12'!$E$11:$E$45</c:f>
              <c:numCache/>
            </c:numRef>
          </c:val>
          <c:smooth val="0"/>
        </c:ser>
        <c:hiLowLines>
          <c:spPr>
            <a:ln>
              <a:solidFill>
                <a:schemeClr val="bg1">
                  <a:lumMod val="75000"/>
                </a:schemeClr>
              </a:solidFill>
              <a:prstDash val="sysDash"/>
            </a:ln>
          </c:spPr>
        </c:hiLowLines>
        <c:marker val="1"/>
        <c:axId val="36278499"/>
        <c:axId val="58071036"/>
      </c:lineChart>
      <c:catAx>
        <c:axId val="3627849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8071036"/>
        <c:crosses val="autoZero"/>
        <c:auto val="1"/>
        <c:lblOffset val="100"/>
        <c:noMultiLvlLbl val="0"/>
      </c:catAx>
      <c:valAx>
        <c:axId val="5807103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6278499"/>
        <c:crosses val="autoZero"/>
        <c:crossBetween val="between"/>
        <c:dispUnits/>
      </c:valAx>
    </c:plotArea>
    <c:legend>
      <c:legendPos val="b"/>
      <c:layout>
        <c:manualLayout>
          <c:xMode val="edge"/>
          <c:yMode val="edge"/>
          <c:x val="0.88725"/>
          <c:y val="0.628"/>
          <c:w val="0.11075"/>
          <c:h val="0.126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At-risk-of-poverty rate among people aged ≥55 years, by sex and age class, EU-27, 2010-2018</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layoutTarget val="inner"/>
          <c:xMode val="edge"/>
          <c:yMode val="edge"/>
          <c:x val="0.04175"/>
          <c:y val="0.15425"/>
          <c:w val="0.793"/>
          <c:h val="0.69725"/>
        </c:manualLayout>
      </c:layout>
      <c:lineChart>
        <c:grouping val="standard"/>
        <c:varyColors val="0"/>
        <c:ser>
          <c:idx val="5"/>
          <c:order val="0"/>
          <c:tx>
            <c:strRef>
              <c:f>'Figure 13'!$C$16</c:f>
              <c:strCache>
                <c:ptCount val="1"/>
                <c:pt idx="0">
                  <c:v>Women aged
≥75 years</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13'!$D$10:$L$10</c:f>
              <c:strCache/>
            </c:strRef>
          </c:cat>
          <c:val>
            <c:numRef>
              <c:f>'Figure 13'!$D$16:$L$16</c:f>
              <c:numCache/>
            </c:numRef>
          </c:val>
          <c:smooth val="0"/>
        </c:ser>
        <c:ser>
          <c:idx val="1"/>
          <c:order val="1"/>
          <c:tx>
            <c:strRef>
              <c:f>'Figure 13'!$C$11</c:f>
              <c:strCache>
                <c:ptCount val="1"/>
                <c:pt idx="0">
                  <c:v>Men aged
55-64 years</c:v>
                </c:pt>
              </c:strCache>
            </c:strRef>
          </c:tx>
          <c:spPr>
            <a:ln w="28575" cap="rnd" cmpd="sng">
              <a:solidFill>
                <a:schemeClr val="accent1"/>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13'!$D$10:$L$10</c:f>
              <c:strCache/>
            </c:strRef>
          </c:cat>
          <c:val>
            <c:numRef>
              <c:f>'Figure 13'!$D$11:$L$11</c:f>
              <c:numCache/>
            </c:numRef>
          </c:val>
          <c:smooth val="0"/>
        </c:ser>
        <c:ser>
          <c:idx val="4"/>
          <c:order val="2"/>
          <c:tx>
            <c:strRef>
              <c:f>'Figure 13'!$C$15</c:f>
              <c:strCache>
                <c:ptCount val="1"/>
                <c:pt idx="0">
                  <c:v>Women aged
65-74 years</c:v>
                </c:pt>
              </c:strCache>
            </c:strRef>
          </c:tx>
          <c:spPr>
            <a:ln w="28575" cap="rnd" cmpd="sng">
              <a:solidFill>
                <a:schemeClr val="accent4">
                  <a:lumMod val="60000"/>
                  <a:lumOff val="4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13'!$D$10:$L$10</c:f>
              <c:strCache/>
            </c:strRef>
          </c:cat>
          <c:val>
            <c:numRef>
              <c:f>'Figure 13'!$D$15:$L$15</c:f>
              <c:numCache/>
            </c:numRef>
          </c:val>
          <c:smooth val="0"/>
        </c:ser>
        <c:ser>
          <c:idx val="3"/>
          <c:order val="3"/>
          <c:tx>
            <c:strRef>
              <c:f>'Figure 13'!$C$14</c:f>
              <c:strCache>
                <c:ptCount val="1"/>
                <c:pt idx="0">
                  <c:v>Women aged
55-64 years</c:v>
                </c:pt>
              </c:strCache>
            </c:strRef>
          </c:tx>
          <c:spPr>
            <a:ln w="28575" cap="rnd" cmpd="sng">
              <a:solidFill>
                <a:schemeClr val="accent4"/>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13'!$D$10:$L$10</c:f>
              <c:strCache/>
            </c:strRef>
          </c:cat>
          <c:val>
            <c:numRef>
              <c:f>'Figure 13'!$D$14:$L$14</c:f>
              <c:numCache/>
            </c:numRef>
          </c:val>
          <c:smooth val="0"/>
        </c:ser>
        <c:ser>
          <c:idx val="0"/>
          <c:order val="4"/>
          <c:tx>
            <c:strRef>
              <c:f>'Figure 13'!$C$12</c:f>
              <c:strCache>
                <c:ptCount val="1"/>
                <c:pt idx="0">
                  <c:v>Men aged
65-74 years</c:v>
                </c:pt>
              </c:strCache>
            </c:strRef>
          </c:tx>
          <c:spPr>
            <a:ln w="28575" cap="rnd" cmpd="sng">
              <a:solidFill>
                <a:schemeClr val="accent1">
                  <a:lumMod val="60000"/>
                  <a:lumOff val="4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13'!$D$10:$L$10</c:f>
              <c:strCache/>
            </c:strRef>
          </c:cat>
          <c:val>
            <c:numRef>
              <c:f>'Figure 13'!$D$12:$L$12</c:f>
              <c:numCache/>
            </c:numRef>
          </c:val>
          <c:smooth val="0"/>
        </c:ser>
        <c:ser>
          <c:idx val="2"/>
          <c:order val="5"/>
          <c:tx>
            <c:strRef>
              <c:f>'Figure 13'!$C$13</c:f>
              <c:strCache>
                <c:ptCount val="1"/>
                <c:pt idx="0">
                  <c:v>Men aged
≥75 years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13'!$D$10:$L$10</c:f>
              <c:strCache/>
            </c:strRef>
          </c:cat>
          <c:val>
            <c:numRef>
              <c:f>'Figure 13'!$D$13:$L$13</c:f>
              <c:numCache/>
            </c:numRef>
          </c:val>
          <c:smooth val="0"/>
        </c:ser>
        <c:axId val="52877277"/>
        <c:axId val="6133446"/>
      </c:lineChart>
      <c:catAx>
        <c:axId val="52877277"/>
        <c:scaling>
          <c:orientation val="minMax"/>
        </c:scaling>
        <c:axPos val="b"/>
        <c:delete val="0"/>
        <c:numFmt formatCode="General" sourceLinked="1"/>
        <c:majorTickMark val="out"/>
        <c:minorTickMark val="none"/>
        <c:tickLblPos val="nextTo"/>
        <c:spPr>
          <a:ln>
            <a:solidFill>
              <a:srgbClr val="000000"/>
            </a:solidFill>
            <a:prstDash val="solid"/>
          </a:ln>
        </c:spPr>
        <c:crossAx val="6133446"/>
        <c:crosses val="autoZero"/>
        <c:auto val="1"/>
        <c:lblOffset val="100"/>
        <c:noMultiLvlLbl val="0"/>
      </c:catAx>
      <c:valAx>
        <c:axId val="6133446"/>
        <c:scaling>
          <c:orientation val="minMax"/>
          <c:max val="2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2877277"/>
        <c:crosses val="autoZero"/>
        <c:crossBetween val="between"/>
        <c:dispUnits/>
      </c:valAx>
    </c:plotArea>
    <c:legend>
      <c:legendPos val="b"/>
      <c:layout>
        <c:manualLayout>
          <c:xMode val="edge"/>
          <c:yMode val="edge"/>
          <c:x val="0.8355"/>
          <c:y val="0.41875"/>
          <c:w val="0.16225"/>
          <c:h val="0.447"/>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Reduction in the at-risk-of-poverty rate as a result of social transfers, by age class, 2018</a:t>
            </a:r>
            <a:r>
              <a:rPr lang="en-US" cap="none" sz="1600" b="0" u="none" baseline="0">
                <a:solidFill>
                  <a:srgbClr val="000000"/>
                </a:solidFill>
                <a:latin typeface="Arial"/>
                <a:ea typeface="Arial"/>
                <a:cs typeface="Arial"/>
              </a:rPr>
              <a:t>
(percentage points)</a:t>
            </a:r>
          </a:p>
        </c:rich>
      </c:tx>
      <c:layout>
        <c:manualLayout>
          <c:xMode val="edge"/>
          <c:yMode val="edge"/>
          <c:x val="0.00525"/>
          <c:y val="0.00775"/>
        </c:manualLayout>
      </c:layout>
      <c:overlay val="0"/>
      <c:spPr>
        <a:noFill/>
        <a:ln>
          <a:noFill/>
        </a:ln>
      </c:spPr>
    </c:title>
    <c:plotArea>
      <c:layout>
        <c:manualLayout>
          <c:layoutTarget val="inner"/>
          <c:xMode val="edge"/>
          <c:yMode val="edge"/>
          <c:x val="0.04425"/>
          <c:y val="0.16925"/>
          <c:w val="0.94375"/>
          <c:h val="0.4015"/>
        </c:manualLayout>
      </c:layout>
      <c:barChart>
        <c:barDir val="col"/>
        <c:grouping val="clustered"/>
        <c:varyColors val="0"/>
        <c:ser>
          <c:idx val="1"/>
          <c:order val="0"/>
          <c:tx>
            <c:strRef>
              <c:f>'Figure 14'!$D$10</c:f>
              <c:strCache>
                <c:ptCount val="1"/>
                <c:pt idx="0">
                  <c:v>55-64 years</c:v>
                </c:pt>
              </c:strCache>
            </c:strRef>
          </c:tx>
          <c:spPr>
            <a:solidFill>
              <a:schemeClr val="accent4"/>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14'!$C$11:$C$45</c:f>
              <c:strCache/>
            </c:strRef>
          </c:cat>
          <c:val>
            <c:numRef>
              <c:f>'Figure 14'!$D$11:$D$45</c:f>
              <c:numCache/>
            </c:numRef>
          </c:val>
        </c:ser>
        <c:ser>
          <c:idx val="4"/>
          <c:order val="1"/>
          <c:tx>
            <c:strRef>
              <c:f>'Figure 14'!$E$10</c:f>
              <c:strCache>
                <c:ptCount val="1"/>
                <c:pt idx="0">
                  <c:v>≥65 years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14'!$C$11:$C$45</c:f>
              <c:strCache/>
            </c:strRef>
          </c:cat>
          <c:val>
            <c:numRef>
              <c:f>'Figure 14'!$E$11:$E$45</c:f>
              <c:numCache/>
            </c:numRef>
          </c:val>
        </c:ser>
        <c:axId val="55201015"/>
        <c:axId val="27047088"/>
      </c:barChart>
      <c:catAx>
        <c:axId val="5520101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7047088"/>
        <c:crosses val="autoZero"/>
        <c:auto val="1"/>
        <c:lblOffset val="100"/>
        <c:noMultiLvlLbl val="0"/>
      </c:catAx>
      <c:valAx>
        <c:axId val="2704708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5201015"/>
        <c:crosses val="autoZero"/>
        <c:crossBetween val="between"/>
        <c:dispUnits/>
      </c:valAx>
    </c:plotArea>
    <c:legend>
      <c:legendPos val="b"/>
      <c:layout>
        <c:manualLayout>
          <c:xMode val="edge"/>
          <c:yMode val="edge"/>
          <c:x val="0.38475"/>
          <c:y val="0.77875"/>
          <c:w val="0.23075"/>
          <c:h val="0.036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at-risk-of-poverty rate for people aged ≥65 years as a result of social transfers, by sex, 2018</a:t>
            </a:r>
            <a:r>
              <a:rPr lang="en-US" cap="none" sz="1600" b="0" u="none" baseline="0">
                <a:solidFill>
                  <a:srgbClr val="000000"/>
                </a:solidFill>
                <a:latin typeface="Arial"/>
                <a:ea typeface="Arial"/>
                <a:cs typeface="Arial"/>
              </a:rPr>
              <a:t>
(percentage points)</a:t>
            </a:r>
          </a:p>
        </c:rich>
      </c:tx>
      <c:layout>
        <c:manualLayout>
          <c:xMode val="edge"/>
          <c:yMode val="edge"/>
          <c:x val="0.00525"/>
          <c:y val="0.00775"/>
        </c:manualLayout>
      </c:layout>
      <c:overlay val="0"/>
      <c:spPr>
        <a:noFill/>
        <a:ln>
          <a:noFill/>
        </a:ln>
      </c:spPr>
    </c:title>
    <c:plotArea>
      <c:layout>
        <c:manualLayout>
          <c:layoutTarget val="inner"/>
          <c:xMode val="edge"/>
          <c:yMode val="edge"/>
          <c:x val="0.04425"/>
          <c:y val="0.16275"/>
          <c:w val="0.94375"/>
          <c:h val="0.37925"/>
        </c:manualLayout>
      </c:layout>
      <c:barChart>
        <c:barDir val="col"/>
        <c:grouping val="clustered"/>
        <c:varyColors val="0"/>
        <c:ser>
          <c:idx val="1"/>
          <c:order val="0"/>
          <c:tx>
            <c:strRef>
              <c:f>'Figure 15'!$D$10</c:f>
              <c:strCache>
                <c:ptCount val="1"/>
                <c:pt idx="0">
                  <c:v>Men aged ≥65 years</c:v>
                </c:pt>
              </c:strCache>
            </c:strRef>
          </c:tx>
          <c:spPr>
            <a:solidFill>
              <a:schemeClr val="accent1"/>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15'!$C$11:$C$45</c:f>
              <c:strCache/>
            </c:strRef>
          </c:cat>
          <c:val>
            <c:numRef>
              <c:f>'Figure 15'!$D$11:$D$45</c:f>
              <c:numCache/>
            </c:numRef>
          </c:val>
        </c:ser>
        <c:ser>
          <c:idx val="4"/>
          <c:order val="1"/>
          <c:tx>
            <c:strRef>
              <c:f>'Figure 15'!$E$10</c:f>
              <c:strCache>
                <c:ptCount val="1"/>
                <c:pt idx="0">
                  <c:v>Women aged ≥65 years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15'!$C$11:$C$45</c:f>
              <c:strCache/>
            </c:strRef>
          </c:cat>
          <c:val>
            <c:numRef>
              <c:f>'Figure 15'!$E$11:$E$45</c:f>
              <c:numCache/>
            </c:numRef>
          </c:val>
        </c:ser>
        <c:axId val="42097201"/>
        <c:axId val="43330490"/>
      </c:barChart>
      <c:catAx>
        <c:axId val="42097201"/>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3330490"/>
        <c:crosses val="autoZero"/>
        <c:auto val="1"/>
        <c:lblOffset val="100"/>
        <c:noMultiLvlLbl val="0"/>
      </c:catAx>
      <c:valAx>
        <c:axId val="43330490"/>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2097201"/>
        <c:crosses val="autoZero"/>
        <c:crossBetween val="between"/>
        <c:dispUnits/>
      </c:valAx>
    </c:plotArea>
    <c:legend>
      <c:legendPos val="b"/>
      <c:layout>
        <c:manualLayout>
          <c:xMode val="edge"/>
          <c:yMode val="edge"/>
          <c:x val="0.31275"/>
          <c:y val="0.74975"/>
          <c:w val="0.45075"/>
          <c:h val="0.036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In-work at-risk-of-poverty rate, by age class, 2018</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415"/>
          <c:y val="0.0975"/>
          <c:w val="0.83175"/>
          <c:h val="0.52325"/>
        </c:manualLayout>
      </c:layout>
      <c:lineChart>
        <c:grouping val="standard"/>
        <c:varyColors val="0"/>
        <c:ser>
          <c:idx val="0"/>
          <c:order val="0"/>
          <c:tx>
            <c:strRef>
              <c:f>'Figure 16'!$E$10</c:f>
              <c:strCache>
                <c:ptCount val="1"/>
                <c:pt idx="0">
                  <c:v>≥65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16'!$C$11:$C$45</c:f>
              <c:strCache/>
            </c:strRef>
          </c:cat>
          <c:val>
            <c:numRef>
              <c:f>'Figure 16'!$E$11:$E$45</c:f>
              <c:numCache/>
            </c:numRef>
          </c:val>
          <c:smooth val="0"/>
        </c:ser>
        <c:ser>
          <c:idx val="1"/>
          <c:order val="1"/>
          <c:tx>
            <c:strRef>
              <c:f>'Figure 16'!$D$10</c:f>
              <c:strCache>
                <c:ptCount val="1"/>
                <c:pt idx="0">
                  <c:v>55-64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16'!$C$11:$C$45</c:f>
              <c:strCache/>
            </c:strRef>
          </c:cat>
          <c:val>
            <c:numRef>
              <c:f>'Figure 16'!$D$11:$D$45</c:f>
              <c:numCache/>
            </c:numRef>
          </c:val>
          <c:smooth val="0"/>
        </c:ser>
        <c:hiLowLines>
          <c:spPr>
            <a:ln>
              <a:solidFill>
                <a:schemeClr val="bg1">
                  <a:lumMod val="75000"/>
                </a:schemeClr>
              </a:solidFill>
              <a:prstDash val="sysDash"/>
            </a:ln>
          </c:spPr>
        </c:hiLowLines>
        <c:marker val="1"/>
        <c:axId val="54430091"/>
        <c:axId val="20108772"/>
      </c:lineChart>
      <c:catAx>
        <c:axId val="54430091"/>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0108772"/>
        <c:crosses val="autoZero"/>
        <c:auto val="1"/>
        <c:lblOffset val="100"/>
        <c:noMultiLvlLbl val="0"/>
      </c:catAx>
      <c:valAx>
        <c:axId val="20108772"/>
        <c:scaling>
          <c:orientation val="minMax"/>
          <c:max val="5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4430091"/>
        <c:crosses val="autoZero"/>
        <c:crossBetween val="between"/>
        <c:dispUnits/>
        <c:majorUnit val="10"/>
      </c:valAx>
    </c:plotArea>
    <c:legend>
      <c:legendPos val="b"/>
      <c:layout>
        <c:manualLayout>
          <c:xMode val="edge"/>
          <c:yMode val="edge"/>
          <c:x val="0.882"/>
          <c:y val="0.48475"/>
          <c:w val="0.116"/>
          <c:h val="0.174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25"/>
          <c:y val="0.04675"/>
          <c:w val="0.95075"/>
          <c:h val="0.3205"/>
        </c:manualLayout>
      </c:layout>
      <c:lineChart>
        <c:grouping val="standard"/>
        <c:varyColors val="0"/>
        <c:ser>
          <c:idx val="1"/>
          <c:order val="0"/>
          <c:tx>
            <c:strRef>
              <c:f>'Figure 1'!$F$11</c:f>
              <c:strCache>
                <c:ptCount val="1"/>
                <c:pt idx="0">
                  <c:v>2008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1'!$C$12:$C$46</c:f>
              <c:strCache/>
            </c:strRef>
          </c:cat>
          <c:val>
            <c:numRef>
              <c:f>'Figure 1'!$F$12:$F$46</c:f>
              <c:numCache/>
            </c:numRef>
          </c:val>
          <c:smooth val="0"/>
        </c:ser>
        <c:ser>
          <c:idx val="0"/>
          <c:order val="1"/>
          <c:tx>
            <c:strRef>
              <c:f>'Figure 1'!$G$11</c:f>
              <c:strCache>
                <c:ptCount val="1"/>
                <c:pt idx="0">
                  <c:v>2017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auto"/>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1'!$C$12:$C$46</c:f>
              <c:strCache/>
            </c:strRef>
          </c:cat>
          <c:val>
            <c:numRef>
              <c:f>'Figure 1'!$G$12:$G$46</c:f>
              <c:numCache/>
            </c:numRef>
          </c:val>
          <c:smooth val="0"/>
        </c:ser>
        <c:hiLowLines>
          <c:spPr>
            <a:ln>
              <a:solidFill>
                <a:schemeClr val="bg1">
                  <a:lumMod val="75000"/>
                </a:schemeClr>
              </a:solidFill>
              <a:prstDash val="sysDash"/>
            </a:ln>
          </c:spPr>
        </c:hiLowLines>
        <c:marker val="1"/>
        <c:axId val="20331095"/>
        <c:axId val="48762128"/>
      </c:lineChart>
      <c:catAx>
        <c:axId val="20331095"/>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8762128"/>
        <c:crossesAt val="100"/>
        <c:auto val="1"/>
        <c:lblOffset val="100"/>
        <c:noMultiLvlLbl val="0"/>
      </c:catAx>
      <c:valAx>
        <c:axId val="48762128"/>
        <c:scaling>
          <c:orientation val="minMax"/>
          <c:max val="200"/>
          <c:min val="7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0331095"/>
        <c:crosses val="autoZero"/>
        <c:crossBetween val="between"/>
        <c:dispUnits/>
        <c:majorUnit val="25"/>
      </c:valAx>
    </c:plotArea>
    <c:legend>
      <c:legendPos val="b"/>
      <c:layout>
        <c:manualLayout>
          <c:xMode val="edge"/>
          <c:yMode val="edge"/>
          <c:x val="0.49"/>
          <c:y val="0.57725"/>
          <c:w val="0.072"/>
          <c:h val="0.075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Median net wealth of households, by age class, 2017</a:t>
            </a:r>
            <a:r>
              <a:rPr lang="en-US" cap="none" sz="1600" b="0" u="none" baseline="0">
                <a:solidFill>
                  <a:srgbClr val="000000"/>
                </a:solidFill>
                <a:latin typeface="Arial"/>
                <a:ea typeface="Arial"/>
                <a:cs typeface="Arial"/>
              </a:rPr>
              <a:t>
(households based on age of reference person, relative to median for all households = 100)</a:t>
            </a:r>
          </a:p>
        </c:rich>
      </c:tx>
      <c:layout>
        <c:manualLayout>
          <c:xMode val="edge"/>
          <c:yMode val="edge"/>
          <c:x val="0.00525"/>
          <c:y val="0.007"/>
        </c:manualLayout>
      </c:layout>
      <c:overlay val="0"/>
      <c:spPr>
        <a:noFill/>
        <a:ln>
          <a:noFill/>
        </a:ln>
      </c:spPr>
    </c:title>
    <c:plotArea>
      <c:layout>
        <c:manualLayout>
          <c:layoutTarget val="inner"/>
          <c:xMode val="edge"/>
          <c:yMode val="edge"/>
          <c:x val="0.05325"/>
          <c:y val="0.13525"/>
          <c:w val="0.80775"/>
          <c:h val="0.50675"/>
        </c:manualLayout>
      </c:layout>
      <c:lineChart>
        <c:grouping val="standard"/>
        <c:varyColors val="0"/>
        <c:ser>
          <c:idx val="2"/>
          <c:order val="0"/>
          <c:tx>
            <c:strRef>
              <c:f>'Figure 17'!$G$10</c:f>
              <c:strCache>
                <c:ptCount val="1"/>
                <c:pt idx="0">
                  <c:v>65-74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17'!$C$11:$C$34</c:f>
              <c:strCache/>
            </c:strRef>
          </c:cat>
          <c:val>
            <c:numRef>
              <c:f>'Figure 17'!$G$11:$G$34</c:f>
              <c:numCache/>
            </c:numRef>
          </c:val>
          <c:smooth val="0"/>
        </c:ser>
        <c:ser>
          <c:idx val="0"/>
          <c:order val="1"/>
          <c:tx>
            <c:strRef>
              <c:f>'Figure 17'!$F$10</c:f>
              <c:strCache>
                <c:ptCount val="1"/>
                <c:pt idx="0">
                  <c:v>55-64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17'!$C$11:$C$34</c:f>
              <c:strCache/>
            </c:strRef>
          </c:cat>
          <c:val>
            <c:numRef>
              <c:f>'Figure 17'!$F$11:$F$34</c:f>
              <c:numCache/>
            </c:numRef>
          </c:val>
          <c:smooth val="0"/>
        </c:ser>
        <c:ser>
          <c:idx val="1"/>
          <c:order val="2"/>
          <c:tx>
            <c:strRef>
              <c:f>'Figure 17'!$E$10</c:f>
              <c:strCache>
                <c:ptCount val="1"/>
                <c:pt idx="0">
                  <c:v>45-54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17'!$C$11:$C$34</c:f>
              <c:strCache/>
            </c:strRef>
          </c:cat>
          <c:val>
            <c:numRef>
              <c:f>'Figure 17'!$E$11:$E$34</c:f>
              <c:numCache/>
            </c:numRef>
          </c:val>
          <c:smooth val="0"/>
        </c:ser>
        <c:ser>
          <c:idx val="4"/>
          <c:order val="3"/>
          <c:tx>
            <c:strRef>
              <c:f>'Figure 17'!$H$10</c:f>
              <c:strCache>
                <c:ptCount val="1"/>
                <c:pt idx="0">
                  <c:v>≥75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17'!$C$11:$C$34</c:f>
              <c:strCache/>
            </c:strRef>
          </c:cat>
          <c:val>
            <c:numRef>
              <c:f>'Figure 17'!$H$11:$H$34</c:f>
              <c:numCache/>
            </c:numRef>
          </c:val>
          <c:smooth val="0"/>
        </c:ser>
        <c:ser>
          <c:idx val="3"/>
          <c:order val="4"/>
          <c:tx>
            <c:strRef>
              <c:f>'Figure 17'!$D$10</c:f>
              <c:strCache>
                <c:ptCount val="1"/>
                <c:pt idx="0">
                  <c:v>35-44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chemeClr val="accent1"/>
              </a:solidFill>
              <a:ln w="15875">
                <a:solidFill>
                  <a:schemeClr val="accent1">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17'!$C$11:$C$34</c:f>
              <c:strCache/>
            </c:strRef>
          </c:cat>
          <c:val>
            <c:numRef>
              <c:f>'Figure 17'!$D$11:$D$34</c:f>
              <c:numCache/>
            </c:numRef>
          </c:val>
          <c:smooth val="0"/>
        </c:ser>
        <c:hiLowLines>
          <c:spPr>
            <a:ln>
              <a:solidFill>
                <a:schemeClr val="bg1">
                  <a:lumMod val="75000"/>
                </a:schemeClr>
              </a:solidFill>
              <a:prstDash val="sysDash"/>
            </a:ln>
          </c:spPr>
        </c:hiLowLines>
        <c:marker val="1"/>
        <c:axId val="46761221"/>
        <c:axId val="18197806"/>
      </c:lineChart>
      <c:catAx>
        <c:axId val="46761221"/>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8197806"/>
        <c:crossesAt val="100"/>
        <c:auto val="1"/>
        <c:lblOffset val="100"/>
        <c:noMultiLvlLbl val="0"/>
      </c:catAx>
      <c:valAx>
        <c:axId val="18197806"/>
        <c:scaling>
          <c:orientation val="minMax"/>
          <c:max val="27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6761221"/>
        <c:crosses val="autoZero"/>
        <c:crossBetween val="between"/>
        <c:dispUnits/>
        <c:majorUnit val="25"/>
      </c:valAx>
    </c:plotArea>
    <c:legend>
      <c:legendPos val="b"/>
      <c:layout>
        <c:manualLayout>
          <c:xMode val="edge"/>
          <c:yMode val="edge"/>
          <c:x val="0.85475"/>
          <c:y val="0.393"/>
          <c:w val="0.14375"/>
          <c:h val="0.268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Households holding debt, by age class, 2017</a:t>
            </a:r>
            <a:r>
              <a:rPr lang="en-US" cap="none" sz="1600" b="0" u="none" baseline="0">
                <a:solidFill>
                  <a:srgbClr val="000000"/>
                </a:solidFill>
                <a:latin typeface="Arial"/>
                <a:ea typeface="Arial"/>
                <a:cs typeface="Arial"/>
              </a:rPr>
              <a:t>
(% of households based on age of reference person)</a:t>
            </a:r>
          </a:p>
        </c:rich>
      </c:tx>
      <c:layout>
        <c:manualLayout>
          <c:xMode val="edge"/>
          <c:yMode val="edge"/>
          <c:x val="0.00525"/>
          <c:y val="0.00725"/>
        </c:manualLayout>
      </c:layout>
      <c:overlay val="0"/>
      <c:spPr>
        <a:noFill/>
        <a:ln>
          <a:noFill/>
        </a:ln>
      </c:spPr>
    </c:title>
    <c:plotArea>
      <c:layout>
        <c:manualLayout>
          <c:layoutTarget val="inner"/>
          <c:xMode val="edge"/>
          <c:yMode val="edge"/>
          <c:x val="0.04175"/>
          <c:y val="0.10375"/>
          <c:w val="0.829"/>
          <c:h val="0.5975"/>
        </c:manualLayout>
      </c:layout>
      <c:lineChart>
        <c:grouping val="standard"/>
        <c:varyColors val="0"/>
        <c:ser>
          <c:idx val="3"/>
          <c:order val="0"/>
          <c:tx>
            <c:strRef>
              <c:f>'Figure 18'!$D$10</c:f>
              <c:strCache>
                <c:ptCount val="1"/>
                <c:pt idx="0">
                  <c:v>35-44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chemeClr val="accent1"/>
              </a:solidFill>
              <a:ln w="15875">
                <a:solidFill>
                  <a:schemeClr val="accent1">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18'!$C$11:$C$34</c:f>
              <c:strCache/>
            </c:strRef>
          </c:cat>
          <c:val>
            <c:numRef>
              <c:f>'Figure 18'!$D$11:$D$34</c:f>
              <c:numCache/>
            </c:numRef>
          </c:val>
          <c:smooth val="0"/>
        </c:ser>
        <c:ser>
          <c:idx val="1"/>
          <c:order val="1"/>
          <c:tx>
            <c:strRef>
              <c:f>'Figure 18'!$E$10</c:f>
              <c:strCache>
                <c:ptCount val="1"/>
                <c:pt idx="0">
                  <c:v>45-54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18'!$C$11:$C$34</c:f>
              <c:strCache/>
            </c:strRef>
          </c:cat>
          <c:val>
            <c:numRef>
              <c:f>'Figure 18'!$E$11:$E$34</c:f>
              <c:numCache/>
            </c:numRef>
          </c:val>
          <c:smooth val="0"/>
        </c:ser>
        <c:ser>
          <c:idx val="0"/>
          <c:order val="2"/>
          <c:tx>
            <c:strRef>
              <c:f>'Figure 18'!$F$10</c:f>
              <c:strCache>
                <c:ptCount val="1"/>
                <c:pt idx="0">
                  <c:v>55-64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18'!$C$11:$C$34</c:f>
              <c:strCache/>
            </c:strRef>
          </c:cat>
          <c:val>
            <c:numRef>
              <c:f>'Figure 18'!$F$11:$F$34</c:f>
              <c:numCache/>
            </c:numRef>
          </c:val>
          <c:smooth val="0"/>
        </c:ser>
        <c:ser>
          <c:idx val="2"/>
          <c:order val="3"/>
          <c:tx>
            <c:strRef>
              <c:f>'Figure 18'!$G$10</c:f>
              <c:strCache>
                <c:ptCount val="1"/>
                <c:pt idx="0">
                  <c:v>65-74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18'!$C$11:$C$34</c:f>
              <c:strCache/>
            </c:strRef>
          </c:cat>
          <c:val>
            <c:numRef>
              <c:f>'Figure 18'!$G$11:$G$34</c:f>
              <c:numCache/>
            </c:numRef>
          </c:val>
          <c:smooth val="0"/>
        </c:ser>
        <c:ser>
          <c:idx val="4"/>
          <c:order val="4"/>
          <c:tx>
            <c:strRef>
              <c:f>'Figure 18'!$H$10</c:f>
              <c:strCache>
                <c:ptCount val="1"/>
                <c:pt idx="0">
                  <c:v>≥75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18'!$C$11:$C$34</c:f>
              <c:strCache/>
            </c:strRef>
          </c:cat>
          <c:val>
            <c:numRef>
              <c:f>'Figure 18'!$H$11:$H$34</c:f>
              <c:numCache/>
            </c:numRef>
          </c:val>
          <c:smooth val="0"/>
        </c:ser>
        <c:hiLowLines>
          <c:spPr>
            <a:ln>
              <a:solidFill>
                <a:schemeClr val="bg1">
                  <a:lumMod val="75000"/>
                </a:schemeClr>
              </a:solidFill>
              <a:prstDash val="sysDash"/>
            </a:ln>
          </c:spPr>
        </c:hiLowLines>
        <c:marker val="1"/>
        <c:axId val="29562527"/>
        <c:axId val="64736152"/>
      </c:lineChart>
      <c:catAx>
        <c:axId val="29562527"/>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4736152"/>
        <c:crossesAt val="0"/>
        <c:auto val="1"/>
        <c:lblOffset val="100"/>
        <c:noMultiLvlLbl val="0"/>
      </c:catAx>
      <c:valAx>
        <c:axId val="64736152"/>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9562527"/>
        <c:crosses val="autoZero"/>
        <c:crossBetween val="between"/>
        <c:dispUnits/>
      </c:valAx>
    </c:plotArea>
    <c:legend>
      <c:legendPos val="b"/>
      <c:layout>
        <c:manualLayout>
          <c:xMode val="edge"/>
          <c:yMode val="edge"/>
          <c:x val="0.872"/>
          <c:y val="0.42025"/>
          <c:w val="0.12775"/>
          <c:h val="0.295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Mean consumption expenditure, by type of household, 2015</a:t>
            </a:r>
            <a:r>
              <a:rPr lang="en-US" cap="none" sz="1600" b="0" u="none" baseline="0">
                <a:solidFill>
                  <a:srgbClr val="000000"/>
                </a:solidFill>
                <a:latin typeface="Arial"/>
                <a:ea typeface="Arial"/>
                <a:cs typeface="Arial"/>
              </a:rPr>
              <a:t>
(PPS)</a:t>
            </a:r>
          </a:p>
        </c:rich>
      </c:tx>
      <c:layout>
        <c:manualLayout>
          <c:xMode val="edge"/>
          <c:yMode val="edge"/>
          <c:x val="0.00525"/>
          <c:y val="0.00775"/>
        </c:manualLayout>
      </c:layout>
      <c:overlay val="0"/>
      <c:spPr>
        <a:noFill/>
        <a:ln>
          <a:noFill/>
        </a:ln>
      </c:spPr>
    </c:title>
    <c:plotArea>
      <c:layout>
        <c:manualLayout>
          <c:layoutTarget val="inner"/>
          <c:xMode val="edge"/>
          <c:yMode val="edge"/>
          <c:x val="0.074"/>
          <c:y val="0.106"/>
          <c:w val="0.7565"/>
          <c:h val="0.6205"/>
        </c:manualLayout>
      </c:layout>
      <c:lineChart>
        <c:grouping val="standard"/>
        <c:varyColors val="0"/>
        <c:ser>
          <c:idx val="0"/>
          <c:order val="0"/>
          <c:tx>
            <c:strRef>
              <c:f>'Figure 19'!$D$10</c:f>
              <c:strCache>
                <c:ptCount val="1"/>
                <c:pt idx="0">
                  <c:v>All households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19'!$C$11:$C$43</c:f>
              <c:strCache/>
            </c:strRef>
          </c:cat>
          <c:val>
            <c:numRef>
              <c:f>'Figure 19'!$D$11:$D$43</c:f>
              <c:numCache/>
            </c:numRef>
          </c:val>
          <c:smooth val="0"/>
        </c:ser>
        <c:ser>
          <c:idx val="3"/>
          <c:order val="1"/>
          <c:tx>
            <c:strRef>
              <c:f>'Figure 19'!$F$10</c:f>
              <c:strCache>
                <c:ptCount val="1"/>
                <c:pt idx="0">
                  <c:v>Households with a reference person who is retired</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19'!$C$11:$C$43</c:f>
              <c:strCache/>
            </c:strRef>
          </c:cat>
          <c:val>
            <c:numRef>
              <c:f>'Figure 19'!$F$11:$F$43</c:f>
              <c:numCache/>
            </c:numRef>
          </c:val>
          <c:smooth val="0"/>
        </c:ser>
        <c:hiLowLines>
          <c:spPr>
            <a:ln>
              <a:solidFill>
                <a:schemeClr val="bg1">
                  <a:lumMod val="75000"/>
                </a:schemeClr>
              </a:solidFill>
              <a:prstDash val="sysDash"/>
            </a:ln>
          </c:spPr>
        </c:hiLowLines>
        <c:marker val="1"/>
        <c:axId val="45754457"/>
        <c:axId val="9136930"/>
      </c:lineChart>
      <c:catAx>
        <c:axId val="45754457"/>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9136930"/>
        <c:crossesAt val="0"/>
        <c:auto val="1"/>
        <c:lblOffset val="100"/>
        <c:noMultiLvlLbl val="0"/>
      </c:catAx>
      <c:valAx>
        <c:axId val="9136930"/>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5754457"/>
        <c:crosses val="autoZero"/>
        <c:crossBetween val="between"/>
        <c:dispUnits/>
        <c:majorUnit val="10000"/>
      </c:valAx>
    </c:plotArea>
    <c:legend>
      <c:legendPos val="b"/>
      <c:layout>
        <c:manualLayout>
          <c:xMode val="edge"/>
          <c:yMode val="edge"/>
          <c:x val="0.832"/>
          <c:y val="0.4995"/>
          <c:w val="0.1665"/>
          <c:h val="0.253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5"/>
          <c:y val="0.22375"/>
          <c:w val="0.95075"/>
          <c:h val="0.4555"/>
        </c:manualLayout>
      </c:layout>
      <c:barChart>
        <c:barDir val="col"/>
        <c:grouping val="clustered"/>
        <c:varyColors val="0"/>
        <c:ser>
          <c:idx val="0"/>
          <c:order val="0"/>
          <c:tx>
            <c:strRef>
              <c:f>'Figure 20'!$D$10</c:f>
              <c:strCache>
                <c:ptCount val="1"/>
                <c:pt idx="0">
                  <c:v>Health</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20'!$C$11:$C$43</c:f>
              <c:strCache/>
            </c:strRef>
          </c:cat>
          <c:val>
            <c:numRef>
              <c:f>'Figure 20'!$D$11:$D$43</c:f>
              <c:numCache/>
            </c:numRef>
          </c:val>
        </c:ser>
        <c:axId val="15123507"/>
        <c:axId val="1893836"/>
      </c:barChart>
      <c:catAx>
        <c:axId val="15123507"/>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893836"/>
        <c:crossesAt val="100"/>
        <c:auto val="1"/>
        <c:lblOffset val="100"/>
        <c:noMultiLvlLbl val="0"/>
      </c:catAx>
      <c:valAx>
        <c:axId val="1893836"/>
        <c:scaling>
          <c:orientation val="minMax"/>
          <c:max val="200"/>
          <c:min val="5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15123507"/>
        <c:crosses val="autoZero"/>
        <c:crossBetween val="between"/>
        <c:dispUnits/>
        <c:majorUnit val="50"/>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25"/>
          <c:y val="0.092"/>
          <c:w val="0.953"/>
          <c:h val="0.49425"/>
        </c:manualLayout>
      </c:layout>
      <c:barChart>
        <c:barDir val="col"/>
        <c:grouping val="clustered"/>
        <c:varyColors val="0"/>
        <c:ser>
          <c:idx val="0"/>
          <c:order val="0"/>
          <c:tx>
            <c:strRef>
              <c:f>'Figure 20'!$E$10</c:f>
              <c:strCache>
                <c:ptCount val="1"/>
                <c:pt idx="0">
                  <c:v>Housing, water, electricity, gas and other fuels</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20'!$C$11:$C$43</c:f>
              <c:strCache/>
            </c:strRef>
          </c:cat>
          <c:val>
            <c:numRef>
              <c:f>'Figure 20'!$E$11:$E$43</c:f>
              <c:numCache/>
            </c:numRef>
          </c:val>
        </c:ser>
        <c:axId val="17044525"/>
        <c:axId val="19182998"/>
      </c:barChart>
      <c:catAx>
        <c:axId val="17044525"/>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9182998"/>
        <c:crossesAt val="100"/>
        <c:auto val="1"/>
        <c:lblOffset val="100"/>
        <c:noMultiLvlLbl val="0"/>
      </c:catAx>
      <c:valAx>
        <c:axId val="19182998"/>
        <c:scaling>
          <c:orientation val="minMax"/>
          <c:max val="200"/>
          <c:min val="5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7044525"/>
        <c:crosses val="autoZero"/>
        <c:crossBetween val="between"/>
        <c:dispUnits/>
        <c:majorUnit val="50"/>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25"/>
          <c:y val="0.0885"/>
          <c:w val="0.95175"/>
          <c:h val="0.487"/>
        </c:manualLayout>
      </c:layout>
      <c:barChart>
        <c:barDir val="col"/>
        <c:grouping val="clustered"/>
        <c:varyColors val="0"/>
        <c:ser>
          <c:idx val="0"/>
          <c:order val="0"/>
          <c:tx>
            <c:strRef>
              <c:f>'Figure 20'!$F$10</c:f>
              <c:strCache>
                <c:ptCount val="1"/>
                <c:pt idx="0">
                  <c:v>Food and non-alcoholic beverages</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20'!$C$11:$C$43</c:f>
              <c:strCache/>
            </c:strRef>
          </c:cat>
          <c:val>
            <c:numRef>
              <c:f>'Figure 20'!$F$11:$F$43</c:f>
              <c:numCache/>
            </c:numRef>
          </c:val>
        </c:ser>
        <c:axId val="38429255"/>
        <c:axId val="10318976"/>
      </c:barChart>
      <c:catAx>
        <c:axId val="38429255"/>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0318976"/>
        <c:crossesAt val="100"/>
        <c:auto val="1"/>
        <c:lblOffset val="100"/>
        <c:noMultiLvlLbl val="0"/>
      </c:catAx>
      <c:valAx>
        <c:axId val="10318976"/>
        <c:scaling>
          <c:orientation val="minMax"/>
          <c:max val="200"/>
          <c:min val="5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8429255"/>
        <c:crosses val="autoZero"/>
        <c:crossBetween val="between"/>
        <c:dispUnits/>
        <c:majorUnit val="50"/>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25"/>
          <c:y val="0.08575"/>
          <c:w val="0.95425"/>
          <c:h val="0.42825"/>
        </c:manualLayout>
      </c:layout>
      <c:barChart>
        <c:barDir val="col"/>
        <c:grouping val="clustered"/>
        <c:varyColors val="0"/>
        <c:ser>
          <c:idx val="0"/>
          <c:order val="0"/>
          <c:tx>
            <c:strRef>
              <c:f>'Figure 20'!$G$10</c:f>
              <c:strCache>
                <c:ptCount val="1"/>
                <c:pt idx="0">
                  <c:v>Furnishings, household equipment and routine household maintenance</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20'!$C$11:$C$43</c:f>
              <c:strCache/>
            </c:strRef>
          </c:cat>
          <c:val>
            <c:numRef>
              <c:f>'Figure 20'!$G$11:$G$43</c:f>
              <c:numCache/>
            </c:numRef>
          </c:val>
        </c:ser>
        <c:axId val="25761921"/>
        <c:axId val="30530698"/>
      </c:barChart>
      <c:catAx>
        <c:axId val="25761921"/>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0530698"/>
        <c:crossesAt val="100"/>
        <c:auto val="1"/>
        <c:lblOffset val="100"/>
        <c:noMultiLvlLbl val="0"/>
      </c:catAx>
      <c:valAx>
        <c:axId val="30530698"/>
        <c:scaling>
          <c:orientation val="minMax"/>
          <c:max val="200"/>
          <c:min val="5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5761921"/>
        <c:crosses val="autoZero"/>
        <c:crossBetween val="between"/>
        <c:dispUnits/>
        <c:majorUnit val="50"/>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187"/>
          <c:w val="0.94775"/>
          <c:h val="0.40275"/>
        </c:manualLayout>
      </c:layout>
      <c:barChart>
        <c:barDir val="col"/>
        <c:grouping val="clustered"/>
        <c:varyColors val="0"/>
        <c:ser>
          <c:idx val="0"/>
          <c:order val="0"/>
          <c:tx>
            <c:strRef>
              <c:f>'Figure 21'!$E$8</c:f>
            </c:strRef>
          </c:tx>
          <c:spPr>
            <a:solidFill>
              <a:schemeClr val="accent6"/>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21'!$C$11:$C$43</c:f>
              <c:strCache/>
            </c:strRef>
          </c:cat>
          <c:val>
            <c:numRef>
              <c:f>'Figure 21'!$D$11:$D$43</c:f>
              <c:numCache/>
            </c:numRef>
          </c:val>
        </c:ser>
        <c:axId val="6340827"/>
        <c:axId val="57067444"/>
      </c:barChart>
      <c:catAx>
        <c:axId val="6340827"/>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7067444"/>
        <c:crossesAt val="100"/>
        <c:auto val="1"/>
        <c:lblOffset val="100"/>
        <c:noMultiLvlLbl val="0"/>
      </c:catAx>
      <c:valAx>
        <c:axId val="57067444"/>
        <c:scaling>
          <c:orientation val="minMax"/>
          <c:max val="125"/>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6340827"/>
        <c:crosses val="autoZero"/>
        <c:crossBetween val="between"/>
        <c:dispUnits/>
        <c:majorUnit val="25"/>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25"/>
          <c:y val="0.0775"/>
          <c:w val="0.94225"/>
          <c:h val="0.41025"/>
        </c:manualLayout>
      </c:layout>
      <c:barChart>
        <c:barDir val="col"/>
        <c:grouping val="clustered"/>
        <c:varyColors val="0"/>
        <c:ser>
          <c:idx val="0"/>
          <c:order val="0"/>
          <c:tx>
            <c:strRef>
              <c:f>'Figure 21'!$E$10</c:f>
              <c:strCache>
                <c:ptCount val="1"/>
                <c:pt idx="0">
                  <c:v>Transport</c:v>
                </c:pt>
              </c:strCache>
            </c:strRef>
          </c:tx>
          <c:spPr>
            <a:solidFill>
              <a:schemeClr val="tx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21'!$C$11:$C$43</c:f>
              <c:strCache/>
            </c:strRef>
          </c:cat>
          <c:val>
            <c:numRef>
              <c:f>'Figure 21'!$E$11:$E$43</c:f>
              <c:numCache/>
            </c:numRef>
          </c:val>
        </c:ser>
        <c:axId val="43844949"/>
        <c:axId val="59060222"/>
      </c:barChart>
      <c:catAx>
        <c:axId val="43844949"/>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9060222"/>
        <c:crossesAt val="100"/>
        <c:auto val="1"/>
        <c:lblOffset val="100"/>
        <c:noMultiLvlLbl val="0"/>
      </c:catAx>
      <c:valAx>
        <c:axId val="59060222"/>
        <c:scaling>
          <c:orientation val="minMax"/>
          <c:max val="125"/>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43844949"/>
        <c:crosses val="autoZero"/>
        <c:crossBetween val="between"/>
        <c:dispUnits/>
        <c:majorUnit val="25"/>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25"/>
          <c:y val="0.08075"/>
          <c:w val="0.94225"/>
          <c:h val="0.42375"/>
        </c:manualLayout>
      </c:layout>
      <c:barChart>
        <c:barDir val="col"/>
        <c:grouping val="clustered"/>
        <c:varyColors val="0"/>
        <c:ser>
          <c:idx val="0"/>
          <c:order val="0"/>
          <c:tx>
            <c:strRef>
              <c:f>'Figure 21'!$F$10</c:f>
              <c:strCache>
                <c:ptCount val="1"/>
                <c:pt idx="0">
                  <c:v>Restaurants and hotels</c:v>
                </c:pt>
              </c:strCache>
            </c:strRef>
          </c:tx>
          <c:spPr>
            <a:solidFill>
              <a:schemeClr val="accent5"/>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21'!$C$11:$C$43</c:f>
              <c:strCache/>
            </c:strRef>
          </c:cat>
          <c:val>
            <c:numRef>
              <c:f>'Figure 21'!$F$11:$F$43</c:f>
              <c:numCache/>
            </c:numRef>
          </c:val>
        </c:ser>
        <c:axId val="61779951"/>
        <c:axId val="19148648"/>
      </c:barChart>
      <c:catAx>
        <c:axId val="61779951"/>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9148648"/>
        <c:crossesAt val="100"/>
        <c:auto val="1"/>
        <c:lblOffset val="100"/>
        <c:noMultiLvlLbl val="0"/>
      </c:catAx>
      <c:valAx>
        <c:axId val="19148648"/>
        <c:scaling>
          <c:orientation val="minMax"/>
          <c:max val="125"/>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61779951"/>
        <c:crosses val="autoZero"/>
        <c:crossBetween val="between"/>
        <c:dispUnits/>
        <c:majorUnit val="25"/>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Beneficiaries of an old-age and/or survivors pension as a share of the total population, by sex, 2017</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39"/>
          <c:y val="0.1385"/>
          <c:w val="0.857"/>
          <c:h val="0.479"/>
        </c:manualLayout>
      </c:layout>
      <c:lineChart>
        <c:grouping val="standard"/>
        <c:varyColors val="0"/>
        <c:ser>
          <c:idx val="1"/>
          <c:order val="0"/>
          <c:tx>
            <c:strRef>
              <c:f>'Figure 2'!$E$10</c:f>
              <c:strCache>
                <c:ptCount val="1"/>
                <c:pt idx="0">
                  <c:v>Women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2'!$C$11:$C$44</c:f>
              <c:strCache/>
            </c:strRef>
          </c:cat>
          <c:val>
            <c:numRef>
              <c:f>'Figure 2'!$E$11:$E$44</c:f>
              <c:numCache/>
            </c:numRef>
          </c:val>
          <c:smooth val="0"/>
        </c:ser>
        <c:ser>
          <c:idx val="0"/>
          <c:order val="1"/>
          <c:tx>
            <c:strRef>
              <c:f>'Figure 2'!$D$10</c:f>
              <c:strCache>
                <c:ptCount val="1"/>
                <c:pt idx="0">
                  <c:v>Men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auto"/>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2'!$C$11:$C$44</c:f>
              <c:strCache/>
            </c:strRef>
          </c:cat>
          <c:val>
            <c:numRef>
              <c:f>'Figure 2'!$D$11:$D$44</c:f>
              <c:numCache/>
            </c:numRef>
          </c:val>
          <c:smooth val="0"/>
        </c:ser>
        <c:hiLowLines>
          <c:spPr>
            <a:ln>
              <a:solidFill>
                <a:schemeClr val="bg1">
                  <a:lumMod val="75000"/>
                </a:schemeClr>
              </a:solidFill>
              <a:prstDash val="sysDash"/>
            </a:ln>
          </c:spPr>
        </c:hiLowLines>
        <c:marker val="1"/>
        <c:axId val="36205969"/>
        <c:axId val="57418266"/>
      </c:lineChart>
      <c:catAx>
        <c:axId val="3620596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7418266"/>
        <c:crosses val="autoZero"/>
        <c:auto val="1"/>
        <c:lblOffset val="100"/>
        <c:noMultiLvlLbl val="0"/>
      </c:catAx>
      <c:valAx>
        <c:axId val="5741826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6205969"/>
        <c:crosses val="autoZero"/>
        <c:crossBetween val="between"/>
        <c:dispUnits/>
      </c:valAx>
    </c:plotArea>
    <c:legend>
      <c:legendPos val="b"/>
      <c:layout>
        <c:manualLayout>
          <c:xMode val="edge"/>
          <c:yMode val="edge"/>
          <c:x val="0.9015"/>
          <c:y val="0.4595"/>
          <c:w val="0.097"/>
          <c:h val="0.196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25"/>
          <c:y val="0.08075"/>
          <c:w val="0.94225"/>
          <c:h val="0.39325"/>
        </c:manualLayout>
      </c:layout>
      <c:barChart>
        <c:barDir val="col"/>
        <c:grouping val="clustered"/>
        <c:varyColors val="0"/>
        <c:ser>
          <c:idx val="0"/>
          <c:order val="0"/>
          <c:tx>
            <c:strRef>
              <c:f>'Figure 21'!$G$10</c:f>
              <c:strCache>
                <c:ptCount val="1"/>
                <c:pt idx="0">
                  <c:v>Clothing and footwear</c:v>
                </c:pt>
              </c:strCache>
            </c:strRef>
          </c:tx>
          <c:spPr>
            <a:solidFill>
              <a:schemeClr val="accent4">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21'!$C$11:$C$43</c:f>
              <c:strCache/>
            </c:strRef>
          </c:cat>
          <c:val>
            <c:numRef>
              <c:f>'Figure 21'!$G$11:$G$43</c:f>
              <c:numCache/>
            </c:numRef>
          </c:val>
        </c:ser>
        <c:axId val="38120105"/>
        <c:axId val="7536626"/>
      </c:barChart>
      <c:catAx>
        <c:axId val="38120105"/>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7536626"/>
        <c:crossesAt val="100"/>
        <c:auto val="1"/>
        <c:lblOffset val="100"/>
        <c:noMultiLvlLbl val="0"/>
      </c:catAx>
      <c:valAx>
        <c:axId val="7536626"/>
        <c:scaling>
          <c:orientation val="minMax"/>
          <c:max val="125"/>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38120105"/>
        <c:crosses val="autoZero"/>
        <c:crossBetween val="between"/>
        <c:dispUnits/>
        <c:majorUnit val="25"/>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Households unable to face unexpected financial expenses, by type of household, 2019</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layoutTarget val="inner"/>
          <c:xMode val="edge"/>
          <c:yMode val="edge"/>
          <c:x val="0.039"/>
          <c:y val="0.15675"/>
          <c:w val="0.723"/>
          <c:h val="0.575"/>
        </c:manualLayout>
      </c:layout>
      <c:lineChart>
        <c:grouping val="standard"/>
        <c:varyColors val="0"/>
        <c:ser>
          <c:idx val="1"/>
          <c:order val="0"/>
          <c:tx>
            <c:strRef>
              <c:f>'Figure 22'!$E$10</c:f>
              <c:strCache>
                <c:ptCount val="1"/>
                <c:pt idx="0">
                  <c:v>Households with one adult aged ≥65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22'!$C$11:$C$45</c:f>
              <c:strCache/>
            </c:strRef>
          </c:cat>
          <c:val>
            <c:numRef>
              <c:f>'Figure 22'!$E$11:$E$45</c:f>
              <c:numCache/>
            </c:numRef>
          </c:val>
          <c:smooth val="0"/>
        </c:ser>
        <c:ser>
          <c:idx val="0"/>
          <c:order val="1"/>
          <c:tx>
            <c:strRef>
              <c:f>'Figure 22'!$D$10</c:f>
              <c:strCache>
                <c:ptCount val="1"/>
                <c:pt idx="0">
                  <c:v>All households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22'!$C$11:$C$45</c:f>
              <c:strCache/>
            </c:strRef>
          </c:cat>
          <c:val>
            <c:numRef>
              <c:f>'Figure 22'!$D$11:$D$45</c:f>
              <c:numCache/>
            </c:numRef>
          </c:val>
          <c:smooth val="0"/>
        </c:ser>
        <c:ser>
          <c:idx val="3"/>
          <c:order val="2"/>
          <c:tx>
            <c:strRef>
              <c:f>'Figure 22'!$F$10</c:f>
              <c:strCache>
                <c:ptCount val="1"/>
                <c:pt idx="0">
                  <c:v>Households with two adults, at least one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22'!$C$11:$C$45</c:f>
              <c:strCache/>
            </c:strRef>
          </c:cat>
          <c:val>
            <c:numRef>
              <c:f>'Figure 22'!$F$11:$F$45</c:f>
              <c:numCache/>
            </c:numRef>
          </c:val>
          <c:smooth val="0"/>
        </c:ser>
        <c:hiLowLines>
          <c:spPr>
            <a:ln>
              <a:solidFill>
                <a:schemeClr val="bg1">
                  <a:lumMod val="75000"/>
                </a:schemeClr>
              </a:solidFill>
              <a:prstDash val="sysDash"/>
            </a:ln>
          </c:spPr>
        </c:hiLowLines>
        <c:marker val="1"/>
        <c:axId val="720771"/>
        <c:axId val="6486940"/>
      </c:lineChart>
      <c:catAx>
        <c:axId val="720771"/>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486940"/>
        <c:crossesAt val="0"/>
        <c:auto val="1"/>
        <c:lblOffset val="100"/>
        <c:noMultiLvlLbl val="0"/>
      </c:catAx>
      <c:valAx>
        <c:axId val="6486940"/>
        <c:scaling>
          <c:orientation val="minMax"/>
          <c:max val="9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720771"/>
        <c:crosses val="autoZero"/>
        <c:crossBetween val="between"/>
        <c:dispUnits/>
      </c:valAx>
    </c:plotArea>
    <c:legend>
      <c:legendPos val="b"/>
      <c:layout>
        <c:manualLayout>
          <c:xMode val="edge"/>
          <c:yMode val="edge"/>
          <c:x val="0.763"/>
          <c:y val="0.52125"/>
          <c:w val="0.23525"/>
          <c:h val="0.224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aged ≥55 years who cannot afford to spend a small amount of money on themselves each week, </a:t>
            </a:r>
            <a:r>
              <a:rPr lang="en-US" cap="none" sz="1800" b="1" u="none" baseline="0">
                <a:solidFill>
                  <a:srgbClr val="000000"/>
                </a:solidFill>
                <a:latin typeface="Arial"/>
                <a:ea typeface="Arial"/>
                <a:cs typeface="Arial"/>
              </a:rPr>
              <a:t>by sex and age group, EU-27, 2015</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5525"/>
          <c:y val="0.17825"/>
          <c:w val="0.939"/>
          <c:h val="0.60675"/>
        </c:manualLayout>
      </c:layout>
      <c:barChart>
        <c:barDir val="col"/>
        <c:grouping val="clustered"/>
        <c:varyColors val="0"/>
        <c:ser>
          <c:idx val="0"/>
          <c:order val="0"/>
          <c:tx>
            <c:strRef>
              <c:f>'Figure 23'!$D$10</c:f>
              <c:strCache>
                <c:ptCount val="1"/>
                <c:pt idx="0">
                  <c:v>Men</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23'!$C$11:$C$14</c:f>
              <c:strCache/>
            </c:strRef>
          </c:cat>
          <c:val>
            <c:numRef>
              <c:f>'Figure 23'!$D$11:$D$14</c:f>
              <c:numCache/>
            </c:numRef>
          </c:val>
        </c:ser>
        <c:ser>
          <c:idx val="1"/>
          <c:order val="1"/>
          <c:tx>
            <c:strRef>
              <c:f>'Figure 23'!$E$10</c:f>
              <c:strCache>
                <c:ptCount val="1"/>
                <c:pt idx="0">
                  <c:v>Women</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23'!$C$11:$C$14</c:f>
              <c:strCache/>
            </c:strRef>
          </c:cat>
          <c:val>
            <c:numRef>
              <c:f>'Figure 23'!$E$11:$E$14</c:f>
              <c:numCache/>
            </c:numRef>
          </c:val>
        </c:ser>
        <c:axId val="58382461"/>
        <c:axId val="55680102"/>
      </c:barChart>
      <c:catAx>
        <c:axId val="58382461"/>
        <c:scaling>
          <c:orientation val="minMax"/>
        </c:scaling>
        <c:axPos val="b"/>
        <c:delete val="0"/>
        <c:numFmt formatCode="General" sourceLinked="0"/>
        <c:majorTickMark val="out"/>
        <c:minorTickMark val="none"/>
        <c:tickLblPos val="nextTo"/>
        <c:spPr>
          <a:ln>
            <a:solidFill>
              <a:srgbClr val="000000"/>
            </a:solidFill>
            <a:prstDash val="solid"/>
          </a:ln>
        </c:spPr>
        <c:crossAx val="55680102"/>
        <c:crosses val="autoZero"/>
        <c:auto val="1"/>
        <c:lblOffset val="100"/>
        <c:noMultiLvlLbl val="0"/>
      </c:catAx>
      <c:valAx>
        <c:axId val="55680102"/>
        <c:scaling>
          <c:orientation val="minMax"/>
          <c:max val="20"/>
        </c:scaling>
        <c:axPos val="l"/>
        <c:majorGridlines>
          <c:spPr>
            <a:ln w="3175">
              <a:solidFill>
                <a:srgbClr val="C0C0C0"/>
              </a:solidFill>
              <a:prstDash val="sysDash"/>
            </a:ln>
          </c:spPr>
        </c:majorGridlines>
        <c:delete val="0"/>
        <c:numFmt formatCode="#\ ##0.0" sourceLinked="1"/>
        <c:majorTickMark val="out"/>
        <c:minorTickMark val="none"/>
        <c:tickLblPos val="nextTo"/>
        <c:spPr>
          <a:noFill/>
          <a:ln w="9525">
            <a:noFill/>
            <a:prstDash val="solid"/>
            <a:round/>
          </a:ln>
        </c:spPr>
        <c:crossAx val="58382461"/>
        <c:crosses val="autoZero"/>
        <c:crossBetween val="between"/>
        <c:dispUnits/>
        <c:majorUnit val="2.5"/>
      </c:valAx>
    </c:plotArea>
    <c:legend>
      <c:legendPos val="b"/>
      <c:layout>
        <c:manualLayout>
          <c:xMode val="edge"/>
          <c:yMode val="edge"/>
          <c:x val="0.45075"/>
          <c:y val="0.84475"/>
          <c:w val="0.14625"/>
          <c:h val="0.037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aged 65-74 years who cannot afford to spend a small amount of money on themselves each week,</a:t>
            </a:r>
            <a:r>
              <a:rPr lang="en-US" cap="none" sz="1800" b="1" u="none" baseline="0">
                <a:solidFill>
                  <a:srgbClr val="000000"/>
                </a:solidFill>
                <a:latin typeface="Arial"/>
                <a:ea typeface="Arial"/>
                <a:cs typeface="Arial"/>
              </a:rPr>
              <a:t> by sex, 2015</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39"/>
          <c:y val="0.144"/>
          <c:w val="0.86625"/>
          <c:h val="0.44325"/>
        </c:manualLayout>
      </c:layout>
      <c:lineChart>
        <c:grouping val="standard"/>
        <c:varyColors val="0"/>
        <c:ser>
          <c:idx val="1"/>
          <c:order val="0"/>
          <c:tx>
            <c:strRef>
              <c:f>'Figure 24'!$E$10</c:f>
              <c:strCache>
                <c:ptCount val="1"/>
                <c:pt idx="0">
                  <c:v>Women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24'!$C$11:$C$45</c:f>
              <c:strCache/>
            </c:strRef>
          </c:cat>
          <c:val>
            <c:numRef>
              <c:f>'Figure 24'!$E$11:$E$45</c:f>
              <c:numCache/>
            </c:numRef>
          </c:val>
          <c:smooth val="0"/>
        </c:ser>
        <c:ser>
          <c:idx val="3"/>
          <c:order val="1"/>
          <c:tx>
            <c:strRef>
              <c:f>'Figure 24'!$D$10</c:f>
              <c:strCache>
                <c:ptCount val="1"/>
                <c:pt idx="0">
                  <c:v>Men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24'!$C$11:$C$45</c:f>
              <c:strCache/>
            </c:strRef>
          </c:cat>
          <c:val>
            <c:numRef>
              <c:f>'Figure 24'!$D$11:$D$45</c:f>
              <c:numCache/>
            </c:numRef>
          </c:val>
          <c:smooth val="0"/>
        </c:ser>
        <c:hiLowLines>
          <c:spPr>
            <a:ln>
              <a:solidFill>
                <a:schemeClr val="bg1">
                  <a:lumMod val="75000"/>
                </a:schemeClr>
              </a:solidFill>
              <a:prstDash val="sysDash"/>
            </a:ln>
          </c:spPr>
        </c:hiLowLines>
        <c:marker val="1"/>
        <c:axId val="31358871"/>
        <c:axId val="13794384"/>
      </c:lineChart>
      <c:catAx>
        <c:axId val="31358871"/>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3794384"/>
        <c:crossesAt val="0"/>
        <c:auto val="1"/>
        <c:lblOffset val="100"/>
        <c:noMultiLvlLbl val="0"/>
      </c:catAx>
      <c:valAx>
        <c:axId val="1379438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1358871"/>
        <c:crosses val="autoZero"/>
        <c:crossBetween val="between"/>
        <c:dispUnits/>
      </c:valAx>
      <c:spPr>
        <a:solidFill>
          <a:srgbClr val="FFFFFF"/>
        </a:solidFill>
      </c:spPr>
    </c:plotArea>
    <c:legend>
      <c:legendPos val="b"/>
      <c:layout>
        <c:manualLayout>
          <c:xMode val="edge"/>
          <c:yMode val="edge"/>
          <c:x val="0.9095"/>
          <c:y val="0.4955"/>
          <c:w val="0.089"/>
          <c:h val="0.11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Pension benefits, EU-27, 2008-2017</a:t>
            </a:r>
            <a:r>
              <a:rPr lang="en-US" cap="none" sz="1600" b="0" u="none" baseline="0">
                <a:solidFill>
                  <a:srgbClr val="000000"/>
                </a:solidFill>
                <a:latin typeface="Arial"/>
                <a:ea typeface="Arial"/>
                <a:cs typeface="Arial"/>
              </a:rPr>
              <a:t>
(billion EUR)</a:t>
            </a:r>
          </a:p>
        </c:rich>
      </c:tx>
      <c:layout>
        <c:manualLayout>
          <c:xMode val="edge"/>
          <c:yMode val="edge"/>
          <c:x val="0.00525"/>
          <c:y val="0.00775"/>
        </c:manualLayout>
      </c:layout>
      <c:overlay val="0"/>
      <c:spPr>
        <a:noFill/>
        <a:ln>
          <a:noFill/>
        </a:ln>
      </c:spPr>
    </c:title>
    <c:plotArea>
      <c:layout>
        <c:manualLayout>
          <c:layoutTarget val="inner"/>
          <c:xMode val="edge"/>
          <c:yMode val="edge"/>
          <c:x val="0.06775"/>
          <c:y val="0.118"/>
          <c:w val="0.671"/>
          <c:h val="0.70625"/>
        </c:manualLayout>
      </c:layout>
      <c:lineChart>
        <c:grouping val="standard"/>
        <c:varyColors val="0"/>
        <c:ser>
          <c:idx val="0"/>
          <c:order val="0"/>
          <c:tx>
            <c:strRef>
              <c:f>'Figure 3'!$C$11</c:f>
              <c:strCache>
                <c:ptCount val="1"/>
                <c:pt idx="0">
                  <c:v>Old-age pension</c:v>
                </c:pt>
              </c:strCache>
            </c:strRef>
          </c:tx>
          <c:spPr>
            <a:ln>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marker>
          <c:dPt>
            <c:idx val="0"/>
            <c:spPr>
              <a:ln>
                <a:solidFill/>
                <a:prstDash val="solid"/>
              </a:ln>
            </c:spPr>
            <c:marker>
              <c:size val="7"/>
            </c:marker>
          </c:dPt>
          <c:dPt>
            <c:idx val="1"/>
            <c:spPr>
              <a:ln>
                <a:solidFill/>
                <a:prstDash val="solid"/>
              </a:ln>
            </c:spPr>
            <c:marker>
              <c:size val="7"/>
            </c:marker>
          </c:dPt>
          <c:dPt>
            <c:idx val="2"/>
            <c:spPr>
              <a:ln>
                <a:solidFill/>
                <a:prstDash val="solid"/>
              </a:ln>
            </c:spPr>
            <c:marker>
              <c:size val="7"/>
            </c:marker>
          </c:dPt>
          <c:dPt>
            <c:idx val="3"/>
            <c:spPr>
              <a:ln>
                <a:solidFill/>
                <a:prstDash val="solid"/>
              </a:ln>
            </c:spPr>
            <c:marker>
              <c:size val="7"/>
            </c:marker>
          </c:dPt>
          <c:dPt>
            <c:idx val="4"/>
            <c:spPr>
              <a:ln>
                <a:solidFill/>
                <a:prstDash val="solid"/>
              </a:ln>
            </c:spPr>
            <c:marker>
              <c:size val="7"/>
            </c:marker>
          </c:dPt>
          <c:dPt>
            <c:idx val="5"/>
            <c:spPr>
              <a:ln>
                <a:solidFill/>
                <a:prstDash val="solid"/>
              </a:ln>
            </c:spPr>
            <c:marker>
              <c:size val="7"/>
            </c:marker>
          </c:dPt>
          <c:dPt>
            <c:idx val="6"/>
            <c:spPr>
              <a:ln>
                <a:solidFill/>
                <a:prstDash val="solid"/>
              </a:ln>
            </c:spPr>
            <c:marker>
              <c:size val="7"/>
            </c:marker>
          </c:dPt>
          <c:dPt>
            <c:idx val="7"/>
            <c:spPr>
              <a:ln>
                <a:solidFill/>
                <a:prstDash val="solid"/>
              </a:ln>
            </c:spPr>
            <c:marker>
              <c:size val="7"/>
            </c:marker>
          </c:dPt>
          <c:dPt>
            <c:idx val="8"/>
            <c:spPr>
              <a:ln>
                <a:solidFill/>
                <a:prstDash val="solid"/>
              </a:ln>
            </c:spPr>
            <c:marker>
              <c:size val="7"/>
              <c:spPr>
                <a:ln w="9525">
                  <a:solidFill>
                    <a:schemeClr val="accent1"/>
                  </a:solidFill>
                  <a:prstDash val="solid"/>
                </a:ln>
              </c:spPr>
            </c:marker>
          </c:dPt>
          <c:dPt>
            <c:idx val="9"/>
            <c:spPr>
              <a:ln>
                <a:solidFill/>
                <a:prstDash val="solid"/>
              </a:ln>
            </c:spPr>
            <c:marker>
              <c:size val="7"/>
            </c:marker>
          </c:dPt>
          <c:dLbls>
            <c:numFmt formatCode="General" sourceLinked="1"/>
            <c:showLegendKey val="0"/>
            <c:showVal val="0"/>
            <c:showBubbleSize val="0"/>
            <c:showCatName val="0"/>
            <c:showSerName val="0"/>
            <c:showLeaderLines val="1"/>
            <c:showPercent val="0"/>
          </c:dLbls>
          <c:cat>
            <c:numRef>
              <c:f>'Figure 3'!$D$10:$M$10</c:f>
              <c:numCache/>
            </c:numRef>
          </c:cat>
          <c:val>
            <c:numRef>
              <c:f>'Figure 3'!$D$11:$M$11</c:f>
              <c:numCache/>
            </c:numRef>
          </c:val>
          <c:smooth val="0"/>
        </c:ser>
        <c:ser>
          <c:idx val="5"/>
          <c:order val="1"/>
          <c:tx>
            <c:strRef>
              <c:f>'Figure 3'!$C$12</c:f>
              <c:strCache>
                <c:ptCount val="1"/>
                <c:pt idx="0">
                  <c:v>Survivors pension</c:v>
                </c:pt>
              </c:strCache>
            </c:strRef>
          </c:tx>
          <c:spPr>
            <a:ln>
              <a:solidFill>
                <a:schemeClr val="accent2"/>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2"/>
              </a:solidFill>
              <a:ln>
                <a:solidFill>
                  <a:schemeClr val="accent2"/>
                </a:solidFill>
              </a:ln>
            </c:spPr>
          </c:marker>
          <c:dPt>
            <c:idx val="0"/>
            <c:spPr>
              <a:ln>
                <a:solidFill>
                  <a:schemeClr val="accent2"/>
                </a:solidFill>
                <a:prstDash val="solid"/>
              </a:ln>
            </c:spPr>
            <c:marker>
              <c:size val="7"/>
              <c:spPr>
                <a:solidFill>
                  <a:schemeClr val="accent2"/>
                </a:solidFill>
                <a:ln>
                  <a:solidFill>
                    <a:schemeClr val="accent2"/>
                  </a:solidFill>
                </a:ln>
              </c:spPr>
            </c:marker>
          </c:dPt>
          <c:dPt>
            <c:idx val="1"/>
            <c:spPr>
              <a:ln>
                <a:solidFill>
                  <a:schemeClr val="accent2"/>
                </a:solidFill>
                <a:prstDash val="solid"/>
              </a:ln>
            </c:spPr>
            <c:marker>
              <c:size val="7"/>
              <c:spPr>
                <a:solidFill>
                  <a:schemeClr val="accent2"/>
                </a:solidFill>
                <a:ln>
                  <a:solidFill>
                    <a:schemeClr val="accent2"/>
                  </a:solidFill>
                </a:ln>
              </c:spPr>
            </c:marker>
          </c:dPt>
          <c:dPt>
            <c:idx val="2"/>
            <c:spPr>
              <a:ln>
                <a:solidFill>
                  <a:schemeClr val="accent2"/>
                </a:solidFill>
                <a:prstDash val="solid"/>
              </a:ln>
            </c:spPr>
            <c:marker>
              <c:size val="7"/>
              <c:spPr>
                <a:solidFill>
                  <a:schemeClr val="accent2"/>
                </a:solidFill>
                <a:ln>
                  <a:solidFill>
                    <a:schemeClr val="accent2"/>
                  </a:solidFill>
                </a:ln>
              </c:spPr>
            </c:marker>
          </c:dPt>
          <c:dPt>
            <c:idx val="3"/>
            <c:spPr>
              <a:ln>
                <a:solidFill>
                  <a:schemeClr val="accent2"/>
                </a:solidFill>
                <a:prstDash val="solid"/>
              </a:ln>
            </c:spPr>
            <c:marker>
              <c:size val="7"/>
              <c:spPr>
                <a:solidFill>
                  <a:schemeClr val="accent2"/>
                </a:solidFill>
                <a:ln>
                  <a:solidFill>
                    <a:schemeClr val="accent2"/>
                  </a:solidFill>
                </a:ln>
              </c:spPr>
            </c:marker>
          </c:dPt>
          <c:dPt>
            <c:idx val="4"/>
            <c:spPr>
              <a:ln>
                <a:solidFill>
                  <a:schemeClr val="accent2"/>
                </a:solidFill>
                <a:prstDash val="solid"/>
              </a:ln>
            </c:spPr>
            <c:marker>
              <c:size val="7"/>
              <c:spPr>
                <a:solidFill>
                  <a:schemeClr val="accent2"/>
                </a:solidFill>
                <a:ln>
                  <a:solidFill>
                    <a:schemeClr val="accent2"/>
                  </a:solidFill>
                </a:ln>
              </c:spPr>
            </c:marker>
          </c:dPt>
          <c:dPt>
            <c:idx val="5"/>
            <c:spPr>
              <a:ln>
                <a:solidFill>
                  <a:schemeClr val="accent2"/>
                </a:solidFill>
                <a:prstDash val="solid"/>
              </a:ln>
            </c:spPr>
            <c:marker>
              <c:size val="7"/>
              <c:spPr>
                <a:solidFill>
                  <a:schemeClr val="accent2"/>
                </a:solidFill>
                <a:ln>
                  <a:solidFill>
                    <a:schemeClr val="accent2"/>
                  </a:solidFill>
                </a:ln>
              </c:spPr>
            </c:marker>
          </c:dPt>
          <c:dPt>
            <c:idx val="6"/>
            <c:spPr>
              <a:ln>
                <a:solidFill>
                  <a:schemeClr val="accent2"/>
                </a:solidFill>
                <a:prstDash val="solid"/>
              </a:ln>
            </c:spPr>
            <c:marker>
              <c:size val="7"/>
              <c:spPr>
                <a:solidFill>
                  <a:schemeClr val="accent2"/>
                </a:solidFill>
                <a:ln>
                  <a:solidFill>
                    <a:schemeClr val="accent2"/>
                  </a:solidFill>
                </a:ln>
              </c:spPr>
            </c:marker>
          </c:dPt>
          <c:dPt>
            <c:idx val="9"/>
            <c:spPr>
              <a:ln>
                <a:solidFill>
                  <a:schemeClr val="accent2"/>
                </a:solidFill>
                <a:prstDash val="solid"/>
              </a:ln>
            </c:spPr>
            <c:marker>
              <c:size val="7"/>
              <c:spPr>
                <a:solidFill>
                  <a:schemeClr val="accent2"/>
                </a:solidFill>
                <a:ln>
                  <a:solidFill>
                    <a:schemeClr val="accent2"/>
                  </a:solidFill>
                </a:ln>
              </c:spPr>
            </c:marker>
          </c:dPt>
          <c:dLbls>
            <c:numFmt formatCode="General" sourceLinked="1"/>
            <c:showLegendKey val="0"/>
            <c:showVal val="0"/>
            <c:showBubbleSize val="0"/>
            <c:showCatName val="0"/>
            <c:showSerName val="0"/>
            <c:showLeaderLines val="1"/>
            <c:showPercent val="0"/>
          </c:dLbls>
          <c:cat>
            <c:numRef>
              <c:f>'Figure 3'!$D$10:$M$10</c:f>
              <c:numCache/>
            </c:numRef>
          </c:cat>
          <c:val>
            <c:numRef>
              <c:f>'Figure 3'!$D$12:$M$12</c:f>
              <c:numCache/>
            </c:numRef>
          </c:val>
          <c:smooth val="0"/>
        </c:ser>
        <c:ser>
          <c:idx val="2"/>
          <c:order val="2"/>
          <c:tx>
            <c:strRef>
              <c:f>'Figure 3'!$C$13</c:f>
              <c:strCache>
                <c:ptCount val="1"/>
                <c:pt idx="0">
                  <c:v>Disability pension</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7"/>
            <c:spPr>
              <a:ln>
                <a:solidFill>
                  <a:schemeClr val="accent3"/>
                </a:solidFill>
              </a:ln>
            </c:spPr>
          </c:marker>
          <c:dLbls>
            <c:numFmt formatCode="General" sourceLinked="1"/>
            <c:showLegendKey val="0"/>
            <c:showVal val="0"/>
            <c:showBubbleSize val="0"/>
            <c:showCatName val="0"/>
            <c:showSerName val="0"/>
            <c:showLeaderLines val="1"/>
            <c:showPercent val="0"/>
          </c:dLbls>
          <c:cat>
            <c:numRef>
              <c:f>'Figure 3'!$D$10:$M$10</c:f>
              <c:numCache/>
            </c:numRef>
          </c:cat>
          <c:val>
            <c:numRef>
              <c:f>'Figure 3'!$D$13:$M$13</c:f>
              <c:numCache/>
            </c:numRef>
          </c:val>
          <c:smooth val="0"/>
        </c:ser>
        <c:ser>
          <c:idx val="1"/>
          <c:order val="3"/>
          <c:tx>
            <c:strRef>
              <c:f>'Figure 3'!$C$14</c:f>
              <c:strCache>
                <c:ptCount val="1"/>
                <c:pt idx="0">
                  <c:v>Anticipated old-age pension</c:v>
                </c:pt>
              </c:strCache>
            </c:strRef>
          </c:tx>
          <c:spPr>
            <a:ln cmpd="sng">
              <a:solidFill>
                <a:schemeClr val="accent4"/>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4"/>
              </a:solidFill>
              <a:ln w="9525" cmpd="sng">
                <a:solidFill>
                  <a:schemeClr val="accent4"/>
                </a:solidFill>
                <a:prstDash val="lgDash"/>
              </a:ln>
            </c:spPr>
          </c:marker>
          <c:dPt>
            <c:idx val="0"/>
            <c:spPr>
              <a:ln cmpd="sng">
                <a:solidFill>
                  <a:schemeClr val="accent4"/>
                </a:solidFill>
                <a:prstDash val="solid"/>
              </a:ln>
            </c:spPr>
            <c:marker>
              <c:size val="7"/>
              <c:spPr>
                <a:solidFill>
                  <a:schemeClr val="accent4"/>
                </a:solidFill>
                <a:ln w="9525" cmpd="sng">
                  <a:solidFill>
                    <a:schemeClr val="accent4"/>
                  </a:solidFill>
                  <a:prstDash val="lgDash"/>
                </a:ln>
              </c:spPr>
            </c:marker>
          </c:dPt>
          <c:dPt>
            <c:idx val="1"/>
            <c:spPr>
              <a:ln cmpd="sng">
                <a:solidFill>
                  <a:schemeClr val="accent4"/>
                </a:solidFill>
                <a:prstDash val="solid"/>
              </a:ln>
            </c:spPr>
            <c:marker>
              <c:size val="7"/>
              <c:spPr>
                <a:solidFill>
                  <a:schemeClr val="accent4"/>
                </a:solidFill>
                <a:ln w="9525" cmpd="sng">
                  <a:solidFill>
                    <a:schemeClr val="accent4"/>
                  </a:solidFill>
                  <a:prstDash val="lgDash"/>
                </a:ln>
              </c:spPr>
            </c:marker>
          </c:dPt>
          <c:dPt>
            <c:idx val="2"/>
            <c:spPr>
              <a:ln cmpd="sng">
                <a:solidFill>
                  <a:schemeClr val="accent4"/>
                </a:solidFill>
                <a:prstDash val="solid"/>
              </a:ln>
            </c:spPr>
            <c:marker>
              <c:size val="7"/>
              <c:spPr>
                <a:solidFill>
                  <a:schemeClr val="accent4"/>
                </a:solidFill>
                <a:ln w="9525" cmpd="sng">
                  <a:solidFill>
                    <a:schemeClr val="accent4"/>
                  </a:solidFill>
                  <a:prstDash val="lgDash"/>
                </a:ln>
              </c:spPr>
            </c:marker>
          </c:dPt>
          <c:dPt>
            <c:idx val="3"/>
            <c:spPr>
              <a:ln cmpd="sng">
                <a:solidFill>
                  <a:schemeClr val="accent4"/>
                </a:solidFill>
                <a:prstDash val="solid"/>
              </a:ln>
            </c:spPr>
            <c:marker>
              <c:size val="7"/>
              <c:spPr>
                <a:solidFill>
                  <a:schemeClr val="accent4"/>
                </a:solidFill>
                <a:ln w="9525" cmpd="sng">
                  <a:solidFill>
                    <a:schemeClr val="accent4"/>
                  </a:solidFill>
                  <a:prstDash val="lgDash"/>
                </a:ln>
              </c:spPr>
            </c:marker>
          </c:dPt>
          <c:dPt>
            <c:idx val="4"/>
            <c:spPr>
              <a:ln cmpd="sng">
                <a:solidFill>
                  <a:schemeClr val="accent4"/>
                </a:solidFill>
                <a:prstDash val="solid"/>
              </a:ln>
            </c:spPr>
            <c:marker>
              <c:size val="7"/>
              <c:spPr>
                <a:solidFill>
                  <a:schemeClr val="accent4"/>
                </a:solidFill>
                <a:ln w="9525" cmpd="sng">
                  <a:solidFill>
                    <a:schemeClr val="accent4"/>
                  </a:solidFill>
                  <a:prstDash val="lgDash"/>
                </a:ln>
              </c:spPr>
            </c:marker>
          </c:dPt>
          <c:dPt>
            <c:idx val="5"/>
            <c:spPr>
              <a:ln cmpd="sng">
                <a:solidFill>
                  <a:schemeClr val="accent4"/>
                </a:solidFill>
                <a:prstDash val="solid"/>
              </a:ln>
            </c:spPr>
            <c:marker>
              <c:size val="7"/>
              <c:spPr>
                <a:solidFill>
                  <a:schemeClr val="accent4"/>
                </a:solidFill>
                <a:ln w="9525" cmpd="sng">
                  <a:solidFill>
                    <a:schemeClr val="accent4"/>
                  </a:solidFill>
                  <a:prstDash val="lgDash"/>
                </a:ln>
              </c:spPr>
            </c:marker>
          </c:dPt>
          <c:dPt>
            <c:idx val="6"/>
            <c:spPr>
              <a:ln cmpd="sng">
                <a:solidFill>
                  <a:schemeClr val="accent4"/>
                </a:solidFill>
                <a:prstDash val="solid"/>
              </a:ln>
            </c:spPr>
            <c:marker>
              <c:size val="7"/>
              <c:spPr>
                <a:solidFill>
                  <a:schemeClr val="accent4"/>
                </a:solidFill>
                <a:ln w="9525" cmpd="sng">
                  <a:solidFill>
                    <a:schemeClr val="accent4"/>
                  </a:solidFill>
                  <a:prstDash val="lgDash"/>
                </a:ln>
              </c:spPr>
            </c:marker>
          </c:dPt>
          <c:dPt>
            <c:idx val="9"/>
            <c:spPr>
              <a:ln cmpd="sng">
                <a:solidFill>
                  <a:schemeClr val="accent4"/>
                </a:solidFill>
                <a:prstDash val="solid"/>
              </a:ln>
            </c:spPr>
            <c:marker>
              <c:size val="7"/>
              <c:spPr>
                <a:solidFill>
                  <a:schemeClr val="accent4"/>
                </a:solidFill>
                <a:ln w="9525" cmpd="sng">
                  <a:solidFill>
                    <a:schemeClr val="accent4"/>
                  </a:solidFill>
                  <a:prstDash val="lgDash"/>
                </a:ln>
              </c:spPr>
            </c:marker>
          </c:dPt>
          <c:dLbls>
            <c:numFmt formatCode="General" sourceLinked="1"/>
            <c:showLegendKey val="0"/>
            <c:showVal val="0"/>
            <c:showBubbleSize val="0"/>
            <c:showCatName val="0"/>
            <c:showSerName val="0"/>
            <c:showLeaderLines val="1"/>
            <c:showPercent val="0"/>
          </c:dLbls>
          <c:cat>
            <c:numRef>
              <c:f>'Figure 3'!$D$10:$M$10</c:f>
              <c:numCache/>
            </c:numRef>
          </c:cat>
          <c:val>
            <c:numRef>
              <c:f>'Figure 3'!$D$14:$M$14</c:f>
              <c:numCache/>
            </c:numRef>
          </c:val>
          <c:smooth val="0"/>
        </c:ser>
        <c:ser>
          <c:idx val="4"/>
          <c:order val="4"/>
          <c:tx>
            <c:strRef>
              <c:f>'Figure 3'!$C$15</c:f>
              <c:strCache>
                <c:ptCount val="1"/>
                <c:pt idx="0">
                  <c:v>Early retirement benefit (¹)</c:v>
                </c:pt>
              </c:strCache>
            </c:strRef>
          </c:tx>
          <c:spPr>
            <a:ln>
              <a:solidFill>
                <a:schemeClr val="accent5"/>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5"/>
              </a:solidFill>
              <a:ln>
                <a:solidFill>
                  <a:schemeClr val="accent5"/>
                </a:solidFill>
              </a:ln>
            </c:spPr>
          </c:marker>
          <c:dPt>
            <c:idx val="0"/>
            <c:spPr>
              <a:ln>
                <a:solidFill>
                  <a:schemeClr val="accent5"/>
                </a:solidFill>
                <a:prstDash val="solid"/>
              </a:ln>
            </c:spPr>
            <c:marker>
              <c:size val="7"/>
              <c:spPr>
                <a:solidFill>
                  <a:schemeClr val="accent5"/>
                </a:solidFill>
                <a:ln>
                  <a:solidFill>
                    <a:schemeClr val="accent5"/>
                  </a:solidFill>
                </a:ln>
              </c:spPr>
            </c:marker>
          </c:dPt>
          <c:dPt>
            <c:idx val="1"/>
            <c:spPr>
              <a:ln>
                <a:solidFill>
                  <a:schemeClr val="accent5"/>
                </a:solidFill>
                <a:prstDash val="solid"/>
              </a:ln>
            </c:spPr>
            <c:marker>
              <c:size val="7"/>
              <c:spPr>
                <a:solidFill>
                  <a:schemeClr val="accent5"/>
                </a:solidFill>
                <a:ln>
                  <a:solidFill>
                    <a:schemeClr val="accent5"/>
                  </a:solidFill>
                </a:ln>
              </c:spPr>
            </c:marker>
          </c:dPt>
          <c:dPt>
            <c:idx val="2"/>
            <c:spPr>
              <a:ln>
                <a:solidFill>
                  <a:schemeClr val="accent5"/>
                </a:solidFill>
                <a:prstDash val="solid"/>
              </a:ln>
            </c:spPr>
            <c:marker>
              <c:size val="7"/>
              <c:spPr>
                <a:solidFill>
                  <a:schemeClr val="accent5"/>
                </a:solidFill>
                <a:ln>
                  <a:solidFill>
                    <a:schemeClr val="accent5"/>
                  </a:solidFill>
                </a:ln>
              </c:spPr>
            </c:marker>
          </c:dPt>
          <c:dPt>
            <c:idx val="3"/>
            <c:spPr>
              <a:ln>
                <a:solidFill>
                  <a:schemeClr val="accent5"/>
                </a:solidFill>
                <a:prstDash val="solid"/>
              </a:ln>
            </c:spPr>
            <c:marker>
              <c:size val="7"/>
              <c:spPr>
                <a:solidFill>
                  <a:schemeClr val="accent5"/>
                </a:solidFill>
                <a:ln>
                  <a:solidFill>
                    <a:schemeClr val="accent5"/>
                  </a:solidFill>
                </a:ln>
              </c:spPr>
            </c:marker>
          </c:dPt>
          <c:dPt>
            <c:idx val="4"/>
            <c:spPr>
              <a:ln>
                <a:solidFill>
                  <a:schemeClr val="accent5"/>
                </a:solidFill>
                <a:prstDash val="solid"/>
              </a:ln>
            </c:spPr>
            <c:marker>
              <c:size val="7"/>
              <c:spPr>
                <a:solidFill>
                  <a:schemeClr val="accent5"/>
                </a:solidFill>
                <a:ln>
                  <a:solidFill>
                    <a:schemeClr val="accent5"/>
                  </a:solidFill>
                </a:ln>
              </c:spPr>
            </c:marker>
          </c:dPt>
          <c:dPt>
            <c:idx val="5"/>
            <c:spPr>
              <a:ln>
                <a:solidFill>
                  <a:schemeClr val="accent5"/>
                </a:solidFill>
                <a:prstDash val="solid"/>
              </a:ln>
            </c:spPr>
            <c:marker>
              <c:size val="7"/>
              <c:spPr>
                <a:solidFill>
                  <a:schemeClr val="accent5"/>
                </a:solidFill>
                <a:ln>
                  <a:solidFill>
                    <a:schemeClr val="accent5"/>
                  </a:solidFill>
                </a:ln>
              </c:spPr>
            </c:marker>
          </c:dPt>
          <c:dPt>
            <c:idx val="6"/>
            <c:spPr>
              <a:ln>
                <a:solidFill>
                  <a:schemeClr val="accent5"/>
                </a:solidFill>
                <a:prstDash val="solid"/>
              </a:ln>
            </c:spPr>
            <c:marker>
              <c:size val="7"/>
              <c:spPr>
                <a:solidFill>
                  <a:schemeClr val="accent5"/>
                </a:solidFill>
                <a:ln>
                  <a:solidFill>
                    <a:schemeClr val="accent5"/>
                  </a:solidFill>
                </a:ln>
              </c:spPr>
            </c:marker>
          </c:dPt>
          <c:dPt>
            <c:idx val="9"/>
            <c:spPr>
              <a:ln>
                <a:solidFill>
                  <a:schemeClr val="accent5"/>
                </a:solidFill>
                <a:prstDash val="solid"/>
              </a:ln>
            </c:spPr>
            <c:marker>
              <c:size val="7"/>
              <c:spPr>
                <a:solidFill>
                  <a:schemeClr val="accent5"/>
                </a:solidFill>
                <a:ln>
                  <a:solidFill>
                    <a:schemeClr val="accent5"/>
                  </a:solidFill>
                </a:ln>
              </c:spPr>
            </c:marker>
          </c:dPt>
          <c:dLbls>
            <c:numFmt formatCode="General" sourceLinked="1"/>
            <c:showLegendKey val="0"/>
            <c:showVal val="0"/>
            <c:showBubbleSize val="0"/>
            <c:showCatName val="0"/>
            <c:showSerName val="0"/>
            <c:showLeaderLines val="1"/>
            <c:showPercent val="0"/>
          </c:dLbls>
          <c:cat>
            <c:numRef>
              <c:f>'Figure 3'!$D$10:$M$10</c:f>
              <c:numCache/>
            </c:numRef>
          </c:cat>
          <c:val>
            <c:numRef>
              <c:f>'Figure 3'!$D$15:$M$15</c:f>
              <c:numCache/>
            </c:numRef>
          </c:val>
          <c:smooth val="0"/>
        </c:ser>
        <c:ser>
          <c:idx val="3"/>
          <c:order val="5"/>
          <c:tx>
            <c:strRef>
              <c:f>'Figure 3'!$C$16</c:f>
              <c:strCache>
                <c:ptCount val="1"/>
                <c:pt idx="0">
                  <c:v>Partial pension</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6"/>
              </a:solidFill>
              <a:ln>
                <a:solidFill>
                  <a:schemeClr val="accent6"/>
                </a:solidFill>
              </a:ln>
            </c:spPr>
          </c:marker>
          <c:dLbls>
            <c:numFmt formatCode="General" sourceLinked="1"/>
            <c:showLegendKey val="0"/>
            <c:showVal val="0"/>
            <c:showBubbleSize val="0"/>
            <c:showCatName val="0"/>
            <c:showSerName val="0"/>
            <c:showLeaderLines val="1"/>
            <c:showPercent val="0"/>
          </c:dLbls>
          <c:cat>
            <c:numRef>
              <c:f>'Figure 3'!$D$10:$M$10</c:f>
              <c:numCache/>
            </c:numRef>
          </c:cat>
          <c:val>
            <c:numRef>
              <c:f>'Figure 3'!$D$16:$M$16</c:f>
              <c:numCache/>
            </c:numRef>
          </c:val>
          <c:smooth val="0"/>
        </c:ser>
        <c:marker val="1"/>
        <c:axId val="47002347"/>
        <c:axId val="20367940"/>
      </c:lineChart>
      <c:catAx>
        <c:axId val="47002347"/>
        <c:scaling>
          <c:orientation val="minMax"/>
        </c:scaling>
        <c:axPos val="b"/>
        <c:delete val="0"/>
        <c:numFmt formatCode="General" sourceLinked="1"/>
        <c:majorTickMark val="out"/>
        <c:minorTickMark val="none"/>
        <c:tickLblPos val="nextTo"/>
        <c:spPr>
          <a:ln>
            <a:solidFill>
              <a:srgbClr val="000000"/>
            </a:solidFill>
            <a:prstDash val="solid"/>
          </a:ln>
        </c:spPr>
        <c:crossAx val="20367940"/>
        <c:crosses val="autoZero"/>
        <c:auto val="1"/>
        <c:lblOffset val="100"/>
        <c:noMultiLvlLbl val="0"/>
      </c:catAx>
      <c:valAx>
        <c:axId val="20367940"/>
        <c:scaling>
          <c:orientation val="minMax"/>
          <c:max val="14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7002347"/>
        <c:crosses val="autoZero"/>
        <c:crossBetween val="between"/>
        <c:dispUnits/>
        <c:majorUnit val="200"/>
      </c:valAx>
    </c:plotArea>
    <c:legend>
      <c:legendPos val="b"/>
      <c:layout>
        <c:manualLayout>
          <c:xMode val="edge"/>
          <c:yMode val="edge"/>
          <c:x val="0.74"/>
          <c:y val="0.50375"/>
          <c:w val="0.25875"/>
          <c:h val="0.348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325"/>
          <c:y val="0.134"/>
          <c:w val="0.888"/>
          <c:h val="0.6265"/>
        </c:manualLayout>
      </c:layout>
      <c:lineChart>
        <c:grouping val="standard"/>
        <c:varyColors val="0"/>
        <c:ser>
          <c:idx val="0"/>
          <c:order val="0"/>
          <c:tx>
            <c:strRef>
              <c:f>'Figure 4'!$C$12</c:f>
              <c:strCache>
                <c:ptCount val="1"/>
                <c:pt idx="0">
                  <c:v>Old-age</c:v>
                </c:pt>
              </c:strCache>
            </c:strRef>
          </c:tx>
          <c:spPr>
            <a:ln>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1"/>
              </a:solidFill>
              <a:ln>
                <a:solidFill>
                  <a:schemeClr val="accent1"/>
                </a:solidFill>
              </a:ln>
            </c:spPr>
          </c:marker>
          <c:dPt>
            <c:idx val="0"/>
            <c:spPr>
              <a:ln>
                <a:solidFill/>
                <a:prstDash val="solid"/>
              </a:ln>
            </c:spPr>
            <c:marker>
              <c:size val="7"/>
              <c:spPr>
                <a:solidFill>
                  <a:schemeClr val="accent1"/>
                </a:solidFill>
                <a:ln>
                  <a:solidFill>
                    <a:schemeClr val="accent1"/>
                  </a:solidFill>
                </a:ln>
              </c:spPr>
            </c:marker>
          </c:dPt>
          <c:dPt>
            <c:idx val="1"/>
            <c:spPr>
              <a:ln>
                <a:solidFill/>
                <a:prstDash val="solid"/>
              </a:ln>
            </c:spPr>
            <c:marker>
              <c:size val="7"/>
              <c:spPr>
                <a:solidFill>
                  <a:schemeClr val="accent1"/>
                </a:solidFill>
                <a:ln>
                  <a:solidFill>
                    <a:schemeClr val="accent1"/>
                  </a:solidFill>
                </a:ln>
              </c:spPr>
            </c:marker>
          </c:dPt>
          <c:dPt>
            <c:idx val="2"/>
            <c:spPr>
              <a:ln>
                <a:solidFill/>
                <a:prstDash val="solid"/>
              </a:ln>
            </c:spPr>
            <c:marker>
              <c:size val="7"/>
              <c:spPr>
                <a:solidFill>
                  <a:schemeClr val="accent1"/>
                </a:solidFill>
                <a:ln>
                  <a:solidFill>
                    <a:schemeClr val="accent1"/>
                  </a:solidFill>
                </a:ln>
              </c:spPr>
            </c:marker>
          </c:dPt>
          <c:dPt>
            <c:idx val="3"/>
            <c:spPr>
              <a:ln>
                <a:solidFill/>
                <a:prstDash val="solid"/>
              </a:ln>
            </c:spPr>
            <c:marker>
              <c:size val="7"/>
              <c:spPr>
                <a:solidFill>
                  <a:schemeClr val="accent1"/>
                </a:solidFill>
                <a:ln>
                  <a:solidFill>
                    <a:schemeClr val="accent1"/>
                  </a:solidFill>
                </a:ln>
              </c:spPr>
            </c:marker>
          </c:dPt>
          <c:dPt>
            <c:idx val="4"/>
            <c:spPr>
              <a:ln>
                <a:solidFill/>
                <a:prstDash val="solid"/>
              </a:ln>
            </c:spPr>
            <c:marker>
              <c:size val="7"/>
              <c:spPr>
                <a:solidFill>
                  <a:schemeClr val="accent1"/>
                </a:solidFill>
                <a:ln>
                  <a:solidFill>
                    <a:schemeClr val="accent1"/>
                  </a:solidFill>
                </a:ln>
              </c:spPr>
            </c:marker>
          </c:dPt>
          <c:dPt>
            <c:idx val="5"/>
            <c:spPr>
              <a:ln>
                <a:solidFill/>
                <a:prstDash val="solid"/>
              </a:ln>
            </c:spPr>
            <c:marker>
              <c:size val="7"/>
              <c:spPr>
                <a:solidFill>
                  <a:schemeClr val="accent1"/>
                </a:solidFill>
                <a:ln>
                  <a:solidFill>
                    <a:schemeClr val="accent1"/>
                  </a:solidFill>
                </a:ln>
              </c:spPr>
            </c:marker>
          </c:dPt>
          <c:dPt>
            <c:idx val="6"/>
            <c:spPr>
              <a:ln>
                <a:solidFill/>
                <a:prstDash val="solid"/>
              </a:ln>
            </c:spPr>
            <c:marker>
              <c:size val="7"/>
              <c:spPr>
                <a:solidFill>
                  <a:schemeClr val="accent1"/>
                </a:solidFill>
                <a:ln>
                  <a:solidFill>
                    <a:schemeClr val="accent1"/>
                  </a:solidFill>
                </a:ln>
              </c:spPr>
            </c:marker>
          </c:dPt>
          <c:dPt>
            <c:idx val="9"/>
            <c:spPr>
              <a:ln>
                <a:solidFill/>
                <a:prstDash val="solid"/>
              </a:ln>
            </c:spPr>
            <c:marker>
              <c:size val="7"/>
              <c:spPr>
                <a:solidFill>
                  <a:schemeClr val="accent1"/>
                </a:solidFill>
                <a:ln>
                  <a:solidFill>
                    <a:schemeClr val="accent1"/>
                  </a:solidFill>
                </a:ln>
              </c:spPr>
            </c:marker>
          </c:dPt>
          <c:dLbls>
            <c:numFmt formatCode="General" sourceLinked="1"/>
            <c:showLegendKey val="0"/>
            <c:showVal val="0"/>
            <c:showBubbleSize val="0"/>
            <c:showCatName val="0"/>
            <c:showSerName val="0"/>
            <c:showLeaderLines val="1"/>
            <c:showPercent val="0"/>
          </c:dLbls>
          <c:cat>
            <c:strRef>
              <c:f>'Figure 4'!$D$10:$M$10</c:f>
              <c:strCache/>
            </c:strRef>
          </c:cat>
          <c:val>
            <c:numRef>
              <c:f>'Figure 4'!$D$12:$M$12</c:f>
              <c:numCache/>
            </c:numRef>
          </c:val>
          <c:smooth val="0"/>
        </c:ser>
        <c:ser>
          <c:idx val="1"/>
          <c:order val="1"/>
          <c:tx>
            <c:strRef>
              <c:f>'Figure 4'!$C$13</c:f>
              <c:strCache>
                <c:ptCount val="1"/>
                <c:pt idx="0">
                  <c:v>Survivors</c:v>
                </c:pt>
              </c:strCache>
            </c:strRef>
          </c:tx>
          <c:spPr>
            <a:ln>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2"/>
              </a:solidFill>
              <a:ln>
                <a:solidFill>
                  <a:schemeClr val="accent2"/>
                </a:solidFill>
              </a:ln>
            </c:spPr>
          </c:marker>
          <c:dPt>
            <c:idx val="0"/>
            <c:spPr>
              <a:ln>
                <a:solidFill/>
                <a:prstDash val="solid"/>
              </a:ln>
            </c:spPr>
            <c:marker>
              <c:size val="7"/>
              <c:spPr>
                <a:solidFill>
                  <a:schemeClr val="accent2"/>
                </a:solidFill>
                <a:ln>
                  <a:solidFill>
                    <a:schemeClr val="accent2"/>
                  </a:solidFill>
                </a:ln>
              </c:spPr>
            </c:marker>
          </c:dPt>
          <c:dPt>
            <c:idx val="1"/>
            <c:spPr>
              <a:ln>
                <a:solidFill/>
                <a:prstDash val="solid"/>
              </a:ln>
            </c:spPr>
            <c:marker>
              <c:size val="7"/>
              <c:spPr>
                <a:solidFill>
                  <a:schemeClr val="accent2"/>
                </a:solidFill>
                <a:ln>
                  <a:solidFill>
                    <a:schemeClr val="accent2"/>
                  </a:solidFill>
                </a:ln>
              </c:spPr>
            </c:marker>
          </c:dPt>
          <c:dPt>
            <c:idx val="2"/>
            <c:spPr>
              <a:ln>
                <a:solidFill/>
                <a:prstDash val="solid"/>
              </a:ln>
            </c:spPr>
            <c:marker>
              <c:size val="7"/>
              <c:spPr>
                <a:solidFill>
                  <a:schemeClr val="accent2"/>
                </a:solidFill>
                <a:ln>
                  <a:solidFill>
                    <a:schemeClr val="accent2"/>
                  </a:solidFill>
                </a:ln>
              </c:spPr>
            </c:marker>
          </c:dPt>
          <c:dPt>
            <c:idx val="3"/>
            <c:spPr>
              <a:ln>
                <a:solidFill/>
                <a:prstDash val="solid"/>
              </a:ln>
            </c:spPr>
            <c:marker>
              <c:size val="7"/>
              <c:spPr>
                <a:solidFill>
                  <a:schemeClr val="accent2"/>
                </a:solidFill>
                <a:ln>
                  <a:solidFill>
                    <a:schemeClr val="accent2"/>
                  </a:solidFill>
                </a:ln>
              </c:spPr>
            </c:marker>
          </c:dPt>
          <c:dPt>
            <c:idx val="4"/>
            <c:spPr>
              <a:ln>
                <a:solidFill/>
                <a:prstDash val="solid"/>
              </a:ln>
            </c:spPr>
            <c:marker>
              <c:size val="7"/>
              <c:spPr>
                <a:solidFill>
                  <a:schemeClr val="accent2"/>
                </a:solidFill>
                <a:ln>
                  <a:solidFill>
                    <a:schemeClr val="accent2"/>
                  </a:solidFill>
                </a:ln>
              </c:spPr>
            </c:marker>
          </c:dPt>
          <c:dPt>
            <c:idx val="5"/>
            <c:spPr>
              <a:ln>
                <a:solidFill/>
                <a:prstDash val="solid"/>
              </a:ln>
            </c:spPr>
            <c:marker>
              <c:size val="7"/>
              <c:spPr>
                <a:solidFill>
                  <a:schemeClr val="accent2"/>
                </a:solidFill>
                <a:ln>
                  <a:solidFill>
                    <a:schemeClr val="accent2"/>
                  </a:solidFill>
                </a:ln>
              </c:spPr>
            </c:marker>
          </c:dPt>
          <c:dPt>
            <c:idx val="6"/>
            <c:spPr>
              <a:ln>
                <a:solidFill/>
                <a:prstDash val="solid"/>
              </a:ln>
            </c:spPr>
            <c:marker>
              <c:size val="7"/>
              <c:spPr>
                <a:solidFill>
                  <a:schemeClr val="accent2"/>
                </a:solidFill>
                <a:ln>
                  <a:solidFill>
                    <a:schemeClr val="accent2"/>
                  </a:solidFill>
                </a:ln>
              </c:spPr>
            </c:marker>
          </c:dPt>
          <c:dPt>
            <c:idx val="9"/>
            <c:spPr>
              <a:ln>
                <a:solidFill/>
                <a:prstDash val="solid"/>
              </a:ln>
            </c:spPr>
            <c:marker>
              <c:size val="7"/>
              <c:spPr>
                <a:solidFill>
                  <a:schemeClr val="accent2"/>
                </a:solidFill>
                <a:ln>
                  <a:solidFill>
                    <a:schemeClr val="accent2"/>
                  </a:solidFill>
                </a:ln>
              </c:spPr>
            </c:marker>
          </c:dPt>
          <c:dLbls>
            <c:numFmt formatCode="General" sourceLinked="1"/>
            <c:showLegendKey val="0"/>
            <c:showVal val="0"/>
            <c:showBubbleSize val="0"/>
            <c:showCatName val="0"/>
            <c:showSerName val="0"/>
            <c:showLeaderLines val="1"/>
            <c:showPercent val="0"/>
          </c:dLbls>
          <c:cat>
            <c:strRef>
              <c:f>'Figure 4'!$D$10:$M$10</c:f>
              <c:strCache/>
            </c:strRef>
          </c:cat>
          <c:val>
            <c:numRef>
              <c:f>'Figure 4'!$D$13:$M$13</c:f>
              <c:numCache/>
            </c:numRef>
          </c:val>
          <c:smooth val="0"/>
        </c:ser>
        <c:ser>
          <c:idx val="2"/>
          <c:order val="2"/>
          <c:tx>
            <c:strRef>
              <c:f>'Figure 4'!$C$11</c:f>
              <c:strCache>
                <c:ptCount val="1"/>
                <c:pt idx="0">
                  <c:v>Disability</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7"/>
          </c:marker>
          <c:dLbls>
            <c:numFmt formatCode="General" sourceLinked="1"/>
            <c:showLegendKey val="0"/>
            <c:showVal val="0"/>
            <c:showBubbleSize val="0"/>
            <c:showCatName val="0"/>
            <c:showSerName val="0"/>
            <c:showLeaderLines val="1"/>
            <c:showPercent val="0"/>
          </c:dLbls>
          <c:cat>
            <c:strRef>
              <c:f>'Figure 4'!$D$10:$M$10</c:f>
              <c:strCache/>
            </c:strRef>
          </c:cat>
          <c:val>
            <c:numRef>
              <c:f>'Figure 4'!$D$11:$M$11</c:f>
              <c:numCache/>
            </c:numRef>
          </c:val>
          <c:smooth val="0"/>
        </c:ser>
        <c:marker val="1"/>
        <c:axId val="49093733"/>
        <c:axId val="39190414"/>
      </c:lineChart>
      <c:catAx>
        <c:axId val="4909373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9190414"/>
        <c:crosses val="autoZero"/>
        <c:auto val="1"/>
        <c:lblOffset val="100"/>
        <c:noMultiLvlLbl val="0"/>
      </c:catAx>
      <c:valAx>
        <c:axId val="39190414"/>
        <c:scaling>
          <c:orientation val="minMax"/>
          <c:max val="12"/>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9093733"/>
        <c:crosses val="autoZero"/>
        <c:crossBetween val="between"/>
        <c:dispUnits/>
        <c:majorUnit val="2"/>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725"/>
          <c:y val="0.1335"/>
          <c:w val="0.42475"/>
          <c:h val="0.62325"/>
        </c:manualLayout>
      </c:layout>
      <c:lineChart>
        <c:grouping val="standard"/>
        <c:varyColors val="0"/>
        <c:ser>
          <c:idx val="0"/>
          <c:order val="0"/>
          <c:tx>
            <c:strRef>
              <c:f>'Figure 4'!$C$15</c:f>
              <c:strCache>
                <c:ptCount val="1"/>
                <c:pt idx="0">
                  <c:v>Old-age</c:v>
                </c:pt>
              </c:strCache>
            </c:strRef>
          </c:tx>
          <c:spPr>
            <a:ln w="28575" cmpd="sng">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1"/>
              </a:solidFill>
              <a:ln w="9525" cmpd="sng">
                <a:solidFill>
                  <a:schemeClr val="accent1"/>
                </a:solidFill>
              </a:ln>
            </c:spPr>
          </c:marker>
          <c:dPt>
            <c:idx val="0"/>
            <c:spPr>
              <a:ln w="28575" cmpd="sng">
                <a:solidFill/>
                <a:prstDash val="solid"/>
              </a:ln>
            </c:spPr>
            <c:marker>
              <c:size val="7"/>
              <c:spPr>
                <a:solidFill>
                  <a:schemeClr val="accent1"/>
                </a:solidFill>
                <a:ln w="9525" cmpd="sng">
                  <a:solidFill>
                    <a:schemeClr val="accent1"/>
                  </a:solidFill>
                </a:ln>
              </c:spPr>
            </c:marker>
          </c:dPt>
          <c:dPt>
            <c:idx val="1"/>
            <c:spPr>
              <a:ln w="28575" cmpd="sng">
                <a:solidFill/>
                <a:prstDash val="solid"/>
              </a:ln>
            </c:spPr>
            <c:marker>
              <c:size val="7"/>
              <c:spPr>
                <a:solidFill>
                  <a:schemeClr val="accent1"/>
                </a:solidFill>
                <a:ln w="9525" cmpd="sng">
                  <a:solidFill>
                    <a:schemeClr val="accent1"/>
                  </a:solidFill>
                </a:ln>
              </c:spPr>
            </c:marker>
          </c:dPt>
          <c:dPt>
            <c:idx val="2"/>
            <c:spPr>
              <a:ln w="28575" cmpd="sng">
                <a:solidFill/>
                <a:prstDash val="solid"/>
              </a:ln>
            </c:spPr>
            <c:marker>
              <c:size val="7"/>
              <c:spPr>
                <a:solidFill>
                  <a:schemeClr val="accent1"/>
                </a:solidFill>
                <a:ln w="9525" cmpd="sng">
                  <a:solidFill>
                    <a:schemeClr val="accent1"/>
                  </a:solidFill>
                </a:ln>
              </c:spPr>
            </c:marker>
          </c:dPt>
          <c:dPt>
            <c:idx val="3"/>
            <c:spPr>
              <a:ln w="28575" cmpd="sng">
                <a:solidFill/>
                <a:prstDash val="solid"/>
              </a:ln>
            </c:spPr>
            <c:marker>
              <c:size val="7"/>
              <c:spPr>
                <a:solidFill>
                  <a:schemeClr val="accent1"/>
                </a:solidFill>
                <a:ln w="9525" cmpd="sng">
                  <a:solidFill>
                    <a:schemeClr val="accent1"/>
                  </a:solidFill>
                </a:ln>
              </c:spPr>
            </c:marker>
          </c:dPt>
          <c:dPt>
            <c:idx val="4"/>
            <c:spPr>
              <a:ln w="28575" cmpd="sng">
                <a:solidFill/>
                <a:prstDash val="solid"/>
              </a:ln>
            </c:spPr>
            <c:marker>
              <c:size val="7"/>
              <c:spPr>
                <a:solidFill>
                  <a:schemeClr val="accent1"/>
                </a:solidFill>
                <a:ln w="9525" cmpd="sng">
                  <a:solidFill>
                    <a:schemeClr val="accent1"/>
                  </a:solidFill>
                </a:ln>
              </c:spPr>
            </c:marker>
          </c:dPt>
          <c:dPt>
            <c:idx val="5"/>
            <c:spPr>
              <a:ln w="28575" cmpd="sng">
                <a:solidFill/>
                <a:prstDash val="solid"/>
              </a:ln>
            </c:spPr>
            <c:marker>
              <c:size val="7"/>
              <c:spPr>
                <a:solidFill>
                  <a:schemeClr val="accent1"/>
                </a:solidFill>
                <a:ln w="9525" cmpd="sng">
                  <a:solidFill>
                    <a:schemeClr val="accent1"/>
                  </a:solidFill>
                </a:ln>
              </c:spPr>
            </c:marker>
          </c:dPt>
          <c:dPt>
            <c:idx val="6"/>
            <c:spPr>
              <a:ln w="28575" cmpd="sng">
                <a:solidFill/>
                <a:prstDash val="solid"/>
              </a:ln>
            </c:spPr>
            <c:marker>
              <c:size val="7"/>
              <c:spPr>
                <a:solidFill>
                  <a:schemeClr val="accent1"/>
                </a:solidFill>
                <a:ln w="9525" cmpd="sng">
                  <a:solidFill>
                    <a:schemeClr val="accent1"/>
                  </a:solidFill>
                </a:ln>
              </c:spPr>
            </c:marker>
          </c:dPt>
          <c:dPt>
            <c:idx val="9"/>
            <c:spPr>
              <a:ln w="28575" cmpd="sng">
                <a:solidFill/>
                <a:prstDash val="solid"/>
              </a:ln>
            </c:spPr>
            <c:marker>
              <c:size val="7"/>
              <c:spPr>
                <a:solidFill>
                  <a:schemeClr val="accent1"/>
                </a:solidFill>
                <a:ln w="9525" cmpd="sng">
                  <a:solidFill>
                    <a:schemeClr val="accent1"/>
                  </a:solidFill>
                </a:ln>
              </c:spPr>
            </c:marker>
          </c:dPt>
          <c:dLbls>
            <c:numFmt formatCode="General" sourceLinked="1"/>
            <c:showLegendKey val="0"/>
            <c:showVal val="0"/>
            <c:showBubbleSize val="0"/>
            <c:showCatName val="0"/>
            <c:showSerName val="0"/>
            <c:showLeaderLines val="1"/>
            <c:showPercent val="0"/>
          </c:dLbls>
          <c:cat>
            <c:strRef>
              <c:f>'Figure 4'!$D$10:$M$10</c:f>
              <c:strCache/>
            </c:strRef>
          </c:cat>
          <c:val>
            <c:numRef>
              <c:f>'Figure 4'!$D$15:$M$15</c:f>
              <c:numCache/>
            </c:numRef>
          </c:val>
          <c:smooth val="0"/>
        </c:ser>
        <c:ser>
          <c:idx val="2"/>
          <c:order val="1"/>
          <c:tx>
            <c:strRef>
              <c:f>'Figure 4'!$C$14</c:f>
              <c:strCache>
                <c:ptCount val="1"/>
                <c:pt idx="0">
                  <c:v>Disability</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7"/>
          </c:marker>
          <c:dLbls>
            <c:numFmt formatCode="General" sourceLinked="1"/>
            <c:showLegendKey val="0"/>
            <c:showVal val="0"/>
            <c:showBubbleSize val="0"/>
            <c:showCatName val="0"/>
            <c:showSerName val="0"/>
            <c:showLeaderLines val="1"/>
            <c:showPercent val="0"/>
          </c:dLbls>
          <c:cat>
            <c:strRef>
              <c:f>'Figure 4'!$D$10:$M$10</c:f>
              <c:strCache/>
            </c:strRef>
          </c:cat>
          <c:val>
            <c:numRef>
              <c:f>'Figure 4'!$D$14:$M$14</c:f>
              <c:numCache/>
            </c:numRef>
          </c:val>
          <c:smooth val="0"/>
        </c:ser>
        <c:ser>
          <c:idx val="1"/>
          <c:order val="2"/>
          <c:tx>
            <c:strRef>
              <c:f>'Figure 4'!$C$16</c:f>
              <c:strCache>
                <c:ptCount val="1"/>
                <c:pt idx="0">
                  <c:v>Survivors</c:v>
                </c:pt>
              </c:strCache>
            </c:strRef>
          </c:tx>
          <c:spPr>
            <a:ln>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2"/>
              </a:solidFill>
              <a:ln>
                <a:solidFill>
                  <a:schemeClr val="accent2"/>
                </a:solidFill>
              </a:ln>
            </c:spPr>
          </c:marker>
          <c:dPt>
            <c:idx val="0"/>
            <c:spPr>
              <a:ln>
                <a:solidFill/>
                <a:prstDash val="solid"/>
              </a:ln>
            </c:spPr>
            <c:marker>
              <c:size val="7"/>
              <c:spPr>
                <a:solidFill>
                  <a:schemeClr val="accent2"/>
                </a:solidFill>
                <a:ln>
                  <a:solidFill>
                    <a:schemeClr val="accent2"/>
                  </a:solidFill>
                </a:ln>
              </c:spPr>
            </c:marker>
          </c:dPt>
          <c:dPt>
            <c:idx val="1"/>
            <c:spPr>
              <a:ln>
                <a:solidFill/>
                <a:prstDash val="solid"/>
              </a:ln>
            </c:spPr>
            <c:marker>
              <c:size val="7"/>
              <c:spPr>
                <a:solidFill>
                  <a:schemeClr val="accent2"/>
                </a:solidFill>
                <a:ln>
                  <a:solidFill>
                    <a:schemeClr val="accent2"/>
                  </a:solidFill>
                </a:ln>
              </c:spPr>
            </c:marker>
          </c:dPt>
          <c:dPt>
            <c:idx val="2"/>
            <c:spPr>
              <a:ln>
                <a:solidFill/>
                <a:prstDash val="solid"/>
              </a:ln>
            </c:spPr>
            <c:marker>
              <c:size val="7"/>
              <c:spPr>
                <a:solidFill>
                  <a:schemeClr val="accent2"/>
                </a:solidFill>
                <a:ln>
                  <a:solidFill>
                    <a:schemeClr val="accent2"/>
                  </a:solidFill>
                </a:ln>
              </c:spPr>
            </c:marker>
          </c:dPt>
          <c:dPt>
            <c:idx val="3"/>
            <c:spPr>
              <a:ln>
                <a:solidFill/>
                <a:prstDash val="solid"/>
              </a:ln>
            </c:spPr>
            <c:marker>
              <c:size val="7"/>
              <c:spPr>
                <a:solidFill>
                  <a:schemeClr val="accent2"/>
                </a:solidFill>
                <a:ln>
                  <a:solidFill>
                    <a:schemeClr val="accent2"/>
                  </a:solidFill>
                </a:ln>
              </c:spPr>
            </c:marker>
          </c:dPt>
          <c:dPt>
            <c:idx val="4"/>
            <c:spPr>
              <a:ln>
                <a:solidFill/>
                <a:prstDash val="solid"/>
              </a:ln>
            </c:spPr>
            <c:marker>
              <c:size val="7"/>
              <c:spPr>
                <a:solidFill>
                  <a:schemeClr val="accent2"/>
                </a:solidFill>
                <a:ln>
                  <a:solidFill>
                    <a:schemeClr val="accent2"/>
                  </a:solidFill>
                </a:ln>
              </c:spPr>
            </c:marker>
          </c:dPt>
          <c:dPt>
            <c:idx val="5"/>
            <c:spPr>
              <a:ln>
                <a:solidFill/>
                <a:prstDash val="solid"/>
              </a:ln>
            </c:spPr>
            <c:marker>
              <c:size val="7"/>
              <c:spPr>
                <a:solidFill>
                  <a:schemeClr val="accent2"/>
                </a:solidFill>
                <a:ln>
                  <a:solidFill>
                    <a:schemeClr val="accent2"/>
                  </a:solidFill>
                </a:ln>
              </c:spPr>
            </c:marker>
          </c:dPt>
          <c:dPt>
            <c:idx val="6"/>
            <c:spPr>
              <a:ln>
                <a:solidFill/>
                <a:prstDash val="solid"/>
              </a:ln>
            </c:spPr>
            <c:marker>
              <c:size val="7"/>
              <c:spPr>
                <a:solidFill>
                  <a:schemeClr val="accent2"/>
                </a:solidFill>
                <a:ln>
                  <a:solidFill>
                    <a:schemeClr val="accent2"/>
                  </a:solidFill>
                </a:ln>
              </c:spPr>
            </c:marker>
          </c:dPt>
          <c:dPt>
            <c:idx val="9"/>
            <c:spPr>
              <a:ln>
                <a:solidFill/>
                <a:prstDash val="solid"/>
              </a:ln>
            </c:spPr>
            <c:marker>
              <c:size val="7"/>
              <c:spPr>
                <a:solidFill>
                  <a:schemeClr val="accent2"/>
                </a:solidFill>
                <a:ln>
                  <a:solidFill>
                    <a:schemeClr val="accent2"/>
                  </a:solidFill>
                </a:ln>
              </c:spPr>
            </c:marker>
          </c:dPt>
          <c:dLbls>
            <c:numFmt formatCode="General" sourceLinked="1"/>
            <c:showLegendKey val="0"/>
            <c:showVal val="0"/>
            <c:showBubbleSize val="0"/>
            <c:showCatName val="0"/>
            <c:showSerName val="0"/>
            <c:showLeaderLines val="1"/>
            <c:showPercent val="0"/>
          </c:dLbls>
          <c:cat>
            <c:strRef>
              <c:f>'Figure 4'!$D$10:$M$10</c:f>
              <c:strCache/>
            </c:strRef>
          </c:cat>
          <c:val>
            <c:numRef>
              <c:f>'Figure 4'!$D$16:$M$16</c:f>
              <c:numCache/>
            </c:numRef>
          </c:val>
          <c:smooth val="0"/>
        </c:ser>
        <c:marker val="1"/>
        <c:axId val="17169407"/>
        <c:axId val="20306936"/>
      </c:lineChart>
      <c:catAx>
        <c:axId val="1716940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0306936"/>
        <c:crosses val="autoZero"/>
        <c:auto val="1"/>
        <c:lblOffset val="100"/>
        <c:noMultiLvlLbl val="0"/>
      </c:catAx>
      <c:valAx>
        <c:axId val="20306936"/>
        <c:scaling>
          <c:orientation val="minMax"/>
          <c:max val="4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7169407"/>
        <c:crosses val="autoZero"/>
        <c:crossBetween val="between"/>
        <c:dispUnits/>
        <c:majorUnit val="5"/>
      </c:valAx>
    </c:plotArea>
    <c:legend>
      <c:legendPos val="b"/>
      <c:layout>
        <c:manualLayout>
          <c:xMode val="edge"/>
          <c:yMode val="edge"/>
          <c:x val="0.421"/>
          <c:y val="0.82925"/>
          <c:w val="0.20075"/>
          <c:h val="0.099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Pensions benefits, 2017</a:t>
            </a:r>
            <a:r>
              <a:rPr lang="en-US" cap="none" sz="1600" b="0" u="none" baseline="0">
                <a:solidFill>
                  <a:srgbClr val="000000"/>
                </a:solidFill>
                <a:latin typeface="Arial"/>
                <a:ea typeface="Arial"/>
                <a:cs typeface="Arial"/>
              </a:rPr>
              <a:t>
(%, relative to GDP)</a:t>
            </a:r>
          </a:p>
        </c:rich>
      </c:tx>
      <c:layout>
        <c:manualLayout>
          <c:xMode val="edge"/>
          <c:yMode val="edge"/>
          <c:x val="0.00525"/>
          <c:y val="0.00775"/>
        </c:manualLayout>
      </c:layout>
      <c:overlay val="0"/>
      <c:spPr>
        <a:noFill/>
        <a:ln>
          <a:noFill/>
        </a:ln>
      </c:spPr>
    </c:title>
    <c:plotArea>
      <c:layout>
        <c:manualLayout>
          <c:layoutTarget val="inner"/>
          <c:xMode val="edge"/>
          <c:yMode val="edge"/>
          <c:x val="0.05225"/>
          <c:y val="0.106"/>
          <c:w val="0.70025"/>
          <c:h val="0.58125"/>
        </c:manualLayout>
      </c:layout>
      <c:barChart>
        <c:barDir val="col"/>
        <c:grouping val="stacked"/>
        <c:varyColors val="0"/>
        <c:ser>
          <c:idx val="0"/>
          <c:order val="0"/>
          <c:tx>
            <c:strRef>
              <c:f>'Figure 5'!$D$10</c:f>
              <c:strCache>
                <c:ptCount val="1"/>
                <c:pt idx="0">
                  <c:v>Old-age pension</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100000"/>
                </a:srgbClr>
              </a:solidFill>
              <a:ln>
                <a:noFill/>
              </a:ln>
            </c:spPr>
          </c:dPt>
          <c:dPt>
            <c:idx val="1"/>
            <c:invertIfNegative val="0"/>
            <c:spPr>
              <a:solidFill>
                <a:srgbClr val="286EB4">
                  <a:lumMod val="100000"/>
                </a:srgbClr>
              </a:solidFill>
              <a:ln>
                <a:noFill/>
              </a:ln>
            </c:spPr>
          </c:dPt>
          <c:dPt>
            <c:idx val="2"/>
            <c:invertIfNegative val="0"/>
            <c:spPr>
              <a:solidFill>
                <a:srgbClr val="286EB4">
                  <a:lumMod val="100000"/>
                </a:srgbClr>
              </a:solidFill>
              <a:ln>
                <a:noFill/>
              </a:ln>
            </c:spPr>
          </c:dPt>
          <c:dPt>
            <c:idx val="3"/>
            <c:invertIfNegative val="0"/>
            <c:spPr>
              <a:solidFill>
                <a:srgbClr val="286EB4">
                  <a:lumMod val="100000"/>
                </a:srgbClr>
              </a:solidFill>
              <a:ln>
                <a:noFill/>
              </a:ln>
            </c:spPr>
          </c:dPt>
          <c:dPt>
            <c:idx val="4"/>
            <c:invertIfNegative val="0"/>
            <c:spPr>
              <a:solidFill>
                <a:srgbClr val="286EB4">
                  <a:lumMod val="100000"/>
                </a:srgbClr>
              </a:solidFill>
              <a:ln>
                <a:noFill/>
              </a:ln>
            </c:spPr>
          </c:dPt>
          <c:dPt>
            <c:idx val="5"/>
            <c:invertIfNegative val="0"/>
            <c:spPr>
              <a:solidFill>
                <a:srgbClr val="286EB4">
                  <a:lumMod val="100000"/>
                </a:srgbClr>
              </a:solidFill>
              <a:ln>
                <a:noFill/>
              </a:ln>
            </c:spPr>
          </c:dPt>
          <c:dPt>
            <c:idx val="6"/>
            <c:invertIfNegative val="0"/>
            <c:spPr>
              <a:solidFill>
                <a:srgbClr val="286EB4">
                  <a:lumMod val="100000"/>
                </a:srgbClr>
              </a:solidFill>
              <a:ln>
                <a:noFill/>
              </a:ln>
            </c:spPr>
          </c:dPt>
          <c:dPt>
            <c:idx val="7"/>
            <c:invertIfNegative val="0"/>
            <c:spPr>
              <a:solidFill>
                <a:srgbClr val="286EB4">
                  <a:lumMod val="100000"/>
                </a:srgbClr>
              </a:solidFill>
              <a:ln>
                <a:noFill/>
                <a:prstDash val="sysDash"/>
              </a:ln>
            </c:spPr>
          </c:dPt>
          <c:dPt>
            <c:idx val="8"/>
            <c:invertIfNegative val="0"/>
            <c:spPr>
              <a:solidFill>
                <a:srgbClr val="286EB4">
                  <a:lumMod val="100000"/>
                </a:srgbClr>
              </a:solidFill>
              <a:ln>
                <a:noFill/>
                <a:prstDash val="sysDash"/>
              </a:ln>
            </c:spPr>
          </c:dPt>
          <c:dPt>
            <c:idx val="9"/>
            <c:invertIfNegative val="0"/>
            <c:spPr>
              <a:solidFill>
                <a:srgbClr val="286EB4">
                  <a:lumMod val="100000"/>
                </a:srgbClr>
              </a:solidFill>
              <a:ln>
                <a:noFill/>
              </a:ln>
            </c:spPr>
          </c:dPt>
          <c:dPt>
            <c:idx val="10"/>
            <c:invertIfNegative val="0"/>
            <c:spPr>
              <a:solidFill>
                <a:srgbClr val="286EB4">
                  <a:lumMod val="100000"/>
                </a:srgbClr>
              </a:solidFill>
              <a:ln>
                <a:noFill/>
              </a:ln>
            </c:spPr>
          </c:dPt>
          <c:dPt>
            <c:idx val="11"/>
            <c:invertIfNegative val="0"/>
            <c:spPr>
              <a:solidFill>
                <a:srgbClr val="286EB4">
                  <a:lumMod val="100000"/>
                </a:srgbClr>
              </a:solidFill>
              <a:ln>
                <a:noFill/>
              </a:ln>
            </c:spPr>
          </c:dPt>
          <c:dPt>
            <c:idx val="12"/>
            <c:invertIfNegative val="0"/>
            <c:spPr>
              <a:solidFill>
                <a:srgbClr val="286EB4">
                  <a:lumMod val="100000"/>
                </a:srgbClr>
              </a:solidFill>
              <a:ln>
                <a:noFill/>
              </a:ln>
            </c:spPr>
          </c:dPt>
          <c:dPt>
            <c:idx val="13"/>
            <c:invertIfNegative val="0"/>
            <c:spPr>
              <a:solidFill>
                <a:srgbClr val="286EB4">
                  <a:lumMod val="100000"/>
                </a:srgbClr>
              </a:solidFill>
              <a:ln>
                <a:noFill/>
              </a:ln>
            </c:spPr>
          </c:dPt>
          <c:dPt>
            <c:idx val="14"/>
            <c:invertIfNegative val="0"/>
            <c:spPr>
              <a:solidFill>
                <a:srgbClr val="286EB4">
                  <a:lumMod val="100000"/>
                </a:srgbClr>
              </a:solidFill>
              <a:ln>
                <a:noFill/>
              </a:ln>
            </c:spPr>
          </c:dPt>
          <c:dPt>
            <c:idx val="15"/>
            <c:invertIfNegative val="0"/>
            <c:spPr>
              <a:solidFill>
                <a:srgbClr val="286EB4">
                  <a:lumMod val="100000"/>
                </a:srgbClr>
              </a:solidFill>
              <a:ln>
                <a:noFill/>
              </a:ln>
            </c:spPr>
          </c:dPt>
          <c:dPt>
            <c:idx val="16"/>
            <c:invertIfNegative val="0"/>
            <c:spPr>
              <a:solidFill>
                <a:srgbClr val="286EB4">
                  <a:lumMod val="100000"/>
                </a:srgbClr>
              </a:solidFill>
              <a:ln>
                <a:noFill/>
              </a:ln>
            </c:spPr>
          </c:dPt>
          <c:dPt>
            <c:idx val="17"/>
            <c:invertIfNegative val="0"/>
            <c:spPr>
              <a:solidFill>
                <a:srgbClr val="286EB4">
                  <a:lumMod val="100000"/>
                </a:srgbClr>
              </a:solidFill>
              <a:ln>
                <a:noFill/>
              </a:ln>
            </c:spPr>
          </c:dPt>
          <c:dPt>
            <c:idx val="18"/>
            <c:invertIfNegative val="0"/>
            <c:spPr>
              <a:solidFill>
                <a:srgbClr val="286EB4">
                  <a:lumMod val="100000"/>
                </a:srgbClr>
              </a:solidFill>
              <a:ln>
                <a:noFill/>
              </a:ln>
            </c:spPr>
          </c:dPt>
          <c:dPt>
            <c:idx val="19"/>
            <c:invertIfNegative val="0"/>
            <c:spPr>
              <a:solidFill>
                <a:srgbClr val="286EB4">
                  <a:lumMod val="100000"/>
                </a:srgbClr>
              </a:solidFill>
              <a:ln>
                <a:noFill/>
              </a:ln>
            </c:spPr>
          </c:dPt>
          <c:dPt>
            <c:idx val="20"/>
            <c:invertIfNegative val="0"/>
            <c:spPr>
              <a:solidFill>
                <a:srgbClr val="286EB4">
                  <a:lumMod val="100000"/>
                </a:srgbClr>
              </a:solidFill>
              <a:ln>
                <a:noFill/>
              </a:ln>
            </c:spPr>
          </c:dPt>
          <c:dPt>
            <c:idx val="21"/>
            <c:invertIfNegative val="0"/>
            <c:spPr>
              <a:solidFill>
                <a:srgbClr val="286EB4">
                  <a:lumMod val="100000"/>
                </a:srgbClr>
              </a:solidFill>
              <a:ln>
                <a:noFill/>
              </a:ln>
            </c:spPr>
          </c:dPt>
          <c:dPt>
            <c:idx val="22"/>
            <c:invertIfNegative val="0"/>
            <c:spPr>
              <a:solidFill>
                <a:srgbClr val="286EB4">
                  <a:lumMod val="100000"/>
                </a:srgbClr>
              </a:solidFill>
              <a:ln>
                <a:noFill/>
              </a:ln>
            </c:spPr>
          </c:dPt>
          <c:dPt>
            <c:idx val="23"/>
            <c:invertIfNegative val="0"/>
            <c:spPr>
              <a:solidFill>
                <a:srgbClr val="286EB4">
                  <a:lumMod val="100000"/>
                </a:srgbClr>
              </a:solidFill>
              <a:ln>
                <a:noFill/>
              </a:ln>
            </c:spPr>
          </c:dPt>
          <c:dPt>
            <c:idx val="24"/>
            <c:invertIfNegative val="0"/>
            <c:spPr>
              <a:solidFill>
                <a:srgbClr val="286EB4">
                  <a:lumMod val="100000"/>
                </a:srgbClr>
              </a:solidFill>
              <a:ln>
                <a:noFill/>
              </a:ln>
            </c:spPr>
          </c:dPt>
          <c:dPt>
            <c:idx val="25"/>
            <c:invertIfNegative val="0"/>
            <c:spPr>
              <a:solidFill>
                <a:srgbClr val="286EB4">
                  <a:lumMod val="100000"/>
                </a:srgbClr>
              </a:solidFill>
              <a:ln>
                <a:noFill/>
              </a:ln>
            </c:spPr>
          </c:dPt>
          <c:dPt>
            <c:idx val="26"/>
            <c:invertIfNegative val="0"/>
            <c:spPr>
              <a:solidFill>
                <a:srgbClr val="286EB4">
                  <a:lumMod val="100000"/>
                </a:srgbClr>
              </a:solidFill>
              <a:ln>
                <a:noFill/>
              </a:ln>
            </c:spPr>
          </c:dPt>
          <c:dPt>
            <c:idx val="27"/>
            <c:invertIfNegative val="0"/>
            <c:spPr>
              <a:solidFill>
                <a:srgbClr val="286EB4">
                  <a:lumMod val="100000"/>
                </a:srgbClr>
              </a:solidFill>
              <a:ln>
                <a:noFill/>
              </a:ln>
            </c:spPr>
          </c:dPt>
          <c:dPt>
            <c:idx val="28"/>
            <c:invertIfNegative val="0"/>
            <c:spPr>
              <a:solidFill>
                <a:srgbClr val="286EB4">
                  <a:lumMod val="100000"/>
                </a:srgbClr>
              </a:solidFill>
              <a:ln>
                <a:noFill/>
              </a:ln>
            </c:spPr>
          </c:dPt>
          <c:dPt>
            <c:idx val="29"/>
            <c:invertIfNegative val="0"/>
            <c:spPr>
              <a:solidFill>
                <a:srgbClr val="286EB4">
                  <a:lumMod val="100000"/>
                </a:srgbClr>
              </a:solidFill>
              <a:ln>
                <a:noFill/>
              </a:ln>
            </c:spPr>
          </c:dPt>
          <c:dPt>
            <c:idx val="30"/>
            <c:invertIfNegative val="0"/>
            <c:spPr>
              <a:solidFill>
                <a:srgbClr val="286EB4">
                  <a:lumMod val="100000"/>
                </a:srgbClr>
              </a:solidFill>
              <a:ln>
                <a:noFill/>
              </a:ln>
            </c:spPr>
          </c:dPt>
          <c:dPt>
            <c:idx val="31"/>
            <c:invertIfNegative val="0"/>
            <c:spPr>
              <a:solidFill>
                <a:srgbClr val="286EB4">
                  <a:lumMod val="100000"/>
                </a:srgbClr>
              </a:solidFill>
              <a:ln>
                <a:noFill/>
              </a:ln>
            </c:spPr>
          </c:dPt>
          <c:dPt>
            <c:idx val="32"/>
            <c:invertIfNegative val="0"/>
            <c:spPr>
              <a:solidFill>
                <a:srgbClr val="286EB4">
                  <a:lumMod val="100000"/>
                </a:srgbClr>
              </a:solidFill>
              <a:ln>
                <a:noFill/>
              </a:ln>
            </c:spPr>
          </c:dPt>
          <c:dPt>
            <c:idx val="33"/>
            <c:invertIfNegative val="0"/>
            <c:spPr>
              <a:solidFill>
                <a:srgbClr val="286EB4">
                  <a:lumMod val="100000"/>
                </a:srgbClr>
              </a:solidFill>
              <a:ln>
                <a:noFill/>
              </a:ln>
            </c:spPr>
          </c:dPt>
          <c:dPt>
            <c:idx val="34"/>
            <c:invertIfNegative val="0"/>
            <c:spPr>
              <a:solidFill>
                <a:srgbClr val="286EB4">
                  <a:lumMod val="100000"/>
                </a:srgbClr>
              </a:solidFill>
              <a:ln>
                <a:noFill/>
              </a:ln>
            </c:spPr>
          </c:dPt>
          <c:dLbls>
            <c:numFmt formatCode="General" sourceLinked="1"/>
            <c:showLegendKey val="0"/>
            <c:showVal val="0"/>
            <c:showBubbleSize val="0"/>
            <c:showCatName val="0"/>
            <c:showSerName val="0"/>
            <c:showPercent val="0"/>
          </c:dLbls>
          <c:cat>
            <c:strRef>
              <c:f>'Figure 5'!$C$11:$C$45</c:f>
              <c:strCache/>
            </c:strRef>
          </c:cat>
          <c:val>
            <c:numRef>
              <c:f>'Figure 5'!$D$11:$D$45</c:f>
              <c:numCache/>
            </c:numRef>
          </c:val>
        </c:ser>
        <c:ser>
          <c:idx val="5"/>
          <c:order val="1"/>
          <c:tx>
            <c:strRef>
              <c:f>'Figure 5'!$E$10</c:f>
              <c:strCache>
                <c:ptCount val="1"/>
                <c:pt idx="0">
                  <c:v>Survivors pension</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60000"/>
                  <a:lumOff val="40000"/>
                </a:srgbClr>
              </a:solidFill>
              <a:ln>
                <a:noFill/>
              </a:ln>
            </c:spPr>
          </c:dPt>
          <c:dPt>
            <c:idx val="1"/>
            <c:invertIfNegative val="0"/>
            <c:spPr>
              <a:solidFill>
                <a:srgbClr val="286EB4">
                  <a:lumMod val="60000"/>
                  <a:lumOff val="40000"/>
                </a:srgbClr>
              </a:solidFill>
              <a:ln>
                <a:noFill/>
              </a:ln>
            </c:spPr>
          </c:dPt>
          <c:dPt>
            <c:idx val="2"/>
            <c:invertIfNegative val="0"/>
            <c:spPr>
              <a:solidFill>
                <a:srgbClr val="286EB4">
                  <a:lumMod val="60000"/>
                  <a:lumOff val="40000"/>
                </a:srgbClr>
              </a:solidFill>
              <a:ln>
                <a:noFill/>
              </a:ln>
            </c:spPr>
          </c:dPt>
          <c:dPt>
            <c:idx val="3"/>
            <c:invertIfNegative val="0"/>
            <c:spPr>
              <a:solidFill>
                <a:srgbClr val="286EB4">
                  <a:lumMod val="60000"/>
                  <a:lumOff val="40000"/>
                </a:srgbClr>
              </a:solidFill>
              <a:ln>
                <a:noFill/>
              </a:ln>
            </c:spPr>
          </c:dPt>
          <c:dPt>
            <c:idx val="4"/>
            <c:invertIfNegative val="0"/>
            <c:spPr>
              <a:solidFill>
                <a:srgbClr val="286EB4">
                  <a:lumMod val="60000"/>
                  <a:lumOff val="40000"/>
                </a:srgbClr>
              </a:solidFill>
              <a:ln>
                <a:noFill/>
              </a:ln>
            </c:spPr>
          </c:dPt>
          <c:dPt>
            <c:idx val="5"/>
            <c:invertIfNegative val="0"/>
            <c:spPr>
              <a:solidFill>
                <a:srgbClr val="286EB4">
                  <a:lumMod val="60000"/>
                  <a:lumOff val="40000"/>
                </a:srgbClr>
              </a:solidFill>
              <a:ln>
                <a:noFill/>
              </a:ln>
            </c:spPr>
          </c:dPt>
          <c:dPt>
            <c:idx val="6"/>
            <c:invertIfNegative val="0"/>
            <c:spPr>
              <a:solidFill>
                <a:srgbClr val="286EB4">
                  <a:lumMod val="60000"/>
                  <a:lumOff val="40000"/>
                </a:srgbClr>
              </a:solidFill>
              <a:ln>
                <a:noFill/>
              </a:ln>
            </c:spPr>
          </c:dPt>
          <c:dPt>
            <c:idx val="7"/>
            <c:invertIfNegative val="0"/>
            <c:spPr>
              <a:solidFill>
                <a:srgbClr val="286EB4">
                  <a:lumMod val="60000"/>
                  <a:lumOff val="40000"/>
                </a:srgbClr>
              </a:solidFill>
              <a:ln>
                <a:noFill/>
                <a:prstDash val="sysDash"/>
              </a:ln>
            </c:spPr>
          </c:dPt>
          <c:dPt>
            <c:idx val="8"/>
            <c:invertIfNegative val="0"/>
            <c:spPr>
              <a:solidFill>
                <a:srgbClr val="286EB4">
                  <a:lumMod val="60000"/>
                  <a:lumOff val="40000"/>
                </a:srgbClr>
              </a:solidFill>
              <a:ln>
                <a:noFill/>
                <a:prstDash val="sysDash"/>
              </a:ln>
            </c:spPr>
          </c:dPt>
          <c:dPt>
            <c:idx val="9"/>
            <c:invertIfNegative val="0"/>
            <c:spPr>
              <a:solidFill>
                <a:srgbClr val="286EB4">
                  <a:lumMod val="60000"/>
                  <a:lumOff val="40000"/>
                </a:srgbClr>
              </a:solidFill>
              <a:ln>
                <a:noFill/>
              </a:ln>
            </c:spPr>
          </c:dPt>
          <c:dPt>
            <c:idx val="10"/>
            <c:invertIfNegative val="0"/>
            <c:spPr>
              <a:solidFill>
                <a:srgbClr val="286EB4">
                  <a:lumMod val="60000"/>
                  <a:lumOff val="40000"/>
                </a:srgbClr>
              </a:solidFill>
              <a:ln>
                <a:noFill/>
              </a:ln>
            </c:spPr>
          </c:dPt>
          <c:dPt>
            <c:idx val="11"/>
            <c:invertIfNegative val="0"/>
            <c:spPr>
              <a:solidFill>
                <a:srgbClr val="286EB4">
                  <a:lumMod val="60000"/>
                  <a:lumOff val="40000"/>
                </a:srgbClr>
              </a:solidFill>
              <a:ln>
                <a:noFill/>
              </a:ln>
            </c:spPr>
          </c:dPt>
          <c:dPt>
            <c:idx val="12"/>
            <c:invertIfNegative val="0"/>
            <c:spPr>
              <a:solidFill>
                <a:srgbClr val="286EB4">
                  <a:lumMod val="60000"/>
                  <a:lumOff val="40000"/>
                </a:srgbClr>
              </a:solidFill>
              <a:ln>
                <a:noFill/>
              </a:ln>
            </c:spPr>
          </c:dPt>
          <c:dPt>
            <c:idx val="13"/>
            <c:invertIfNegative val="0"/>
            <c:spPr>
              <a:solidFill>
                <a:srgbClr val="286EB4">
                  <a:lumMod val="60000"/>
                  <a:lumOff val="40000"/>
                </a:srgbClr>
              </a:solidFill>
              <a:ln>
                <a:noFill/>
              </a:ln>
            </c:spPr>
          </c:dPt>
          <c:dPt>
            <c:idx val="14"/>
            <c:invertIfNegative val="0"/>
            <c:spPr>
              <a:solidFill>
                <a:srgbClr val="286EB4">
                  <a:lumMod val="60000"/>
                  <a:lumOff val="40000"/>
                </a:srgbClr>
              </a:solidFill>
              <a:ln>
                <a:noFill/>
              </a:ln>
            </c:spPr>
          </c:dPt>
          <c:dPt>
            <c:idx val="15"/>
            <c:invertIfNegative val="0"/>
            <c:spPr>
              <a:solidFill>
                <a:srgbClr val="286EB4">
                  <a:lumMod val="60000"/>
                  <a:lumOff val="40000"/>
                </a:srgbClr>
              </a:solidFill>
              <a:ln>
                <a:noFill/>
              </a:ln>
            </c:spPr>
          </c:dPt>
          <c:dPt>
            <c:idx val="16"/>
            <c:invertIfNegative val="0"/>
            <c:spPr>
              <a:solidFill>
                <a:srgbClr val="286EB4">
                  <a:lumMod val="60000"/>
                  <a:lumOff val="40000"/>
                </a:srgbClr>
              </a:solidFill>
              <a:ln>
                <a:noFill/>
              </a:ln>
            </c:spPr>
          </c:dPt>
          <c:dPt>
            <c:idx val="17"/>
            <c:invertIfNegative val="0"/>
            <c:spPr>
              <a:solidFill>
                <a:srgbClr val="286EB4">
                  <a:lumMod val="60000"/>
                  <a:lumOff val="40000"/>
                </a:srgbClr>
              </a:solidFill>
              <a:ln>
                <a:noFill/>
              </a:ln>
            </c:spPr>
          </c:dPt>
          <c:dPt>
            <c:idx val="18"/>
            <c:invertIfNegative val="0"/>
            <c:spPr>
              <a:solidFill>
                <a:srgbClr val="286EB4">
                  <a:lumMod val="60000"/>
                  <a:lumOff val="40000"/>
                </a:srgbClr>
              </a:solidFill>
              <a:ln>
                <a:noFill/>
              </a:ln>
            </c:spPr>
          </c:dPt>
          <c:dPt>
            <c:idx val="19"/>
            <c:invertIfNegative val="0"/>
            <c:spPr>
              <a:solidFill>
                <a:srgbClr val="286EB4">
                  <a:lumMod val="60000"/>
                  <a:lumOff val="40000"/>
                </a:srgbClr>
              </a:solidFill>
              <a:ln>
                <a:noFill/>
              </a:ln>
            </c:spPr>
          </c:dPt>
          <c:dPt>
            <c:idx val="20"/>
            <c:invertIfNegative val="0"/>
            <c:spPr>
              <a:solidFill>
                <a:srgbClr val="286EB4">
                  <a:lumMod val="60000"/>
                  <a:lumOff val="40000"/>
                </a:srgbClr>
              </a:solidFill>
              <a:ln>
                <a:noFill/>
              </a:ln>
            </c:spPr>
          </c:dPt>
          <c:dPt>
            <c:idx val="21"/>
            <c:invertIfNegative val="0"/>
            <c:spPr>
              <a:solidFill>
                <a:srgbClr val="286EB4">
                  <a:lumMod val="60000"/>
                  <a:lumOff val="40000"/>
                </a:srgbClr>
              </a:solidFill>
              <a:ln>
                <a:noFill/>
              </a:ln>
            </c:spPr>
          </c:dPt>
          <c:dPt>
            <c:idx val="22"/>
            <c:invertIfNegative val="0"/>
            <c:spPr>
              <a:solidFill>
                <a:srgbClr val="286EB4">
                  <a:lumMod val="60000"/>
                  <a:lumOff val="40000"/>
                </a:srgbClr>
              </a:solidFill>
              <a:ln>
                <a:noFill/>
              </a:ln>
            </c:spPr>
          </c:dPt>
          <c:dPt>
            <c:idx val="23"/>
            <c:invertIfNegative val="0"/>
            <c:spPr>
              <a:solidFill>
                <a:srgbClr val="286EB4">
                  <a:lumMod val="60000"/>
                  <a:lumOff val="40000"/>
                </a:srgbClr>
              </a:solidFill>
              <a:ln>
                <a:noFill/>
              </a:ln>
            </c:spPr>
          </c:dPt>
          <c:dPt>
            <c:idx val="24"/>
            <c:invertIfNegative val="0"/>
            <c:spPr>
              <a:solidFill>
                <a:srgbClr val="286EB4">
                  <a:lumMod val="60000"/>
                  <a:lumOff val="40000"/>
                </a:srgbClr>
              </a:solidFill>
              <a:ln>
                <a:noFill/>
              </a:ln>
            </c:spPr>
          </c:dPt>
          <c:dPt>
            <c:idx val="25"/>
            <c:invertIfNegative val="0"/>
            <c:spPr>
              <a:solidFill>
                <a:srgbClr val="286EB4">
                  <a:lumMod val="60000"/>
                  <a:lumOff val="40000"/>
                </a:srgbClr>
              </a:solidFill>
              <a:ln>
                <a:noFill/>
              </a:ln>
            </c:spPr>
          </c:dPt>
          <c:dPt>
            <c:idx val="26"/>
            <c:invertIfNegative val="0"/>
            <c:spPr>
              <a:solidFill>
                <a:srgbClr val="286EB4">
                  <a:lumMod val="60000"/>
                  <a:lumOff val="40000"/>
                </a:srgbClr>
              </a:solidFill>
              <a:ln>
                <a:noFill/>
              </a:ln>
            </c:spPr>
          </c:dPt>
          <c:dPt>
            <c:idx val="27"/>
            <c:invertIfNegative val="0"/>
            <c:spPr>
              <a:solidFill>
                <a:srgbClr val="286EB4">
                  <a:lumMod val="60000"/>
                  <a:lumOff val="40000"/>
                </a:srgbClr>
              </a:solidFill>
              <a:ln>
                <a:noFill/>
              </a:ln>
            </c:spPr>
          </c:dPt>
          <c:dPt>
            <c:idx val="28"/>
            <c:invertIfNegative val="0"/>
            <c:spPr>
              <a:solidFill>
                <a:srgbClr val="286EB4">
                  <a:lumMod val="60000"/>
                  <a:lumOff val="40000"/>
                </a:srgbClr>
              </a:solidFill>
              <a:ln>
                <a:noFill/>
              </a:ln>
            </c:spPr>
          </c:dPt>
          <c:dPt>
            <c:idx val="29"/>
            <c:invertIfNegative val="0"/>
            <c:spPr>
              <a:solidFill>
                <a:srgbClr val="286EB4">
                  <a:lumMod val="60000"/>
                  <a:lumOff val="40000"/>
                </a:srgbClr>
              </a:solidFill>
              <a:ln>
                <a:noFill/>
              </a:ln>
            </c:spPr>
          </c:dPt>
          <c:dPt>
            <c:idx val="30"/>
            <c:invertIfNegative val="0"/>
            <c:spPr>
              <a:solidFill>
                <a:srgbClr val="286EB4">
                  <a:lumMod val="60000"/>
                  <a:lumOff val="40000"/>
                </a:srgbClr>
              </a:solidFill>
              <a:ln>
                <a:noFill/>
              </a:ln>
            </c:spPr>
          </c:dPt>
          <c:dPt>
            <c:idx val="31"/>
            <c:invertIfNegative val="0"/>
            <c:spPr>
              <a:solidFill>
                <a:srgbClr val="286EB4">
                  <a:lumMod val="60000"/>
                  <a:lumOff val="40000"/>
                </a:srgbClr>
              </a:solidFill>
              <a:ln>
                <a:noFill/>
              </a:ln>
            </c:spPr>
          </c:dPt>
          <c:dPt>
            <c:idx val="32"/>
            <c:invertIfNegative val="0"/>
            <c:spPr>
              <a:solidFill>
                <a:srgbClr val="286EB4">
                  <a:lumMod val="60000"/>
                  <a:lumOff val="40000"/>
                </a:srgbClr>
              </a:solidFill>
              <a:ln>
                <a:noFill/>
              </a:ln>
            </c:spPr>
          </c:dPt>
          <c:dPt>
            <c:idx val="33"/>
            <c:invertIfNegative val="0"/>
            <c:spPr>
              <a:solidFill>
                <a:srgbClr val="286EB4">
                  <a:lumMod val="60000"/>
                  <a:lumOff val="40000"/>
                </a:srgbClr>
              </a:solidFill>
              <a:ln>
                <a:noFill/>
              </a:ln>
            </c:spPr>
          </c:dPt>
          <c:dPt>
            <c:idx val="34"/>
            <c:invertIfNegative val="0"/>
            <c:spPr>
              <a:solidFill>
                <a:srgbClr val="286EB4">
                  <a:lumMod val="60000"/>
                  <a:lumOff val="40000"/>
                </a:srgbClr>
              </a:solidFill>
              <a:ln>
                <a:noFill/>
              </a:ln>
            </c:spPr>
          </c:dPt>
          <c:dLbls>
            <c:numFmt formatCode="General" sourceLinked="1"/>
            <c:showLegendKey val="0"/>
            <c:showVal val="0"/>
            <c:showBubbleSize val="0"/>
            <c:showCatName val="0"/>
            <c:showSerName val="0"/>
            <c:showPercent val="0"/>
          </c:dLbls>
          <c:cat>
            <c:strRef>
              <c:f>'Figure 5'!$C$11:$C$45</c:f>
              <c:strCache/>
            </c:strRef>
          </c:cat>
          <c:val>
            <c:numRef>
              <c:f>'Figure 5'!$E$11:$E$45</c:f>
              <c:numCache/>
            </c:numRef>
          </c:val>
        </c:ser>
        <c:ser>
          <c:idx val="2"/>
          <c:order val="2"/>
          <c:tx>
            <c:strRef>
              <c:f>'Figure 5'!$F$10</c:f>
              <c:strCache>
                <c:ptCount val="1"/>
                <c:pt idx="0">
                  <c:v>Disability pension</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5'!$C$11:$C$45</c:f>
              <c:strCache/>
            </c:strRef>
          </c:cat>
          <c:val>
            <c:numRef>
              <c:f>'Figure 5'!$F$11:$F$45</c:f>
              <c:numCache/>
            </c:numRef>
          </c:val>
        </c:ser>
        <c:ser>
          <c:idx val="1"/>
          <c:order val="3"/>
          <c:tx>
            <c:strRef>
              <c:f>'Figure 5'!$G$10</c:f>
              <c:strCache>
                <c:ptCount val="1"/>
                <c:pt idx="0">
                  <c:v>Anticipated old-age pension</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06423">
                  <a:lumMod val="60000"/>
                  <a:lumOff val="40000"/>
                </a:srgbClr>
              </a:solidFill>
              <a:ln>
                <a:noFill/>
              </a:ln>
            </c:spPr>
          </c:dPt>
          <c:dPt>
            <c:idx val="1"/>
            <c:invertIfNegative val="0"/>
            <c:spPr>
              <a:solidFill>
                <a:srgbClr val="F06423">
                  <a:lumMod val="60000"/>
                  <a:lumOff val="40000"/>
                </a:srgbClr>
              </a:solidFill>
              <a:ln>
                <a:noFill/>
              </a:ln>
            </c:spPr>
          </c:dPt>
          <c:dPt>
            <c:idx val="2"/>
            <c:invertIfNegative val="0"/>
            <c:spPr>
              <a:solidFill>
                <a:srgbClr val="F06423">
                  <a:lumMod val="60000"/>
                  <a:lumOff val="40000"/>
                </a:srgbClr>
              </a:solidFill>
              <a:ln>
                <a:noFill/>
              </a:ln>
            </c:spPr>
          </c:dPt>
          <c:dPt>
            <c:idx val="3"/>
            <c:invertIfNegative val="0"/>
            <c:spPr>
              <a:solidFill>
                <a:srgbClr val="F06423">
                  <a:lumMod val="60000"/>
                  <a:lumOff val="40000"/>
                </a:srgbClr>
              </a:solidFill>
              <a:ln>
                <a:noFill/>
              </a:ln>
            </c:spPr>
          </c:dPt>
          <c:dPt>
            <c:idx val="4"/>
            <c:invertIfNegative val="0"/>
            <c:spPr>
              <a:solidFill>
                <a:srgbClr val="F06423">
                  <a:lumMod val="60000"/>
                  <a:lumOff val="40000"/>
                </a:srgbClr>
              </a:solidFill>
              <a:ln>
                <a:noFill/>
              </a:ln>
            </c:spPr>
          </c:dPt>
          <c:dPt>
            <c:idx val="5"/>
            <c:invertIfNegative val="0"/>
            <c:spPr>
              <a:solidFill>
                <a:srgbClr val="F06423">
                  <a:lumMod val="60000"/>
                  <a:lumOff val="40000"/>
                </a:srgbClr>
              </a:solidFill>
              <a:ln>
                <a:noFill/>
              </a:ln>
            </c:spPr>
          </c:dPt>
          <c:dPt>
            <c:idx val="6"/>
            <c:invertIfNegative val="0"/>
            <c:spPr>
              <a:solidFill>
                <a:srgbClr val="F06423">
                  <a:lumMod val="60000"/>
                  <a:lumOff val="40000"/>
                </a:srgbClr>
              </a:solidFill>
              <a:ln>
                <a:noFill/>
              </a:ln>
            </c:spPr>
          </c:dPt>
          <c:dPt>
            <c:idx val="7"/>
            <c:invertIfNegative val="0"/>
            <c:spPr>
              <a:solidFill>
                <a:srgbClr val="F06423">
                  <a:lumMod val="60000"/>
                  <a:lumOff val="40000"/>
                </a:srgbClr>
              </a:solidFill>
              <a:ln>
                <a:noFill/>
                <a:prstDash val="sysDash"/>
              </a:ln>
            </c:spPr>
          </c:dPt>
          <c:dPt>
            <c:idx val="8"/>
            <c:invertIfNegative val="0"/>
            <c:spPr>
              <a:solidFill>
                <a:srgbClr val="F06423">
                  <a:lumMod val="60000"/>
                  <a:lumOff val="40000"/>
                </a:srgbClr>
              </a:solidFill>
              <a:ln>
                <a:noFill/>
                <a:prstDash val="sysDash"/>
              </a:ln>
            </c:spPr>
          </c:dPt>
          <c:dPt>
            <c:idx val="9"/>
            <c:invertIfNegative val="0"/>
            <c:spPr>
              <a:solidFill>
                <a:srgbClr val="F06423">
                  <a:lumMod val="60000"/>
                  <a:lumOff val="40000"/>
                </a:srgbClr>
              </a:solidFill>
              <a:ln>
                <a:noFill/>
              </a:ln>
            </c:spPr>
          </c:dPt>
          <c:dPt>
            <c:idx val="10"/>
            <c:invertIfNegative val="0"/>
            <c:spPr>
              <a:solidFill>
                <a:srgbClr val="F06423">
                  <a:lumMod val="60000"/>
                  <a:lumOff val="40000"/>
                </a:srgbClr>
              </a:solidFill>
              <a:ln>
                <a:noFill/>
              </a:ln>
            </c:spPr>
          </c:dPt>
          <c:dPt>
            <c:idx val="11"/>
            <c:invertIfNegative val="0"/>
            <c:spPr>
              <a:solidFill>
                <a:srgbClr val="F06423">
                  <a:lumMod val="60000"/>
                  <a:lumOff val="40000"/>
                </a:srgbClr>
              </a:solidFill>
              <a:ln>
                <a:noFill/>
              </a:ln>
            </c:spPr>
          </c:dPt>
          <c:dPt>
            <c:idx val="12"/>
            <c:invertIfNegative val="0"/>
            <c:spPr>
              <a:solidFill>
                <a:srgbClr val="F06423">
                  <a:lumMod val="60000"/>
                  <a:lumOff val="40000"/>
                </a:srgbClr>
              </a:solidFill>
              <a:ln>
                <a:noFill/>
              </a:ln>
            </c:spPr>
          </c:dPt>
          <c:dPt>
            <c:idx val="13"/>
            <c:invertIfNegative val="0"/>
            <c:spPr>
              <a:solidFill>
                <a:srgbClr val="F06423">
                  <a:lumMod val="60000"/>
                  <a:lumOff val="40000"/>
                </a:srgbClr>
              </a:solidFill>
              <a:ln>
                <a:noFill/>
              </a:ln>
            </c:spPr>
          </c:dPt>
          <c:dPt>
            <c:idx val="14"/>
            <c:invertIfNegative val="0"/>
            <c:spPr>
              <a:solidFill>
                <a:srgbClr val="F06423">
                  <a:lumMod val="60000"/>
                  <a:lumOff val="40000"/>
                </a:srgbClr>
              </a:solidFill>
              <a:ln>
                <a:noFill/>
              </a:ln>
            </c:spPr>
          </c:dPt>
          <c:dPt>
            <c:idx val="15"/>
            <c:invertIfNegative val="0"/>
            <c:spPr>
              <a:solidFill>
                <a:srgbClr val="F06423">
                  <a:lumMod val="60000"/>
                  <a:lumOff val="40000"/>
                </a:srgbClr>
              </a:solidFill>
              <a:ln>
                <a:noFill/>
              </a:ln>
            </c:spPr>
          </c:dPt>
          <c:dPt>
            <c:idx val="16"/>
            <c:invertIfNegative val="0"/>
            <c:spPr>
              <a:solidFill>
                <a:srgbClr val="F06423">
                  <a:lumMod val="60000"/>
                  <a:lumOff val="40000"/>
                </a:srgbClr>
              </a:solidFill>
              <a:ln>
                <a:noFill/>
              </a:ln>
            </c:spPr>
          </c:dPt>
          <c:dPt>
            <c:idx val="17"/>
            <c:invertIfNegative val="0"/>
            <c:spPr>
              <a:solidFill>
                <a:srgbClr val="F06423">
                  <a:lumMod val="60000"/>
                  <a:lumOff val="40000"/>
                </a:srgbClr>
              </a:solidFill>
              <a:ln>
                <a:noFill/>
              </a:ln>
            </c:spPr>
          </c:dPt>
          <c:dPt>
            <c:idx val="18"/>
            <c:invertIfNegative val="0"/>
            <c:spPr>
              <a:solidFill>
                <a:srgbClr val="F06423">
                  <a:lumMod val="60000"/>
                  <a:lumOff val="40000"/>
                </a:srgbClr>
              </a:solidFill>
              <a:ln>
                <a:noFill/>
              </a:ln>
            </c:spPr>
          </c:dPt>
          <c:dPt>
            <c:idx val="19"/>
            <c:invertIfNegative val="0"/>
            <c:spPr>
              <a:solidFill>
                <a:srgbClr val="F06423">
                  <a:lumMod val="60000"/>
                  <a:lumOff val="40000"/>
                </a:srgbClr>
              </a:solidFill>
              <a:ln>
                <a:noFill/>
              </a:ln>
            </c:spPr>
          </c:dPt>
          <c:dPt>
            <c:idx val="20"/>
            <c:invertIfNegative val="0"/>
            <c:spPr>
              <a:solidFill>
                <a:srgbClr val="F06423">
                  <a:lumMod val="60000"/>
                  <a:lumOff val="40000"/>
                </a:srgbClr>
              </a:solidFill>
              <a:ln>
                <a:noFill/>
              </a:ln>
            </c:spPr>
          </c:dPt>
          <c:dPt>
            <c:idx val="21"/>
            <c:invertIfNegative val="0"/>
            <c:spPr>
              <a:solidFill>
                <a:srgbClr val="F06423">
                  <a:lumMod val="60000"/>
                  <a:lumOff val="40000"/>
                </a:srgbClr>
              </a:solidFill>
              <a:ln>
                <a:noFill/>
              </a:ln>
            </c:spPr>
          </c:dPt>
          <c:dPt>
            <c:idx val="22"/>
            <c:invertIfNegative val="0"/>
            <c:spPr>
              <a:solidFill>
                <a:srgbClr val="F06423">
                  <a:lumMod val="60000"/>
                  <a:lumOff val="40000"/>
                </a:srgbClr>
              </a:solidFill>
              <a:ln>
                <a:noFill/>
              </a:ln>
            </c:spPr>
          </c:dPt>
          <c:dPt>
            <c:idx val="23"/>
            <c:invertIfNegative val="0"/>
            <c:spPr>
              <a:solidFill>
                <a:srgbClr val="F06423">
                  <a:lumMod val="60000"/>
                  <a:lumOff val="40000"/>
                </a:srgbClr>
              </a:solidFill>
              <a:ln>
                <a:noFill/>
              </a:ln>
            </c:spPr>
          </c:dPt>
          <c:dPt>
            <c:idx val="24"/>
            <c:invertIfNegative val="0"/>
            <c:spPr>
              <a:solidFill>
                <a:srgbClr val="F06423">
                  <a:lumMod val="60000"/>
                  <a:lumOff val="40000"/>
                </a:srgbClr>
              </a:solidFill>
              <a:ln>
                <a:noFill/>
              </a:ln>
            </c:spPr>
          </c:dPt>
          <c:dPt>
            <c:idx val="25"/>
            <c:invertIfNegative val="0"/>
            <c:spPr>
              <a:solidFill>
                <a:srgbClr val="F06423">
                  <a:lumMod val="60000"/>
                  <a:lumOff val="40000"/>
                </a:srgbClr>
              </a:solidFill>
              <a:ln>
                <a:noFill/>
              </a:ln>
            </c:spPr>
          </c:dPt>
          <c:dPt>
            <c:idx val="26"/>
            <c:invertIfNegative val="0"/>
            <c:spPr>
              <a:solidFill>
                <a:srgbClr val="F06423">
                  <a:lumMod val="60000"/>
                  <a:lumOff val="40000"/>
                </a:srgbClr>
              </a:solidFill>
              <a:ln>
                <a:noFill/>
              </a:ln>
            </c:spPr>
          </c:dPt>
          <c:dPt>
            <c:idx val="27"/>
            <c:invertIfNegative val="0"/>
            <c:spPr>
              <a:solidFill>
                <a:srgbClr val="F06423">
                  <a:lumMod val="60000"/>
                  <a:lumOff val="40000"/>
                </a:srgbClr>
              </a:solidFill>
              <a:ln>
                <a:noFill/>
              </a:ln>
            </c:spPr>
          </c:dPt>
          <c:dPt>
            <c:idx val="28"/>
            <c:invertIfNegative val="0"/>
            <c:spPr>
              <a:solidFill>
                <a:srgbClr val="F06423">
                  <a:lumMod val="60000"/>
                  <a:lumOff val="40000"/>
                </a:srgbClr>
              </a:solidFill>
              <a:ln>
                <a:noFill/>
              </a:ln>
            </c:spPr>
          </c:dPt>
          <c:dPt>
            <c:idx val="29"/>
            <c:invertIfNegative val="0"/>
            <c:spPr>
              <a:solidFill>
                <a:srgbClr val="F06423">
                  <a:lumMod val="60000"/>
                  <a:lumOff val="40000"/>
                </a:srgbClr>
              </a:solidFill>
              <a:ln>
                <a:noFill/>
              </a:ln>
            </c:spPr>
          </c:dPt>
          <c:dPt>
            <c:idx val="30"/>
            <c:invertIfNegative val="0"/>
            <c:spPr>
              <a:solidFill>
                <a:srgbClr val="F06423">
                  <a:lumMod val="60000"/>
                  <a:lumOff val="40000"/>
                </a:srgbClr>
              </a:solidFill>
              <a:ln>
                <a:noFill/>
              </a:ln>
            </c:spPr>
          </c:dPt>
          <c:dPt>
            <c:idx val="31"/>
            <c:invertIfNegative val="0"/>
            <c:spPr>
              <a:solidFill>
                <a:srgbClr val="F06423">
                  <a:lumMod val="60000"/>
                  <a:lumOff val="40000"/>
                </a:srgbClr>
              </a:solidFill>
              <a:ln>
                <a:noFill/>
              </a:ln>
            </c:spPr>
          </c:dPt>
          <c:dPt>
            <c:idx val="32"/>
            <c:invertIfNegative val="0"/>
            <c:spPr>
              <a:solidFill>
                <a:srgbClr val="F06423">
                  <a:lumMod val="60000"/>
                  <a:lumOff val="40000"/>
                </a:srgbClr>
              </a:solidFill>
              <a:ln>
                <a:noFill/>
              </a:ln>
            </c:spPr>
          </c:dPt>
          <c:dPt>
            <c:idx val="33"/>
            <c:invertIfNegative val="0"/>
            <c:spPr>
              <a:solidFill>
                <a:srgbClr val="F06423">
                  <a:lumMod val="60000"/>
                  <a:lumOff val="40000"/>
                </a:srgbClr>
              </a:solidFill>
              <a:ln>
                <a:noFill/>
              </a:ln>
            </c:spPr>
          </c:dPt>
          <c:dPt>
            <c:idx val="34"/>
            <c:invertIfNegative val="0"/>
            <c:spPr>
              <a:solidFill>
                <a:srgbClr val="F06423">
                  <a:lumMod val="60000"/>
                  <a:lumOff val="40000"/>
                </a:srgbClr>
              </a:solidFill>
              <a:ln>
                <a:noFill/>
              </a:ln>
            </c:spPr>
          </c:dPt>
          <c:dLbls>
            <c:numFmt formatCode="General" sourceLinked="1"/>
            <c:showLegendKey val="0"/>
            <c:showVal val="0"/>
            <c:showBubbleSize val="0"/>
            <c:showCatName val="0"/>
            <c:showSerName val="0"/>
            <c:showPercent val="0"/>
          </c:dLbls>
          <c:cat>
            <c:strRef>
              <c:f>'Figure 5'!$C$11:$C$45</c:f>
              <c:strCache/>
            </c:strRef>
          </c:cat>
          <c:val>
            <c:numRef>
              <c:f>'Figure 5'!$G$11:$G$45</c:f>
              <c:numCache/>
            </c:numRef>
          </c:val>
        </c:ser>
        <c:ser>
          <c:idx val="4"/>
          <c:order val="4"/>
          <c:tx>
            <c:strRef>
              <c:f>'Figure 5'!$H$10</c:f>
              <c:strCache>
                <c:ptCount val="1"/>
                <c:pt idx="0">
                  <c:v>Early retirement benefit (²)</c:v>
                </c:pt>
              </c:strCache>
            </c:strRef>
          </c:tx>
          <c:spPr>
            <a:solidFill>
              <a:srgbClr val="5FB441">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5FB441">
                  <a:lumMod val="100000"/>
                </a:srgbClr>
              </a:solidFill>
              <a:ln>
                <a:noFill/>
              </a:ln>
            </c:spPr>
          </c:dPt>
          <c:dPt>
            <c:idx val="1"/>
            <c:invertIfNegative val="0"/>
            <c:spPr>
              <a:solidFill>
                <a:srgbClr val="5FB441">
                  <a:lumMod val="100000"/>
                </a:srgbClr>
              </a:solidFill>
              <a:ln>
                <a:noFill/>
              </a:ln>
            </c:spPr>
          </c:dPt>
          <c:dPt>
            <c:idx val="2"/>
            <c:invertIfNegative val="0"/>
            <c:spPr>
              <a:solidFill>
                <a:srgbClr val="5FB441">
                  <a:lumMod val="100000"/>
                </a:srgbClr>
              </a:solidFill>
              <a:ln>
                <a:noFill/>
              </a:ln>
            </c:spPr>
          </c:dPt>
          <c:dPt>
            <c:idx val="3"/>
            <c:invertIfNegative val="0"/>
            <c:spPr>
              <a:solidFill>
                <a:srgbClr val="5FB441">
                  <a:lumMod val="100000"/>
                </a:srgbClr>
              </a:solidFill>
              <a:ln>
                <a:noFill/>
              </a:ln>
            </c:spPr>
          </c:dPt>
          <c:dPt>
            <c:idx val="4"/>
            <c:invertIfNegative val="0"/>
            <c:spPr>
              <a:solidFill>
                <a:srgbClr val="5FB441">
                  <a:lumMod val="100000"/>
                </a:srgbClr>
              </a:solidFill>
              <a:ln>
                <a:noFill/>
              </a:ln>
            </c:spPr>
          </c:dPt>
          <c:dPt>
            <c:idx val="5"/>
            <c:invertIfNegative val="0"/>
            <c:spPr>
              <a:solidFill>
                <a:srgbClr val="5FB441">
                  <a:lumMod val="100000"/>
                </a:srgbClr>
              </a:solidFill>
              <a:ln>
                <a:noFill/>
              </a:ln>
            </c:spPr>
          </c:dPt>
          <c:dPt>
            <c:idx val="6"/>
            <c:invertIfNegative val="0"/>
            <c:spPr>
              <a:solidFill>
                <a:srgbClr val="5FB441">
                  <a:lumMod val="100000"/>
                </a:srgbClr>
              </a:solidFill>
              <a:ln>
                <a:noFill/>
              </a:ln>
            </c:spPr>
          </c:dPt>
          <c:dPt>
            <c:idx val="7"/>
            <c:invertIfNegative val="0"/>
            <c:spPr>
              <a:solidFill>
                <a:srgbClr val="5FB441">
                  <a:lumMod val="100000"/>
                </a:srgbClr>
              </a:solidFill>
              <a:ln>
                <a:noFill/>
                <a:prstDash val="sysDash"/>
              </a:ln>
            </c:spPr>
          </c:dPt>
          <c:dPt>
            <c:idx val="8"/>
            <c:invertIfNegative val="0"/>
            <c:spPr>
              <a:solidFill>
                <a:srgbClr val="5FB441">
                  <a:lumMod val="100000"/>
                </a:srgbClr>
              </a:solidFill>
              <a:ln>
                <a:noFill/>
                <a:prstDash val="sysDash"/>
              </a:ln>
            </c:spPr>
          </c:dPt>
          <c:dPt>
            <c:idx val="9"/>
            <c:invertIfNegative val="0"/>
            <c:spPr>
              <a:solidFill>
                <a:srgbClr val="5FB441">
                  <a:lumMod val="100000"/>
                </a:srgbClr>
              </a:solidFill>
              <a:ln>
                <a:noFill/>
              </a:ln>
            </c:spPr>
          </c:dPt>
          <c:dPt>
            <c:idx val="10"/>
            <c:invertIfNegative val="0"/>
            <c:spPr>
              <a:solidFill>
                <a:srgbClr val="5FB441">
                  <a:lumMod val="100000"/>
                </a:srgbClr>
              </a:solidFill>
              <a:ln>
                <a:noFill/>
              </a:ln>
            </c:spPr>
          </c:dPt>
          <c:dPt>
            <c:idx val="11"/>
            <c:invertIfNegative val="0"/>
            <c:spPr>
              <a:solidFill>
                <a:srgbClr val="5FB441">
                  <a:lumMod val="100000"/>
                </a:srgbClr>
              </a:solidFill>
              <a:ln>
                <a:noFill/>
              </a:ln>
            </c:spPr>
          </c:dPt>
          <c:dPt>
            <c:idx val="12"/>
            <c:invertIfNegative val="0"/>
            <c:spPr>
              <a:solidFill>
                <a:srgbClr val="5FB441">
                  <a:lumMod val="100000"/>
                </a:srgbClr>
              </a:solidFill>
              <a:ln>
                <a:noFill/>
              </a:ln>
            </c:spPr>
          </c:dPt>
          <c:dPt>
            <c:idx val="13"/>
            <c:invertIfNegative val="0"/>
            <c:spPr>
              <a:solidFill>
                <a:srgbClr val="5FB441">
                  <a:lumMod val="100000"/>
                </a:srgbClr>
              </a:solidFill>
              <a:ln>
                <a:noFill/>
              </a:ln>
            </c:spPr>
          </c:dPt>
          <c:dPt>
            <c:idx val="14"/>
            <c:invertIfNegative val="0"/>
            <c:spPr>
              <a:solidFill>
                <a:srgbClr val="5FB441">
                  <a:lumMod val="100000"/>
                </a:srgbClr>
              </a:solidFill>
              <a:ln>
                <a:noFill/>
              </a:ln>
            </c:spPr>
          </c:dPt>
          <c:dPt>
            <c:idx val="15"/>
            <c:invertIfNegative val="0"/>
            <c:spPr>
              <a:solidFill>
                <a:srgbClr val="5FB441">
                  <a:lumMod val="100000"/>
                </a:srgbClr>
              </a:solidFill>
              <a:ln>
                <a:noFill/>
              </a:ln>
            </c:spPr>
          </c:dPt>
          <c:dPt>
            <c:idx val="16"/>
            <c:invertIfNegative val="0"/>
            <c:spPr>
              <a:solidFill>
                <a:srgbClr val="5FB441">
                  <a:lumMod val="100000"/>
                </a:srgbClr>
              </a:solidFill>
              <a:ln>
                <a:noFill/>
              </a:ln>
            </c:spPr>
          </c:dPt>
          <c:dPt>
            <c:idx val="17"/>
            <c:invertIfNegative val="0"/>
            <c:spPr>
              <a:solidFill>
                <a:srgbClr val="5FB441">
                  <a:lumMod val="100000"/>
                </a:srgbClr>
              </a:solidFill>
              <a:ln>
                <a:noFill/>
              </a:ln>
            </c:spPr>
          </c:dPt>
          <c:dPt>
            <c:idx val="18"/>
            <c:invertIfNegative val="0"/>
            <c:spPr>
              <a:solidFill>
                <a:srgbClr val="5FB441">
                  <a:lumMod val="100000"/>
                </a:srgbClr>
              </a:solidFill>
              <a:ln>
                <a:noFill/>
              </a:ln>
            </c:spPr>
          </c:dPt>
          <c:dPt>
            <c:idx val="19"/>
            <c:invertIfNegative val="0"/>
            <c:spPr>
              <a:solidFill>
                <a:srgbClr val="5FB441">
                  <a:lumMod val="100000"/>
                </a:srgbClr>
              </a:solidFill>
              <a:ln>
                <a:noFill/>
              </a:ln>
            </c:spPr>
          </c:dPt>
          <c:dPt>
            <c:idx val="20"/>
            <c:invertIfNegative val="0"/>
            <c:spPr>
              <a:solidFill>
                <a:srgbClr val="5FB441">
                  <a:lumMod val="100000"/>
                </a:srgbClr>
              </a:solidFill>
              <a:ln>
                <a:noFill/>
              </a:ln>
            </c:spPr>
          </c:dPt>
          <c:dPt>
            <c:idx val="21"/>
            <c:invertIfNegative val="0"/>
            <c:spPr>
              <a:solidFill>
                <a:srgbClr val="5FB441">
                  <a:lumMod val="100000"/>
                </a:srgbClr>
              </a:solidFill>
              <a:ln>
                <a:noFill/>
              </a:ln>
            </c:spPr>
          </c:dPt>
          <c:dPt>
            <c:idx val="22"/>
            <c:invertIfNegative val="0"/>
            <c:spPr>
              <a:solidFill>
                <a:srgbClr val="5FB441">
                  <a:lumMod val="100000"/>
                </a:srgbClr>
              </a:solidFill>
              <a:ln>
                <a:noFill/>
              </a:ln>
            </c:spPr>
          </c:dPt>
          <c:dPt>
            <c:idx val="23"/>
            <c:invertIfNegative val="0"/>
            <c:spPr>
              <a:solidFill>
                <a:srgbClr val="5FB441">
                  <a:lumMod val="100000"/>
                </a:srgbClr>
              </a:solidFill>
              <a:ln>
                <a:noFill/>
              </a:ln>
            </c:spPr>
          </c:dPt>
          <c:dPt>
            <c:idx val="24"/>
            <c:invertIfNegative val="0"/>
            <c:spPr>
              <a:solidFill>
                <a:srgbClr val="5FB441">
                  <a:lumMod val="100000"/>
                </a:srgbClr>
              </a:solidFill>
              <a:ln>
                <a:noFill/>
              </a:ln>
            </c:spPr>
          </c:dPt>
          <c:dPt>
            <c:idx val="25"/>
            <c:invertIfNegative val="0"/>
            <c:spPr>
              <a:solidFill>
                <a:srgbClr val="5FB441">
                  <a:lumMod val="100000"/>
                </a:srgbClr>
              </a:solidFill>
              <a:ln>
                <a:noFill/>
              </a:ln>
            </c:spPr>
          </c:dPt>
          <c:dPt>
            <c:idx val="26"/>
            <c:invertIfNegative val="0"/>
            <c:spPr>
              <a:solidFill>
                <a:srgbClr val="5FB441">
                  <a:lumMod val="100000"/>
                </a:srgbClr>
              </a:solidFill>
              <a:ln>
                <a:noFill/>
              </a:ln>
            </c:spPr>
          </c:dPt>
          <c:dPt>
            <c:idx val="27"/>
            <c:invertIfNegative val="0"/>
            <c:spPr>
              <a:solidFill>
                <a:srgbClr val="5FB441">
                  <a:lumMod val="100000"/>
                </a:srgbClr>
              </a:solidFill>
              <a:ln>
                <a:noFill/>
              </a:ln>
            </c:spPr>
          </c:dPt>
          <c:dPt>
            <c:idx val="28"/>
            <c:invertIfNegative val="0"/>
            <c:spPr>
              <a:solidFill>
                <a:srgbClr val="5FB441">
                  <a:lumMod val="100000"/>
                </a:srgbClr>
              </a:solidFill>
              <a:ln>
                <a:noFill/>
              </a:ln>
            </c:spPr>
          </c:dPt>
          <c:dPt>
            <c:idx val="29"/>
            <c:invertIfNegative val="0"/>
            <c:spPr>
              <a:solidFill>
                <a:srgbClr val="5FB441">
                  <a:lumMod val="100000"/>
                </a:srgbClr>
              </a:solidFill>
              <a:ln>
                <a:noFill/>
              </a:ln>
            </c:spPr>
          </c:dPt>
          <c:dPt>
            <c:idx val="30"/>
            <c:invertIfNegative val="0"/>
            <c:spPr>
              <a:solidFill>
                <a:srgbClr val="5FB441">
                  <a:lumMod val="100000"/>
                </a:srgbClr>
              </a:solidFill>
              <a:ln>
                <a:noFill/>
              </a:ln>
            </c:spPr>
          </c:dPt>
          <c:dPt>
            <c:idx val="31"/>
            <c:invertIfNegative val="0"/>
            <c:spPr>
              <a:solidFill>
                <a:srgbClr val="5FB441">
                  <a:lumMod val="100000"/>
                </a:srgbClr>
              </a:solidFill>
              <a:ln>
                <a:noFill/>
              </a:ln>
            </c:spPr>
          </c:dPt>
          <c:dPt>
            <c:idx val="32"/>
            <c:invertIfNegative val="0"/>
            <c:spPr>
              <a:solidFill>
                <a:srgbClr val="5FB441">
                  <a:lumMod val="100000"/>
                </a:srgbClr>
              </a:solidFill>
              <a:ln>
                <a:noFill/>
              </a:ln>
            </c:spPr>
          </c:dPt>
          <c:dPt>
            <c:idx val="33"/>
            <c:invertIfNegative val="0"/>
            <c:spPr>
              <a:solidFill>
                <a:srgbClr val="5FB441">
                  <a:lumMod val="100000"/>
                </a:srgbClr>
              </a:solidFill>
              <a:ln>
                <a:noFill/>
              </a:ln>
            </c:spPr>
          </c:dPt>
          <c:dPt>
            <c:idx val="34"/>
            <c:invertIfNegative val="0"/>
            <c:spPr>
              <a:solidFill>
                <a:srgbClr val="5FB441">
                  <a:lumMod val="100000"/>
                </a:srgbClr>
              </a:solidFill>
              <a:ln>
                <a:noFill/>
              </a:ln>
            </c:spPr>
          </c:dPt>
          <c:dLbls>
            <c:numFmt formatCode="General" sourceLinked="1"/>
            <c:showLegendKey val="0"/>
            <c:showVal val="0"/>
            <c:showBubbleSize val="0"/>
            <c:showCatName val="0"/>
            <c:showSerName val="0"/>
            <c:showPercent val="0"/>
          </c:dLbls>
          <c:cat>
            <c:strRef>
              <c:f>'Figure 5'!$C$11:$C$45</c:f>
              <c:strCache/>
            </c:strRef>
          </c:cat>
          <c:val>
            <c:numRef>
              <c:f>'Figure 5'!$H$11:$H$45</c:f>
              <c:numCache/>
            </c:numRef>
          </c:val>
        </c:ser>
        <c:ser>
          <c:idx val="3"/>
          <c:order val="5"/>
          <c:tx>
            <c:strRef>
              <c:f>'Figure 5'!$I$10</c:f>
              <c:strCache>
                <c:ptCount val="1"/>
                <c:pt idx="0">
                  <c:v>Partial pension</c:v>
                </c:pt>
              </c:strCache>
            </c:strRef>
          </c:tx>
          <c:spPr>
            <a:solidFill>
              <a:srgbClr val="5FB441">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5'!$C$11:$C$45</c:f>
              <c:strCache/>
            </c:strRef>
          </c:cat>
          <c:val>
            <c:numRef>
              <c:f>'Figure 5'!$I$11:$I$45</c:f>
              <c:numCache/>
            </c:numRef>
          </c:val>
        </c:ser>
        <c:overlap val="100"/>
        <c:axId val="48544697"/>
        <c:axId val="34249090"/>
      </c:barChart>
      <c:catAx>
        <c:axId val="4854469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4249090"/>
        <c:crosses val="autoZero"/>
        <c:auto val="1"/>
        <c:lblOffset val="100"/>
        <c:noMultiLvlLbl val="0"/>
      </c:catAx>
      <c:valAx>
        <c:axId val="34249090"/>
        <c:scaling>
          <c:orientation val="minMax"/>
          <c:max val="17.5"/>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48544697"/>
        <c:crosses val="autoZero"/>
        <c:crossBetween val="between"/>
        <c:dispUnits/>
        <c:majorUnit val="2.5"/>
      </c:valAx>
    </c:plotArea>
    <c:legend>
      <c:legendPos val="r"/>
      <c:layout>
        <c:manualLayout>
          <c:xMode val="edge"/>
          <c:yMode val="edge"/>
          <c:x val="0.76375"/>
          <c:y val="0.33425"/>
          <c:w val="0.235"/>
          <c:h val="0.37975"/>
        </c:manualLayout>
      </c:layout>
      <c:overlay val="0"/>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Concern over not having sufficient income in old-age, by age class, fourth quarter 2016</a:t>
            </a:r>
            <a:r>
              <a:rPr lang="en-US" cap="none" sz="1600" b="0" u="none" baseline="0">
                <a:solidFill>
                  <a:srgbClr val="000000"/>
                </a:solidFill>
                <a:latin typeface="Arial"/>
                <a:ea typeface="Arial"/>
                <a:cs typeface="Arial"/>
              </a:rPr>
              <a:t>
(average, scale of 1-10)</a:t>
            </a:r>
          </a:p>
        </c:rich>
      </c:tx>
      <c:layout>
        <c:manualLayout>
          <c:xMode val="edge"/>
          <c:yMode val="edge"/>
          <c:x val="0.00525"/>
          <c:y val="0.00775"/>
        </c:manualLayout>
      </c:layout>
      <c:overlay val="0"/>
      <c:spPr>
        <a:noFill/>
        <a:ln>
          <a:noFill/>
        </a:ln>
      </c:spPr>
    </c:title>
    <c:plotArea>
      <c:layout>
        <c:manualLayout>
          <c:layoutTarget val="inner"/>
          <c:xMode val="edge"/>
          <c:yMode val="edge"/>
          <c:x val="0.03375"/>
          <c:y val="0.14625"/>
          <c:w val="0.81175"/>
          <c:h val="0.53725"/>
        </c:manualLayout>
      </c:layout>
      <c:lineChart>
        <c:grouping val="standard"/>
        <c:varyColors val="0"/>
        <c:ser>
          <c:idx val="1"/>
          <c:order val="0"/>
          <c:tx>
            <c:strRef>
              <c:f>'Figure 6'!$D$10</c:f>
              <c:strCache>
                <c:ptCount val="1"/>
                <c:pt idx="0">
                  <c:v>Population aged ≥18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6'!$C$11:$C$41</c:f>
              <c:strCache/>
            </c:strRef>
          </c:cat>
          <c:val>
            <c:numRef>
              <c:f>'Figure 6'!$D$11:$D$41</c:f>
              <c:numCache/>
            </c:numRef>
          </c:val>
          <c:smooth val="0"/>
        </c:ser>
        <c:ser>
          <c:idx val="0"/>
          <c:order val="1"/>
          <c:tx>
            <c:strRef>
              <c:f>'Figure 6'!$E$10</c:f>
              <c:strCache>
                <c:ptCount val="1"/>
                <c:pt idx="0">
                  <c:v>Population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auto"/>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6'!$C$11:$C$41</c:f>
              <c:strCache/>
            </c:strRef>
          </c:cat>
          <c:val>
            <c:numRef>
              <c:f>'Figure 6'!$E$11:$E$41</c:f>
              <c:numCache/>
            </c:numRef>
          </c:val>
          <c:smooth val="0"/>
        </c:ser>
        <c:hiLowLines>
          <c:spPr>
            <a:ln>
              <a:solidFill>
                <a:schemeClr val="bg1">
                  <a:lumMod val="75000"/>
                </a:schemeClr>
              </a:solidFill>
              <a:prstDash val="sysDash"/>
            </a:ln>
          </c:spPr>
        </c:hiLowLines>
        <c:marker val="1"/>
        <c:axId val="39806355"/>
        <c:axId val="22712876"/>
      </c:lineChart>
      <c:catAx>
        <c:axId val="3980635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2712876"/>
        <c:crosses val="autoZero"/>
        <c:auto val="1"/>
        <c:lblOffset val="100"/>
        <c:noMultiLvlLbl val="0"/>
      </c:catAx>
      <c:valAx>
        <c:axId val="2271287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9806355"/>
        <c:crosses val="autoZero"/>
        <c:crossBetween val="between"/>
        <c:dispUnits/>
      </c:valAx>
    </c:plotArea>
    <c:legend>
      <c:legendPos val="b"/>
      <c:layout>
        <c:manualLayout>
          <c:xMode val="edge"/>
          <c:yMode val="edge"/>
          <c:x val="0.84775"/>
          <c:y val="0.546"/>
          <c:w val="0.15"/>
          <c:h val="0.15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Citizens' views concerning the ability of governments to pay for pensions, October 2018</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4925"/>
          <c:y val="0.13975"/>
          <c:w val="0.77575"/>
          <c:h val="0.586"/>
        </c:manualLayout>
      </c:layout>
      <c:barChart>
        <c:barDir val="col"/>
        <c:grouping val="stacked"/>
        <c:varyColors val="0"/>
        <c:ser>
          <c:idx val="3"/>
          <c:order val="0"/>
          <c:tx>
            <c:strRef>
              <c:f>'Figure 7'!$D$10</c:f>
              <c:strCache>
                <c:ptCount val="1"/>
                <c:pt idx="0">
                  <c:v>Totally agree</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7'!$C$11:$C$31</c:f>
              <c:strCache/>
            </c:strRef>
          </c:cat>
          <c:val>
            <c:numRef>
              <c:f>'Figure 7'!$D$11:$D$31</c:f>
              <c:numCache/>
            </c:numRef>
          </c:val>
        </c:ser>
        <c:ser>
          <c:idx val="2"/>
          <c:order val="1"/>
          <c:tx>
            <c:strRef>
              <c:f>'Figure 7'!$E$10</c:f>
              <c:strCache>
                <c:ptCount val="1"/>
                <c:pt idx="0">
                  <c:v>Tend to agree</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7'!$C$11:$C$31</c:f>
              <c:strCache/>
            </c:strRef>
          </c:cat>
          <c:val>
            <c:numRef>
              <c:f>'Figure 7'!$E$11:$E$31</c:f>
              <c:numCache/>
            </c:numRef>
          </c:val>
        </c:ser>
        <c:ser>
          <c:idx val="1"/>
          <c:order val="2"/>
          <c:tx>
            <c:strRef>
              <c:f>'Figure 7'!$F$10</c:f>
              <c:strCache>
                <c:ptCount val="1"/>
                <c:pt idx="0">
                  <c:v>Tend to disagree</c:v>
                </c:pt>
              </c:strCache>
            </c:strRef>
          </c:tx>
          <c:spPr>
            <a:solidFill>
              <a:schemeClr val="accent4">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7'!$C$11:$C$31</c:f>
              <c:strCache/>
            </c:strRef>
          </c:cat>
          <c:val>
            <c:numRef>
              <c:f>'Figure 7'!$F$11:$F$31</c:f>
              <c:numCache/>
            </c:numRef>
          </c:val>
        </c:ser>
        <c:ser>
          <c:idx val="0"/>
          <c:order val="3"/>
          <c:tx>
            <c:strRef>
              <c:f>'Figure 7'!$G$10</c:f>
              <c:strCache>
                <c:ptCount val="1"/>
                <c:pt idx="0">
                  <c:v>Totally disagree</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7'!$C$11:$C$31</c:f>
              <c:strCache/>
            </c:strRef>
          </c:cat>
          <c:val>
            <c:numRef>
              <c:f>'Figure 7'!$G$11:$G$31</c:f>
              <c:numCache/>
            </c:numRef>
          </c:val>
        </c:ser>
        <c:ser>
          <c:idx val="4"/>
          <c:order val="4"/>
          <c:tx>
            <c:strRef>
              <c:f>'Figure 7'!$H$10</c:f>
              <c:strCache>
                <c:ptCount val="1"/>
                <c:pt idx="0">
                  <c:v>Do not know /
no answer</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7'!$C$11:$C$31</c:f>
              <c:strCache/>
            </c:strRef>
          </c:cat>
          <c:val>
            <c:numRef>
              <c:f>'Figure 7'!$H$11:$H$31</c:f>
              <c:numCache/>
            </c:numRef>
          </c:val>
        </c:ser>
        <c:overlap val="100"/>
        <c:axId val="3089293"/>
        <c:axId val="27803638"/>
      </c:barChart>
      <c:catAx>
        <c:axId val="308929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7803638"/>
        <c:crosses val="autoZero"/>
        <c:auto val="1"/>
        <c:lblOffset val="100"/>
        <c:noMultiLvlLbl val="0"/>
      </c:catAx>
      <c:valAx>
        <c:axId val="27803638"/>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089293"/>
        <c:crosses val="autoZero"/>
        <c:crossBetween val="between"/>
        <c:dispUnits/>
      </c:valAx>
    </c:plotArea>
    <c:legend>
      <c:legendPos val="r"/>
      <c:layout>
        <c:manualLayout>
          <c:xMode val="edge"/>
          <c:yMode val="edge"/>
          <c:x val="0.82525"/>
          <c:y val="0.4225"/>
          <c:w val="0.16875"/>
          <c:h val="0.3372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3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3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4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1.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 Id="rId4" Type="http://schemas.openxmlformats.org/officeDocument/2006/relationships/chart" Target="/xl/charts/chart30.xml" /></Relationships>
</file>

<file path=xl/drawings/_rels/drawing5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5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5.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5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7.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cdr:x>
      <cdr:y>0.0825</cdr:y>
    </cdr:from>
    <cdr:to>
      <cdr:x>0.592</cdr:x>
      <cdr:y>0.1615</cdr:y>
    </cdr:to>
    <cdr:sp macro="" textlink="'Figure 1'!$D$10:$E$10">
      <cdr:nvSpPr>
        <cdr:cNvPr id="2" name="TextBox 1"/>
        <cdr:cNvSpPr txBox="1"/>
      </cdr:nvSpPr>
      <cdr:spPr>
        <a:xfrm>
          <a:off x="4000500" y="495300"/>
          <a:ext cx="1638300" cy="485775"/>
        </a:xfrm>
        <a:prstGeom prst="rect">
          <a:avLst/>
        </a:prstGeom>
        <a:ln>
          <a:noFill/>
        </a:ln>
      </cdr:spPr>
      <cdr:txBody>
        <a:bodyPr vertOverflow="clip" wrap="none" rtlCol="0" anchor="ctr"/>
        <a:lstStyle/>
        <a:p>
          <a:pPr algn="ctr"/>
          <a:fld id="{F9BD1309-A490-4638-806F-C39A709F4E4F}" type="TxLink">
            <a:rPr lang="en-US" sz="1200" b="1" i="0" u="none" strike="noStrike">
              <a:solidFill>
                <a:srgbClr val="000000"/>
              </a:solidFill>
              <a:latin typeface="Arial"/>
              <a:cs typeface="Arial"/>
            </a:rPr>
            <a:pPr algn="ctr"/>
            <a:t>As a share of the total population</a:t>
          </a:fld>
          <a:endParaRPr lang="en-GB" sz="1200"/>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447675</xdr:colOff>
      <xdr:row>27</xdr:row>
      <xdr:rowOff>152400</xdr:rowOff>
    </xdr:from>
    <xdr:to>
      <xdr:col>14</xdr:col>
      <xdr:colOff>0</xdr:colOff>
      <xdr:row>71</xdr:row>
      <xdr:rowOff>0</xdr:rowOff>
    </xdr:to>
    <xdr:graphicFrame macro="">
      <xdr:nvGraphicFramePr>
        <xdr:cNvPr id="4" name="Chart 3"/>
        <xdr:cNvGraphicFramePr/>
      </xdr:nvGraphicFramePr>
      <xdr:xfrm>
        <a:off x="5953125" y="4314825"/>
        <a:ext cx="4772025" cy="6800850"/>
      </xdr:xfrm>
      <a:graphic>
        <a:graphicData uri="http://schemas.openxmlformats.org/drawingml/2006/chart">
          <c:chart xmlns:c="http://schemas.openxmlformats.org/drawingml/2006/chart" r:id="rId1"/>
        </a:graphicData>
      </a:graphic>
    </xdr:graphicFrame>
    <xdr:clientData/>
  </xdr:twoCellAnchor>
  <xdr:twoCellAnchor editAs="absolute">
    <xdr:from>
      <xdr:col>2</xdr:col>
      <xdr:colOff>0</xdr:colOff>
      <xdr:row>27</xdr:row>
      <xdr:rowOff>152400</xdr:rowOff>
    </xdr:from>
    <xdr:to>
      <xdr:col>14</xdr:col>
      <xdr:colOff>0</xdr:colOff>
      <xdr:row>71</xdr:row>
      <xdr:rowOff>0</xdr:rowOff>
    </xdr:to>
    <xdr:graphicFrame macro="">
      <xdr:nvGraphicFramePr>
        <xdr:cNvPr id="3" name="Chart 2"/>
        <xdr:cNvGraphicFramePr/>
      </xdr:nvGraphicFramePr>
      <xdr:xfrm>
        <a:off x="1200150" y="4314825"/>
        <a:ext cx="9525000" cy="68008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0.90075</cdr:y>
    </cdr:from>
    <cdr:to>
      <cdr:x>0</cdr:x>
      <cdr:y>0</cdr:y>
    </cdr:to>
    <cdr:sp macro="" textlink="">
      <cdr:nvSpPr>
        <cdr:cNvPr id="2" name="FootonotesShape"/>
        <cdr:cNvSpPr txBox="1"/>
      </cdr:nvSpPr>
      <cdr:spPr>
        <a:xfrm>
          <a:off x="38100" y="6124575"/>
          <a:ext cx="0" cy="0"/>
        </a:xfrm>
        <a:prstGeom prst="rect">
          <a:avLst/>
        </a:prstGeom>
        <a:ln>
          <a:noFill/>
        </a:ln>
      </cdr:spPr>
      <cdr:txBody>
        <a:bodyPr vertOverflow="clip" vert="horz" wrap="square" rtlCol="0">
          <a:spAutoFit/>
        </a:bodyPr>
        <a:lstStyle/>
        <a:p>
          <a:pPr>
            <a:spcBef>
              <a:spcPts val="300"/>
            </a:spcBef>
          </a:pPr>
          <a:r>
            <a:rPr lang="en-GB" sz="1200">
              <a:latin typeface="Arial"/>
            </a:rPr>
            <a:t>(¹) Provisional.</a:t>
          </a:r>
        </a:p>
        <a:p>
          <a:r>
            <a:rPr lang="en-GB" sz="1200">
              <a:latin typeface="Arial"/>
            </a:rPr>
            <a:t>(²) Due to reduced capacity to work and due to labour market reasons. </a:t>
          </a:r>
        </a:p>
        <a:p>
          <a:pPr>
            <a:spcBef>
              <a:spcPts val="300"/>
            </a:spcBef>
          </a:pPr>
          <a:r>
            <a:rPr lang="en-GB" sz="1200" i="1">
              <a:latin typeface="Arial"/>
            </a:rPr>
            <a:t>Source:</a:t>
          </a:r>
          <a:r>
            <a:rPr lang="en-GB" sz="1200">
              <a:latin typeface="Arial"/>
            </a:rPr>
            <a:t> Eurostat (online data code: spr_exp_pens)</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52</xdr:row>
      <xdr:rowOff>142875</xdr:rowOff>
    </xdr:from>
    <xdr:to>
      <xdr:col>23</xdr:col>
      <xdr:colOff>104775</xdr:colOff>
      <xdr:row>97</xdr:row>
      <xdr:rowOff>85725</xdr:rowOff>
    </xdr:to>
    <xdr:graphicFrame macro="">
      <xdr:nvGraphicFramePr>
        <xdr:cNvPr id="2" name="Chart 1"/>
        <xdr:cNvGraphicFramePr/>
      </xdr:nvGraphicFramePr>
      <xdr:xfrm>
        <a:off x="1209675" y="84105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0.83925</cdr:y>
    </cdr:from>
    <cdr:to>
      <cdr:x>0</cdr:x>
      <cdr:y>0</cdr:y>
    </cdr:to>
    <cdr:sp macro="" textlink="">
      <cdr:nvSpPr>
        <cdr:cNvPr id="2" name="FootonotesShape"/>
        <cdr:cNvSpPr txBox="1"/>
      </cdr:nvSpPr>
      <cdr:spPr>
        <a:xfrm>
          <a:off x="28575" y="5705475"/>
          <a:ext cx="0" cy="0"/>
        </a:xfrm>
        <a:prstGeom prst="rect">
          <a:avLst/>
        </a:prstGeom>
        <a:ln>
          <a:noFill/>
        </a:ln>
      </cdr:spPr>
      <cdr:txBody>
        <a:bodyPr vertOverflow="clip" vert="horz" wrap="square" rtlCol="0">
          <a:spAutoFit/>
        </a:bodyPr>
        <a:lstStyle/>
        <a:p>
          <a:pPr>
            <a:spcBef>
              <a:spcPts val="300"/>
            </a:spcBef>
          </a:pPr>
          <a:r>
            <a:rPr lang="en-GB" sz="1200">
              <a:latin typeface="Arial"/>
            </a:rPr>
            <a:t>Note: the question posed to respondents was </a:t>
          </a:r>
          <a:r>
            <a:rPr lang="en-GB" sz="1200" i="1">
              <a:latin typeface="Arial"/>
            </a:rPr>
            <a:t>How worried are you that your income in old age will not be sufficient?</a:t>
          </a:r>
          <a:r>
            <a:rPr lang="en-GB" sz="1200">
              <a:latin typeface="Arial"/>
            </a:rPr>
            <a:t> The data are presented for the average score based on a scale from 1 (not worried) to 10 (extremely worried).</a:t>
          </a:r>
        </a:p>
        <a:p>
          <a:pPr>
            <a:spcBef>
              <a:spcPts val="300"/>
            </a:spcBef>
          </a:pPr>
          <a:r>
            <a:rPr lang="en-GB" sz="1200">
              <a:latin typeface="Arial"/>
            </a:rPr>
            <a:t>(¹) Estimates for the EU-27 made for the purpose of this publication based on Eurofound data.</a:t>
          </a:r>
        </a:p>
        <a:p>
          <a:pPr>
            <a:spcBef>
              <a:spcPts val="300"/>
            </a:spcBef>
          </a:pPr>
          <a:r>
            <a:rPr lang="en-GB" sz="1200" i="1">
              <a:latin typeface="Arial"/>
            </a:rPr>
            <a:t>Source:</a:t>
          </a:r>
          <a:r>
            <a:rPr lang="en-GB" sz="1200">
              <a:latin typeface="Arial"/>
            </a:rPr>
            <a:t> Eurostat (online data code: demo_pjangroup) and Eurofound, European quality of life survey, 2016</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50</xdr:row>
      <xdr:rowOff>66675</xdr:rowOff>
    </xdr:from>
    <xdr:to>
      <xdr:col>24</xdr:col>
      <xdr:colOff>76200</xdr:colOff>
      <xdr:row>95</xdr:row>
      <xdr:rowOff>9525</xdr:rowOff>
    </xdr:to>
    <xdr:graphicFrame macro="">
      <xdr:nvGraphicFramePr>
        <xdr:cNvPr id="3" name="Chart 2"/>
        <xdr:cNvGraphicFramePr/>
      </xdr:nvGraphicFramePr>
      <xdr:xfrm>
        <a:off x="1133475" y="81819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0.87525</cdr:y>
    </cdr:from>
    <cdr:to>
      <cdr:x>0</cdr:x>
      <cdr:y>0</cdr:y>
    </cdr:to>
    <cdr:sp macro="" textlink="">
      <cdr:nvSpPr>
        <cdr:cNvPr id="2" name="FootonotesShape"/>
        <cdr:cNvSpPr txBox="1"/>
      </cdr:nvSpPr>
      <cdr:spPr>
        <a:xfrm>
          <a:off x="47625" y="5943600"/>
          <a:ext cx="0" cy="0"/>
        </a:xfrm>
        <a:prstGeom prst="rect">
          <a:avLst/>
        </a:prstGeom>
        <a:ln>
          <a:noFill/>
        </a:ln>
      </cdr:spPr>
      <cdr:txBody>
        <a:bodyPr vertOverflow="clip" vert="horz" wrap="square" rtlCol="0">
          <a:spAutoFit/>
        </a:bodyPr>
        <a:lstStyle/>
        <a:p>
          <a:r>
            <a:rPr lang="en-GB" sz="1200">
              <a:latin typeface="Arial"/>
            </a:rPr>
            <a:t>Note: the question posed to respondents was whether they agreed or not that </a:t>
          </a:r>
          <a:r>
            <a:rPr lang="en-GB" sz="1200" i="1">
              <a:latin typeface="Arial"/>
            </a:rPr>
            <a:t>Governments need to save more today in order to prepare public finances for the ageing of populations</a:t>
          </a:r>
          <a:r>
            <a:rPr lang="en-GB" sz="1200">
              <a:latin typeface="Arial"/>
            </a:rPr>
            <a:t>. The figure is ranked on the share of respondents that totally agree or tend to agree. The survey was only conducted in euro area countries.</a:t>
          </a:r>
        </a:p>
        <a:p>
          <a:pPr>
            <a:spcBef>
              <a:spcPts val="300"/>
            </a:spcBef>
          </a:pPr>
          <a:r>
            <a:rPr lang="en-GB" sz="1200" i="1">
              <a:latin typeface="Arial"/>
            </a:rPr>
            <a:t>Source:</a:t>
          </a:r>
          <a:r>
            <a:rPr lang="en-GB" sz="1200">
              <a:latin typeface="Arial"/>
            </a:rPr>
            <a:t> Flash Eurobarometer 473 — The euro area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38</xdr:row>
      <xdr:rowOff>123825</xdr:rowOff>
    </xdr:from>
    <xdr:to>
      <xdr:col>17</xdr:col>
      <xdr:colOff>495300</xdr:colOff>
      <xdr:row>83</xdr:row>
      <xdr:rowOff>66675</xdr:rowOff>
    </xdr:to>
    <xdr:graphicFrame macro="">
      <xdr:nvGraphicFramePr>
        <xdr:cNvPr id="2" name="Chart 1"/>
        <xdr:cNvGraphicFramePr/>
      </xdr:nvGraphicFramePr>
      <xdr:xfrm>
        <a:off x="1162050" y="65627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0.89225</cdr:y>
    </cdr:from>
    <cdr:to>
      <cdr:x>0</cdr:x>
      <cdr:y>0</cdr:y>
    </cdr:to>
    <cdr:sp macro="" textlink="">
      <cdr:nvSpPr>
        <cdr:cNvPr id="2" name="FootonotesShape"/>
        <cdr:cNvSpPr txBox="1"/>
      </cdr:nvSpPr>
      <cdr:spPr>
        <a:xfrm>
          <a:off x="28575" y="7162800"/>
          <a:ext cx="0" cy="0"/>
        </a:xfrm>
        <a:prstGeom prst="rect">
          <a:avLst/>
        </a:prstGeom>
        <a:ln>
          <a:noFill/>
        </a:ln>
      </cdr:spPr>
      <cdr:txBody>
        <a:bodyPr vertOverflow="clip" vert="horz" wrap="square" rtlCol="0">
          <a:spAutoFit/>
        </a:bodyPr>
        <a:lstStyle/>
        <a:p>
          <a:r>
            <a:rPr lang="en-GB" sz="1200">
              <a:latin typeface="Arial"/>
            </a:rPr>
            <a:t>Not</a:t>
          </a:r>
          <a:r>
            <a:rPr lang="en-GB" sz="1200">
              <a:latin typeface="Arial" panose="020B0604020202020204" pitchFamily="34" charset="0"/>
              <a:cs typeface="Arial" panose="020B0604020202020204" pitchFamily="34" charset="0"/>
            </a:rPr>
            <a:t>e: t</a:t>
          </a:r>
          <a:r>
            <a:rPr lang="en-GB" sz="1200">
              <a:effectLst/>
              <a:latin typeface="Arial" panose="020B0604020202020204" pitchFamily="34" charset="0"/>
              <a:ea typeface="+mn-ea"/>
              <a:cs typeface="Arial" panose="020B0604020202020204" pitchFamily="34" charset="0"/>
            </a:rPr>
            <a:t>he figure is ranked on the share of respondents that agree. </a:t>
          </a:r>
          <a:r>
            <a:rPr lang="en-GB" sz="1200">
              <a:latin typeface="Arial" panose="020B0604020202020204" pitchFamily="34" charset="0"/>
              <a:cs typeface="Arial" panose="020B0604020202020204" pitchFamily="34" charset="0"/>
            </a:rPr>
            <a:t>The question posed to respondents </a:t>
          </a:r>
          <a:r>
            <a:rPr lang="en-GB" sz="1200">
              <a:latin typeface="Arial"/>
            </a:rPr>
            <a:t>was whether they agreed or not that </a:t>
          </a:r>
          <a:r>
            <a:rPr lang="en-GB" sz="1200" i="1">
              <a:latin typeface="Arial"/>
            </a:rPr>
            <a:t>The retirement age should be increased to ensure the sustainability of the pension system</a:t>
          </a:r>
          <a:r>
            <a:rPr lang="en-GB" sz="1200">
              <a:latin typeface="Arial"/>
            </a:rPr>
            <a:t>. The survey was only conducted in euro area countries.</a:t>
          </a:r>
        </a:p>
        <a:p>
          <a:pPr>
            <a:spcBef>
              <a:spcPts val="300"/>
            </a:spcBef>
          </a:pPr>
          <a:r>
            <a:rPr lang="en-GB" sz="1200" i="1">
              <a:latin typeface="Arial"/>
            </a:rPr>
            <a:t>Source:</a:t>
          </a:r>
          <a:r>
            <a:rPr lang="en-GB" sz="1200">
              <a:latin typeface="Arial"/>
            </a:rPr>
            <a:t> Flash Eurobarometer 481 — The euro area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20</xdr:col>
      <xdr:colOff>66675</xdr:colOff>
      <xdr:row>15</xdr:row>
      <xdr:rowOff>9525</xdr:rowOff>
    </xdr:from>
    <xdr:to>
      <xdr:col>36</xdr:col>
      <xdr:colOff>142875</xdr:colOff>
      <xdr:row>67</xdr:row>
      <xdr:rowOff>114300</xdr:rowOff>
    </xdr:to>
    <xdr:graphicFrame macro="">
      <xdr:nvGraphicFramePr>
        <xdr:cNvPr id="2" name="Chart 1"/>
        <xdr:cNvGraphicFramePr/>
      </xdr:nvGraphicFramePr>
      <xdr:xfrm>
        <a:off x="13344525" y="2943225"/>
        <a:ext cx="9525000" cy="80295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cdr:x>
      <cdr:y>0.07075</cdr:y>
    </cdr:from>
    <cdr:to>
      <cdr:x>0.7425</cdr:x>
      <cdr:y>0.129</cdr:y>
    </cdr:to>
    <cdr:sp macro="" textlink="">
      <cdr:nvSpPr>
        <cdr:cNvPr id="3" name="TextBox 1"/>
        <cdr:cNvSpPr txBox="1"/>
      </cdr:nvSpPr>
      <cdr:spPr>
        <a:xfrm>
          <a:off x="1276350" y="476250"/>
          <a:ext cx="2257425" cy="400050"/>
        </a:xfrm>
        <a:prstGeom prst="rect">
          <a:avLst/>
        </a:prstGeom>
        <a:ln>
          <a:noFill/>
        </a:ln>
      </cdr:spPr>
      <cdr:txBody>
        <a:bodyPr vertOverflow="clip" wrap="none" rtlCol="0"/>
        <a:lstStyle/>
        <a:p>
          <a:pPr algn="ctr"/>
          <a:r>
            <a:rPr lang="en-GB" sz="1200" b="1">
              <a:latin typeface="Arial" panose="020B0604020202020204" pitchFamily="34" charset="0"/>
              <a:cs typeface="Arial" panose="020B0604020202020204" pitchFamily="34" charset="0"/>
            </a:rPr>
            <a:t>(2010 = 100)</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0.419</cdr:x>
      <cdr:y>0</cdr:y>
    </cdr:from>
    <cdr:to>
      <cdr:x>0.591</cdr:x>
      <cdr:y>0.04325</cdr:y>
    </cdr:to>
    <cdr:sp macro="" textlink="'Figure 1'!$F$10:$G$10">
      <cdr:nvSpPr>
        <cdr:cNvPr id="2" name="TextBox 1"/>
        <cdr:cNvSpPr txBox="1"/>
      </cdr:nvSpPr>
      <cdr:spPr>
        <a:xfrm>
          <a:off x="3990975" y="0"/>
          <a:ext cx="1638300" cy="276225"/>
        </a:xfrm>
        <a:prstGeom prst="rect">
          <a:avLst/>
        </a:prstGeom>
        <a:ln>
          <a:noFill/>
        </a:ln>
      </cdr:spPr>
      <cdr:txBody>
        <a:bodyPr vertOverflow="clip" wrap="none" rtlCol="0" anchor="ctr"/>
        <a:lstStyle/>
        <a:p>
          <a:pPr algn="ctr"/>
          <a:fld id="{ED112515-9EAF-4001-9C50-B735D1846D4C}" type="TxLink">
            <a:rPr lang="en-US" sz="1200" b="1" i="0" u="none" strike="noStrike">
              <a:solidFill>
                <a:srgbClr val="000000"/>
              </a:solidFill>
              <a:latin typeface="Arial"/>
              <a:cs typeface="Arial"/>
            </a:rPr>
            <a:pPr algn="ctr"/>
            <a:t>As a ratio to the number of people aged ≥65 years</a:t>
          </a:fld>
          <a:endParaRPr lang="en-GB" sz="1200"/>
        </a:p>
      </cdr:txBody>
    </cdr:sp>
  </cdr:relSizeAnchor>
  <cdr:relSizeAnchor xmlns:cdr="http://schemas.openxmlformats.org/drawingml/2006/chartDrawing">
    <cdr:from>
      <cdr:x>0.00525</cdr:x>
      <cdr:y>0.64625</cdr:y>
    </cdr:from>
    <cdr:to>
      <cdr:x>0</cdr:x>
      <cdr:y>0</cdr:y>
    </cdr:to>
    <cdr:sp macro="" textlink="">
      <cdr:nvSpPr>
        <cdr:cNvPr id="3" name="FootonotesShape"/>
        <cdr:cNvSpPr txBox="1"/>
      </cdr:nvSpPr>
      <cdr:spPr>
        <a:xfrm>
          <a:off x="47625" y="4191000"/>
          <a:ext cx="0" cy="0"/>
        </a:xfrm>
        <a:prstGeom prst="rect">
          <a:avLst/>
        </a:prstGeom>
        <a:ln>
          <a:noFill/>
        </a:ln>
      </cdr:spPr>
      <cdr:txBody>
        <a:bodyPr vertOverflow="clip" vert="horz" wrap="square" rtlCol="0">
          <a:spAutoFit/>
        </a:bodyPr>
        <a:lstStyle/>
        <a:p>
          <a:r>
            <a:rPr lang="en-GB" sz="1200">
              <a:latin typeface="Arial"/>
            </a:rPr>
            <a:t>Note: the figure is ranked on the 2017 data for the number of beneficiaries of an old-age and/or survivors pension as a share of the total population. Data for pension beneficiaries as of 31 December; population data as of 1 January (of the following year). People may receive a pension before they are aged 65 years and hence the share of beneficiaries may rise to over 100 %. The scales used for the y-axes are different. </a:t>
          </a:r>
        </a:p>
        <a:p>
          <a:pPr>
            <a:spcBef>
              <a:spcPts val="300"/>
            </a:spcBef>
          </a:pPr>
          <a:r>
            <a:rPr lang="en-GB" sz="1200">
              <a:latin typeface="Arial"/>
            </a:rPr>
            <a:t>(¹) Break in series.</a:t>
          </a:r>
        </a:p>
        <a:p>
          <a:r>
            <a:rPr lang="en-GB" sz="1200">
              <a:latin typeface="Arial"/>
            </a:rPr>
            <a:t>(²) 2017: provisional.</a:t>
          </a:r>
          <a:br>
            <a:rPr lang="en-GB" sz="1200">
              <a:latin typeface="Arial"/>
            </a:rPr>
          </a:br>
          <a:r>
            <a:rPr lang="en-GB" sz="1200">
              <a:latin typeface="Arial"/>
            </a:rPr>
            <a:t>(³) Note that a significant proportion of old-age and survivors' pensions are paid to non-residents (outside the country).</a:t>
          </a:r>
          <a:br>
            <a:rPr lang="en-GB" sz="1200">
              <a:latin typeface="Arial"/>
            </a:rPr>
          </a:br>
          <a:r>
            <a:rPr lang="en-GB" sz="1200">
              <a:latin typeface="Arial"/>
            </a:rPr>
            <a:t>(⁴) Estimates.</a:t>
          </a:r>
          <a:br>
            <a:rPr lang="en-GB" sz="1200">
              <a:latin typeface="Arial"/>
            </a:rPr>
          </a:br>
          <a:r>
            <a:rPr lang="en-GB" sz="1200">
              <a:latin typeface="Arial"/>
            </a:rPr>
            <a:t>(⁵) 2017: estimate.</a:t>
          </a:r>
          <a:br>
            <a:rPr lang="en-GB" sz="1200">
              <a:latin typeface="Arial"/>
            </a:rPr>
          </a:br>
          <a:r>
            <a:rPr lang="en-GB" sz="1200">
              <a:latin typeface="Arial"/>
            </a:rPr>
            <a:t>(⁶) Provisional.</a:t>
          </a:r>
        </a:p>
        <a:p>
          <a:pPr>
            <a:spcBef>
              <a:spcPts val="300"/>
            </a:spcBef>
          </a:pPr>
          <a:r>
            <a:rPr lang="en-GB" sz="1200" i="1">
              <a:latin typeface="Arial"/>
            </a:rPr>
            <a:t>Source:</a:t>
          </a:r>
          <a:r>
            <a:rPr lang="en-GB" sz="1200">
              <a:latin typeface="Arial"/>
            </a:rPr>
            <a:t> Eurostat (online data codes: spr_pns_ben, demo_pjan and demo_pjanbroad)</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0.23925</cdr:x>
      <cdr:y>0.06775</cdr:y>
    </cdr:from>
    <cdr:to>
      <cdr:x>0.29325</cdr:x>
      <cdr:y>0.126</cdr:y>
    </cdr:to>
    <cdr:sp macro="" textlink="">
      <cdr:nvSpPr>
        <cdr:cNvPr id="2" name="TextBox 1"/>
        <cdr:cNvSpPr txBox="1"/>
      </cdr:nvSpPr>
      <cdr:spPr>
        <a:xfrm>
          <a:off x="2276475" y="457200"/>
          <a:ext cx="514350" cy="400050"/>
        </a:xfrm>
        <a:prstGeom prst="rect">
          <a:avLst/>
        </a:prstGeom>
        <a:ln>
          <a:noFill/>
        </a:ln>
      </cdr:spPr>
      <cdr:txBody>
        <a:bodyPr vertOverflow="clip" wrap="none" rtlCol="0"/>
        <a:lstStyle/>
        <a:p>
          <a:r>
            <a:rPr lang="en-GB" sz="1200" b="1">
              <a:latin typeface="Arial" panose="020B0604020202020204" pitchFamily="34" charset="0"/>
              <a:cs typeface="Arial" panose="020B0604020202020204" pitchFamily="34" charset="0"/>
            </a:rPr>
            <a:t>(EUR)</a:t>
          </a:r>
        </a:p>
      </cdr:txBody>
    </cdr:sp>
  </cdr:relSizeAnchor>
  <cdr:relSizeAnchor xmlns:cdr="http://schemas.openxmlformats.org/drawingml/2006/chartDrawing">
    <cdr:from>
      <cdr:x>0.00525</cdr:x>
      <cdr:y>0.92225</cdr:y>
    </cdr:from>
    <cdr:to>
      <cdr:x>0</cdr:x>
      <cdr:y>0</cdr:y>
    </cdr:to>
    <cdr:sp macro="" textlink="">
      <cdr:nvSpPr>
        <cdr:cNvPr id="3" name="FootonotesShape"/>
        <cdr:cNvSpPr txBox="1"/>
      </cdr:nvSpPr>
      <cdr:spPr>
        <a:xfrm>
          <a:off x="47625" y="6267450"/>
          <a:ext cx="0" cy="0"/>
        </a:xfrm>
        <a:prstGeom prst="rect">
          <a:avLst/>
        </a:prstGeom>
        <a:ln>
          <a:noFill/>
        </a:ln>
      </cdr:spPr>
      <cdr:txBody>
        <a:bodyPr vertOverflow="clip" vert="horz" wrap="square" rtlCol="0">
          <a:spAutoFit/>
        </a:bodyPr>
        <a:lstStyle/>
        <a:p>
          <a:r>
            <a:rPr lang="en-GB" sz="1200">
              <a:latin typeface="Arial"/>
            </a:rPr>
            <a:t>Note: the scales used for the y-axes are different.</a:t>
          </a:r>
        </a:p>
        <a:p>
          <a:pPr>
            <a:spcBef>
              <a:spcPts val="300"/>
            </a:spcBef>
          </a:pPr>
          <a:r>
            <a:rPr lang="en-GB" sz="1200" i="1">
              <a:latin typeface="Arial"/>
            </a:rPr>
            <a:t>Source:</a:t>
          </a:r>
          <a:r>
            <a:rPr lang="en-GB" sz="1200">
              <a:latin typeface="Arial"/>
            </a:rPr>
            <a:t> Eurostat (online data code: ilc_di03)</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457200</xdr:colOff>
      <xdr:row>27</xdr:row>
      <xdr:rowOff>0</xdr:rowOff>
    </xdr:from>
    <xdr:to>
      <xdr:col>15</xdr:col>
      <xdr:colOff>0</xdr:colOff>
      <xdr:row>70</xdr:row>
      <xdr:rowOff>104775</xdr:rowOff>
    </xdr:to>
    <xdr:graphicFrame macro="">
      <xdr:nvGraphicFramePr>
        <xdr:cNvPr id="3" name="Chart 2"/>
        <xdr:cNvGraphicFramePr/>
      </xdr:nvGraphicFramePr>
      <xdr:xfrm>
        <a:off x="5924550" y="4152900"/>
        <a:ext cx="4762500" cy="6800850"/>
      </xdr:xfrm>
      <a:graphic>
        <a:graphicData uri="http://schemas.openxmlformats.org/drawingml/2006/chart">
          <c:chart xmlns:c="http://schemas.openxmlformats.org/drawingml/2006/chart" r:id="rId1"/>
        </a:graphicData>
      </a:graphic>
    </xdr:graphicFrame>
    <xdr:clientData/>
  </xdr:twoCellAnchor>
  <xdr:twoCellAnchor editAs="absolute">
    <xdr:from>
      <xdr:col>2</xdr:col>
      <xdr:colOff>0</xdr:colOff>
      <xdr:row>27</xdr:row>
      <xdr:rowOff>0</xdr:rowOff>
    </xdr:from>
    <xdr:to>
      <xdr:col>15</xdr:col>
      <xdr:colOff>0</xdr:colOff>
      <xdr:row>70</xdr:row>
      <xdr:rowOff>104775</xdr:rowOff>
    </xdr:to>
    <xdr:graphicFrame macro="">
      <xdr:nvGraphicFramePr>
        <xdr:cNvPr id="2" name="Chart 1"/>
        <xdr:cNvGraphicFramePr/>
      </xdr:nvGraphicFramePr>
      <xdr:xfrm>
        <a:off x="1162050" y="4152900"/>
        <a:ext cx="9525000" cy="680085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0.8965</cdr:y>
    </cdr:from>
    <cdr:to>
      <cdr:x>0</cdr:x>
      <cdr:y>0</cdr:y>
    </cdr:to>
    <cdr:sp macro="" textlink="">
      <cdr:nvSpPr>
        <cdr:cNvPr id="2" name="FootonotesShape"/>
        <cdr:cNvSpPr txBox="1"/>
      </cdr:nvSpPr>
      <cdr:spPr>
        <a:xfrm>
          <a:off x="9525" y="6067425"/>
          <a:ext cx="0" cy="0"/>
        </a:xfrm>
        <a:prstGeom prst="rect">
          <a:avLst/>
        </a:prstGeom>
        <a:ln>
          <a:noFill/>
        </a:ln>
      </cdr:spPr>
      <cdr:txBody>
        <a:bodyPr vertOverflow="clip" vert="horz" wrap="square" rtlCol="0">
          <a:spAutoFit/>
        </a:bodyPr>
        <a:lstStyle/>
        <a:p>
          <a:r>
            <a:rPr lang="en-GB" sz="1200">
              <a:latin typeface="Arial"/>
            </a:rPr>
            <a:t>Note: the figure is ranked on the median equivalised net income of the population (both sexes) aged ≥65 years.</a:t>
          </a:r>
        </a:p>
        <a:p>
          <a:pPr>
            <a:spcBef>
              <a:spcPts val="300"/>
            </a:spcBef>
          </a:pPr>
          <a:r>
            <a:rPr lang="en-GB" sz="1200">
              <a:latin typeface="Arial"/>
            </a:rPr>
            <a:t>(¹) 2017.</a:t>
          </a:r>
        </a:p>
        <a:p>
          <a:pPr>
            <a:spcBef>
              <a:spcPts val="300"/>
            </a:spcBef>
          </a:pPr>
          <a:r>
            <a:rPr lang="en-GB" sz="1200" i="1">
              <a:latin typeface="Arial"/>
            </a:rPr>
            <a:t>Source:</a:t>
          </a:r>
          <a:r>
            <a:rPr lang="en-GB" sz="1200">
              <a:latin typeface="Arial"/>
            </a:rPr>
            <a:t> Eurostat (online data code: ilc_di03)</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52</xdr:row>
      <xdr:rowOff>133350</xdr:rowOff>
    </xdr:from>
    <xdr:to>
      <xdr:col>21</xdr:col>
      <xdr:colOff>219075</xdr:colOff>
      <xdr:row>97</xdr:row>
      <xdr:rowOff>47625</xdr:rowOff>
    </xdr:to>
    <xdr:graphicFrame macro="">
      <xdr:nvGraphicFramePr>
        <xdr:cNvPr id="2" name="Chart 1"/>
        <xdr:cNvGraphicFramePr/>
      </xdr:nvGraphicFramePr>
      <xdr:xfrm>
        <a:off x="581025" y="8248650"/>
        <a:ext cx="9525000" cy="67722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0.8105</cdr:y>
    </cdr:from>
    <cdr:to>
      <cdr:x>0</cdr:x>
      <cdr:y>0</cdr:y>
    </cdr:to>
    <cdr:sp macro="" textlink="">
      <cdr:nvSpPr>
        <cdr:cNvPr id="2" name="FootonotesShape"/>
        <cdr:cNvSpPr txBox="1"/>
      </cdr:nvSpPr>
      <cdr:spPr>
        <a:xfrm>
          <a:off x="47625" y="5486400"/>
          <a:ext cx="0" cy="0"/>
        </a:xfrm>
        <a:prstGeom prst="rect">
          <a:avLst/>
        </a:prstGeom>
        <a:ln>
          <a:noFill/>
        </a:ln>
      </cdr:spPr>
      <cdr:txBody>
        <a:bodyPr vertOverflow="clip" vert="horz" wrap="square" rtlCol="0">
          <a:noAutofit/>
        </a:bodyPr>
        <a:lstStyle/>
        <a:p>
          <a:r>
            <a:rPr lang="en-GB" sz="1200">
              <a:latin typeface="Arial"/>
            </a:rPr>
            <a:t>Note: the aggregate replacement ratio is defined as median individual pension income for the population aged 65-74 years relative to median individual earnings from work for the population aged 50-59 years, excluding other social benefits.</a:t>
          </a:r>
        </a:p>
        <a:p>
          <a:pPr>
            <a:spcBef>
              <a:spcPts val="300"/>
            </a:spcBef>
          </a:pPr>
          <a:r>
            <a:rPr lang="en-GB" sz="1200">
              <a:latin typeface="Arial"/>
            </a:rPr>
            <a:t>(¹) Break in series.</a:t>
          </a:r>
          <a:br>
            <a:rPr lang="en-GB" sz="1200">
              <a:latin typeface="Arial"/>
            </a:rPr>
          </a:br>
          <a:r>
            <a:rPr lang="en-GB" sz="1200">
              <a:latin typeface="Arial"/>
            </a:rPr>
            <a:t>(</a:t>
          </a:r>
          <a:r>
            <a:rPr lang="en-GB" sz="1100">
              <a:effectLst/>
              <a:latin typeface="+mn-lt"/>
              <a:ea typeface="+mn-ea"/>
              <a:cs typeface="+mn-cs"/>
            </a:rPr>
            <a:t>²</a:t>
          </a:r>
          <a:r>
            <a:rPr lang="en-GB" sz="1200">
              <a:latin typeface="Arial"/>
            </a:rPr>
            <a:t>) 2017.</a:t>
          </a:r>
        </a:p>
        <a:p>
          <a:pPr>
            <a:spcBef>
              <a:spcPts val="300"/>
            </a:spcBef>
          </a:pPr>
          <a:r>
            <a:rPr lang="en-GB" sz="1200" i="1">
              <a:latin typeface="Arial"/>
            </a:rPr>
            <a:t>Source:</a:t>
          </a:r>
          <a:r>
            <a:rPr lang="en-GB" sz="1200">
              <a:latin typeface="Arial"/>
            </a:rPr>
            <a:t> Eurostat (online data code: ilc_pnp3)</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361950</xdr:colOff>
      <xdr:row>59</xdr:row>
      <xdr:rowOff>57150</xdr:rowOff>
    </xdr:from>
    <xdr:to>
      <xdr:col>22</xdr:col>
      <xdr:colOff>219075</xdr:colOff>
      <xdr:row>103</xdr:row>
      <xdr:rowOff>123825</xdr:rowOff>
    </xdr:to>
    <xdr:graphicFrame macro="">
      <xdr:nvGraphicFramePr>
        <xdr:cNvPr id="2" name="Chart 1"/>
        <xdr:cNvGraphicFramePr/>
      </xdr:nvGraphicFramePr>
      <xdr:xfrm>
        <a:off x="942975" y="9239250"/>
        <a:ext cx="9525000" cy="677227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0.92775</cdr:y>
    </cdr:from>
    <cdr:to>
      <cdr:x>0</cdr:x>
      <cdr:y>0</cdr:y>
    </cdr:to>
    <cdr:sp macro="" textlink="">
      <cdr:nvSpPr>
        <cdr:cNvPr id="2" name="FootonotesShape"/>
        <cdr:cNvSpPr txBox="1"/>
      </cdr:nvSpPr>
      <cdr:spPr>
        <a:xfrm>
          <a:off x="19050" y="6305550"/>
          <a:ext cx="0" cy="0"/>
        </a:xfrm>
        <a:prstGeom prst="rect">
          <a:avLst/>
        </a:prstGeom>
        <a:ln>
          <a:noFill/>
        </a:ln>
      </cdr:spPr>
      <cdr:txBody>
        <a:bodyPr vertOverflow="clip" vert="horz" wrap="square" rtlCol="0">
          <a:spAutoFit/>
        </a:bodyPr>
        <a:lstStyle/>
        <a:p>
          <a:pPr>
            <a:spcBef>
              <a:spcPts val="300"/>
            </a:spcBef>
          </a:pPr>
          <a:r>
            <a:rPr lang="en-GB" sz="1200">
              <a:latin typeface="Arial"/>
            </a:rPr>
            <a:t>(¹) 2017.</a:t>
          </a:r>
        </a:p>
        <a:p>
          <a:pPr>
            <a:spcBef>
              <a:spcPts val="300"/>
            </a:spcBef>
          </a:pPr>
          <a:r>
            <a:rPr lang="en-GB" sz="1200" i="1">
              <a:latin typeface="Arial"/>
            </a:rPr>
            <a:t>Source:</a:t>
          </a:r>
          <a:r>
            <a:rPr lang="en-GB" sz="1200">
              <a:latin typeface="Arial"/>
            </a:rPr>
            <a:t> Eurostat (online data code: ilc_di20)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571500</xdr:colOff>
      <xdr:row>53</xdr:row>
      <xdr:rowOff>66675</xdr:rowOff>
    </xdr:from>
    <xdr:to>
      <xdr:col>19</xdr:col>
      <xdr:colOff>133350</xdr:colOff>
      <xdr:row>98</xdr:row>
      <xdr:rowOff>9525</xdr:rowOff>
    </xdr:to>
    <xdr:graphicFrame macro="">
      <xdr:nvGraphicFramePr>
        <xdr:cNvPr id="2" name="Chart 1"/>
        <xdr:cNvGraphicFramePr/>
      </xdr:nvGraphicFramePr>
      <xdr:xfrm>
        <a:off x="1152525" y="81819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0.89725</cdr:y>
    </cdr:from>
    <cdr:to>
      <cdr:x>0</cdr:x>
      <cdr:y>0</cdr:y>
    </cdr:to>
    <cdr:sp macro="" textlink="">
      <cdr:nvSpPr>
        <cdr:cNvPr id="2" name="FootonotesShape"/>
        <cdr:cNvSpPr txBox="1"/>
      </cdr:nvSpPr>
      <cdr:spPr>
        <a:xfrm>
          <a:off x="47625" y="6096000"/>
          <a:ext cx="0" cy="0"/>
        </a:xfrm>
        <a:prstGeom prst="rect">
          <a:avLst/>
        </a:prstGeom>
        <a:ln>
          <a:noFill/>
        </a:ln>
      </cdr:spPr>
      <cdr:txBody>
        <a:bodyPr vertOverflow="clip" vert="horz" wrap="square" rtlCol="0">
          <a:spAutoFit/>
        </a:bodyPr>
        <a:lstStyle/>
        <a:p>
          <a:r>
            <a:rPr lang="en-GB" sz="1200">
              <a:latin typeface="Arial"/>
            </a:rPr>
            <a:t>Note: the at-risk-of-poverty rate is based on a cut-off point = 60 % of median equivalised income after social transfers. Pensions are excluded from this indicator.</a:t>
          </a:r>
        </a:p>
        <a:p>
          <a:pPr>
            <a:spcBef>
              <a:spcPts val="300"/>
            </a:spcBef>
          </a:pPr>
          <a:r>
            <a:rPr lang="en-GB" sz="1200" i="1">
              <a:latin typeface="Arial"/>
            </a:rPr>
            <a:t>Source:</a:t>
          </a:r>
          <a:r>
            <a:rPr lang="en-GB" sz="1200">
              <a:latin typeface="Arial"/>
            </a:rPr>
            <a:t> Eurostat (online data code: ilc_li02)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24</xdr:row>
      <xdr:rowOff>0</xdr:rowOff>
    </xdr:from>
    <xdr:to>
      <xdr:col>27</xdr:col>
      <xdr:colOff>228600</xdr:colOff>
      <xdr:row>68</xdr:row>
      <xdr:rowOff>95250</xdr:rowOff>
    </xdr:to>
    <xdr:graphicFrame macro="">
      <xdr:nvGraphicFramePr>
        <xdr:cNvPr id="2" name="Chart 1"/>
        <xdr:cNvGraphicFramePr/>
      </xdr:nvGraphicFramePr>
      <xdr:xfrm>
        <a:off x="1133475" y="461010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59</xdr:row>
      <xdr:rowOff>133350</xdr:rowOff>
    </xdr:from>
    <xdr:to>
      <xdr:col>16</xdr:col>
      <xdr:colOff>47625</xdr:colOff>
      <xdr:row>98</xdr:row>
      <xdr:rowOff>38100</xdr:rowOff>
    </xdr:to>
    <xdr:graphicFrame macro="">
      <xdr:nvGraphicFramePr>
        <xdr:cNvPr id="2" name="Chart 1"/>
        <xdr:cNvGraphicFramePr/>
      </xdr:nvGraphicFramePr>
      <xdr:xfrm>
        <a:off x="1209675" y="9467850"/>
        <a:ext cx="9525000" cy="6096000"/>
      </xdr:xfrm>
      <a:graphic>
        <a:graphicData uri="http://schemas.openxmlformats.org/drawingml/2006/chart">
          <c:chart xmlns:c="http://schemas.openxmlformats.org/drawingml/2006/chart" r:id="rId1"/>
        </a:graphicData>
      </a:graphic>
    </xdr:graphicFrame>
    <xdr:clientData/>
  </xdr:twoCellAnchor>
  <xdr:twoCellAnchor editAs="absolute">
    <xdr:from>
      <xdr:col>2</xdr:col>
      <xdr:colOff>38100</xdr:colOff>
      <xdr:row>86</xdr:row>
      <xdr:rowOff>104775</xdr:rowOff>
    </xdr:from>
    <xdr:to>
      <xdr:col>16</xdr:col>
      <xdr:colOff>38100</xdr:colOff>
      <xdr:row>128</xdr:row>
      <xdr:rowOff>38100</xdr:rowOff>
    </xdr:to>
    <xdr:graphicFrame macro="">
      <xdr:nvGraphicFramePr>
        <xdr:cNvPr id="4" name="Chart 3"/>
        <xdr:cNvGraphicFramePr/>
      </xdr:nvGraphicFramePr>
      <xdr:xfrm>
        <a:off x="1200150" y="13801725"/>
        <a:ext cx="9525000" cy="6486525"/>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0.8445</cdr:y>
    </cdr:from>
    <cdr:to>
      <cdr:x>0</cdr:x>
      <cdr:y>0</cdr:y>
    </cdr:to>
    <cdr:sp macro="" textlink="">
      <cdr:nvSpPr>
        <cdr:cNvPr id="2" name="FootonotesShape"/>
        <cdr:cNvSpPr txBox="1"/>
      </cdr:nvSpPr>
      <cdr:spPr>
        <a:xfrm>
          <a:off x="47625" y="4819650"/>
          <a:ext cx="0" cy="0"/>
        </a:xfrm>
        <a:prstGeom prst="rect">
          <a:avLst/>
        </a:prstGeom>
        <a:ln>
          <a:noFill/>
        </a:ln>
      </cdr:spPr>
      <cdr:txBody>
        <a:bodyPr vertOverflow="clip" vert="horz" wrap="square" rtlCol="0">
          <a:noAutofit/>
        </a:bodyPr>
        <a:lstStyle/>
        <a:p>
          <a:r>
            <a:rPr lang="en-GB" sz="1200">
              <a:latin typeface="Arial"/>
            </a:rPr>
            <a:t>Note: the figure is ranked on the reduction in the at-risk-of-poverty rate for the population aged ≥65 years. The at-risk-of-poverty rate is based on a cut-off point = 60 % of median equivalised income. Pensions are excluded.</a:t>
          </a:r>
        </a:p>
        <a:p>
          <a:pPr>
            <a:spcBef>
              <a:spcPts val="300"/>
            </a:spcBef>
          </a:pPr>
          <a:r>
            <a:rPr lang="en-GB" sz="1200">
              <a:latin typeface="Arial"/>
            </a:rPr>
            <a:t>(¹) 2017.</a:t>
          </a:r>
        </a:p>
        <a:p>
          <a:pPr>
            <a:spcBef>
              <a:spcPts val="300"/>
            </a:spcBef>
          </a:pPr>
          <a:r>
            <a:rPr lang="en-GB" sz="1200" i="1">
              <a:latin typeface="Arial"/>
            </a:rPr>
            <a:t>Source:</a:t>
          </a:r>
          <a:r>
            <a:rPr lang="en-GB" sz="1200">
              <a:latin typeface="Arial"/>
            </a:rPr>
            <a:t> Eurostat (online data codes: ilc_li02 and ilc_li10)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53</xdr:row>
      <xdr:rowOff>0</xdr:rowOff>
    </xdr:from>
    <xdr:to>
      <xdr:col>11</xdr:col>
      <xdr:colOff>161925</xdr:colOff>
      <xdr:row>90</xdr:row>
      <xdr:rowOff>76200</xdr:rowOff>
    </xdr:to>
    <xdr:graphicFrame macro="">
      <xdr:nvGraphicFramePr>
        <xdr:cNvPr id="2" name="Chart 1"/>
        <xdr:cNvGraphicFramePr/>
      </xdr:nvGraphicFramePr>
      <xdr:xfrm>
        <a:off x="1162050" y="857250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0.848</cdr:y>
    </cdr:from>
    <cdr:to>
      <cdr:x>0</cdr:x>
      <cdr:y>0</cdr:y>
    </cdr:to>
    <cdr:sp macro="" textlink="">
      <cdr:nvSpPr>
        <cdr:cNvPr id="2" name="FootonotesShape"/>
        <cdr:cNvSpPr txBox="1"/>
      </cdr:nvSpPr>
      <cdr:spPr>
        <a:xfrm>
          <a:off x="19050" y="4838700"/>
          <a:ext cx="0" cy="0"/>
        </a:xfrm>
        <a:prstGeom prst="rect">
          <a:avLst/>
        </a:prstGeom>
        <a:ln>
          <a:noFill/>
        </a:ln>
      </cdr:spPr>
      <cdr:txBody>
        <a:bodyPr vertOverflow="clip" vert="horz" wrap="square" rtlCol="0">
          <a:noAutofit/>
        </a:bodyPr>
        <a:lstStyle/>
        <a:p>
          <a:r>
            <a:rPr lang="en-GB" sz="1200">
              <a:latin typeface="Arial"/>
            </a:rPr>
            <a:t>Note: the figure is ranked on the change in the at-risk-of-poverty rate for people of both sexes aged ≥65 years. The at-risk-of-poverty rate is based on a cut-off point = 60 % of median equivalised income. Pensions are excluded.</a:t>
          </a:r>
        </a:p>
        <a:p>
          <a:r>
            <a:rPr lang="en-GB" sz="1200">
              <a:latin typeface="Arial"/>
            </a:rPr>
            <a:t>(¹) 2017.</a:t>
          </a:r>
        </a:p>
        <a:p>
          <a:pPr>
            <a:spcBef>
              <a:spcPts val="300"/>
            </a:spcBef>
          </a:pPr>
          <a:r>
            <a:rPr lang="en-GB" sz="1200" i="1">
              <a:latin typeface="Arial"/>
            </a:rPr>
            <a:t>Source:</a:t>
          </a:r>
          <a:r>
            <a:rPr lang="en-GB" sz="1200">
              <a:latin typeface="Arial"/>
            </a:rPr>
            <a:t> Eurostat (online data codes: ilc_li02 and ilc_li10)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561975</xdr:colOff>
      <xdr:row>55</xdr:row>
      <xdr:rowOff>104775</xdr:rowOff>
    </xdr:from>
    <xdr:to>
      <xdr:col>13</xdr:col>
      <xdr:colOff>2695575</xdr:colOff>
      <xdr:row>93</xdr:row>
      <xdr:rowOff>28575</xdr:rowOff>
    </xdr:to>
    <xdr:graphicFrame macro="">
      <xdr:nvGraphicFramePr>
        <xdr:cNvPr id="2" name="Chart 1"/>
        <xdr:cNvGraphicFramePr/>
      </xdr:nvGraphicFramePr>
      <xdr:xfrm>
        <a:off x="1143000" y="91344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0.81325</cdr:y>
    </cdr:from>
    <cdr:to>
      <cdr:x>0</cdr:x>
      <cdr:y>0</cdr:y>
    </cdr:to>
    <cdr:sp macro="" textlink="">
      <cdr:nvSpPr>
        <cdr:cNvPr id="2" name="FootonotesShape"/>
        <cdr:cNvSpPr txBox="1"/>
      </cdr:nvSpPr>
      <cdr:spPr>
        <a:xfrm>
          <a:off x="47625" y="5514975"/>
          <a:ext cx="0" cy="0"/>
        </a:xfrm>
        <a:prstGeom prst="rect">
          <a:avLst/>
        </a:prstGeom>
        <a:ln>
          <a:noFill/>
        </a:ln>
      </cdr:spPr>
      <cdr:txBody>
        <a:bodyPr vertOverflow="clip" vert="horz" wrap="square" rtlCol="0">
          <a:noAutofit/>
        </a:bodyPr>
        <a:lstStyle/>
        <a:p>
          <a:r>
            <a:rPr lang="en-GB" sz="1200">
              <a:latin typeface="Arial"/>
            </a:rPr>
            <a:t>Note: the figure is ranked on the in-work at-risk-of-poverty rate for the population aged ≥65 years. The in-work at-risk-of-poverty rate is based on a cut-off point = 60 % of median equivalised income and is calculated for people who were employed for more than half of the reference year.</a:t>
          </a:r>
        </a:p>
        <a:p>
          <a:pPr>
            <a:spcBef>
              <a:spcPts val="300"/>
            </a:spcBef>
          </a:pPr>
          <a:r>
            <a:rPr lang="en-GB" sz="1200">
              <a:latin typeface="Arial"/>
            </a:rPr>
            <a:t>(¹) ≥65 years: low reliability.</a:t>
          </a:r>
        </a:p>
        <a:p>
          <a:r>
            <a:rPr lang="en-GB" sz="1200">
              <a:latin typeface="Arial"/>
            </a:rPr>
            <a:t>(</a:t>
          </a:r>
          <a:r>
            <a:rPr lang="en-GB" sz="1100">
              <a:effectLst/>
              <a:latin typeface="+mn-lt"/>
              <a:ea typeface="+mn-ea"/>
              <a:cs typeface="+mn-cs"/>
            </a:rPr>
            <a:t>²</a:t>
          </a:r>
          <a:r>
            <a:rPr lang="en-GB" sz="1200">
              <a:latin typeface="Arial"/>
            </a:rPr>
            <a:t>) 2017.</a:t>
          </a:r>
        </a:p>
        <a:p>
          <a:pPr>
            <a:spcBef>
              <a:spcPts val="300"/>
            </a:spcBef>
          </a:pPr>
          <a:r>
            <a:rPr lang="en-GB" sz="1200" i="1">
              <a:latin typeface="Arial"/>
            </a:rPr>
            <a:t>Source:</a:t>
          </a:r>
          <a:r>
            <a:rPr lang="en-GB" sz="1200">
              <a:latin typeface="Arial"/>
            </a:rPr>
            <a:t> Eurostat (online data code: ilc_iw01)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381000</xdr:colOff>
      <xdr:row>57</xdr:row>
      <xdr:rowOff>133350</xdr:rowOff>
    </xdr:from>
    <xdr:to>
      <xdr:col>23</xdr:col>
      <xdr:colOff>152400</xdr:colOff>
      <xdr:row>102</xdr:row>
      <xdr:rowOff>66675</xdr:rowOff>
    </xdr:to>
    <xdr:graphicFrame macro="">
      <xdr:nvGraphicFramePr>
        <xdr:cNvPr id="4" name="Chart 3"/>
        <xdr:cNvGraphicFramePr/>
      </xdr:nvGraphicFramePr>
      <xdr:xfrm>
        <a:off x="962025" y="9010650"/>
        <a:ext cx="9525000" cy="6791325"/>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0.78725</cdr:y>
    </cdr:from>
    <cdr:to>
      <cdr:x>0</cdr:x>
      <cdr:y>0</cdr:y>
    </cdr:to>
    <cdr:sp macro="" textlink="">
      <cdr:nvSpPr>
        <cdr:cNvPr id="2" name="FootonotesShape"/>
        <cdr:cNvSpPr txBox="1"/>
      </cdr:nvSpPr>
      <cdr:spPr>
        <a:xfrm>
          <a:off x="47625" y="5353050"/>
          <a:ext cx="0" cy="0"/>
        </a:xfrm>
        <a:prstGeom prst="rect">
          <a:avLst/>
        </a:prstGeom>
        <a:ln>
          <a:noFill/>
        </a:ln>
      </cdr:spPr>
      <cdr:txBody>
        <a:bodyPr vertOverflow="clip" vert="horz" wrap="square" rtlCol="0">
          <a:noAutofit/>
        </a:bodyPr>
        <a:lstStyle/>
        <a:p>
          <a:r>
            <a:rPr lang="en-GB" sz="1200">
              <a:latin typeface="Arial"/>
            </a:rPr>
            <a:t>Note: the figure is ranked on the median net wealth of households where the reference person was aged ≥75 years. Net wealth is the difference between total household assets and total household liabilities. Assets include real assets (property, vehicles, valuables) and financial assets (deposits, savings, funds, bonds, shares, pension plans, life insurance); liabilities include mortgages, loans, overdrafts and credit card debt. The data shown relate to the 2017 wave of the survey, conducted in euro area countries between September 2016 and January 2019.</a:t>
          </a:r>
        </a:p>
        <a:p>
          <a:pPr>
            <a:spcBef>
              <a:spcPts val="300"/>
            </a:spcBef>
          </a:pPr>
          <a:r>
            <a:rPr lang="en-GB" sz="1200">
              <a:latin typeface="Arial"/>
            </a:rPr>
            <a:t>(¹) Provisional.</a:t>
          </a:r>
        </a:p>
        <a:p>
          <a:pPr>
            <a:spcBef>
              <a:spcPts val="300"/>
            </a:spcBef>
          </a:pPr>
          <a:r>
            <a:rPr lang="en-GB" sz="1200" i="1">
              <a:latin typeface="Arial"/>
            </a:rPr>
            <a:t>Source:</a:t>
          </a:r>
          <a:r>
            <a:rPr lang="en-GB" sz="1200">
              <a:latin typeface="Arial"/>
            </a:rPr>
            <a:t> European Central Bank, Household Finance and Consumption Network (HFCN)</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542925</xdr:colOff>
      <xdr:row>41</xdr:row>
      <xdr:rowOff>0</xdr:rowOff>
    </xdr:from>
    <xdr:to>
      <xdr:col>14</xdr:col>
      <xdr:colOff>114300</xdr:colOff>
      <xdr:row>85</xdr:row>
      <xdr:rowOff>95250</xdr:rowOff>
    </xdr:to>
    <xdr:graphicFrame macro="">
      <xdr:nvGraphicFramePr>
        <xdr:cNvPr id="4" name="Chart 3"/>
        <xdr:cNvGraphicFramePr/>
      </xdr:nvGraphicFramePr>
      <xdr:xfrm>
        <a:off x="1123950" y="67627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0.84325</cdr:y>
    </cdr:from>
    <cdr:to>
      <cdr:x>0</cdr:x>
      <cdr:y>0</cdr:y>
    </cdr:to>
    <cdr:sp macro="" textlink="">
      <cdr:nvSpPr>
        <cdr:cNvPr id="2" name="FootonotesShape"/>
        <cdr:cNvSpPr txBox="1"/>
      </cdr:nvSpPr>
      <cdr:spPr>
        <a:xfrm>
          <a:off x="47625" y="5734050"/>
          <a:ext cx="0" cy="0"/>
        </a:xfrm>
        <a:prstGeom prst="rect">
          <a:avLst/>
        </a:prstGeom>
        <a:ln>
          <a:noFill/>
        </a:ln>
      </cdr:spPr>
      <cdr:txBody>
        <a:bodyPr vertOverflow="clip" vert="horz" wrap="square" rtlCol="0">
          <a:noAutofit/>
        </a:bodyPr>
        <a:lstStyle/>
        <a:p>
          <a:r>
            <a:rPr lang="en-GB" sz="1200">
              <a:latin typeface="Arial"/>
            </a:rPr>
            <a:t>Note: the figure is ranked on the median net wealth of households where the reference person was aged ≥75 years. Debt instruments include mortgages, loans, overdrafts and credit card debt. The data shown relate to the 2017 wave of the survey, conducted in euro area countries between September 2016 and January 2019.</a:t>
          </a:r>
        </a:p>
        <a:p>
          <a:pPr>
            <a:spcBef>
              <a:spcPts val="300"/>
            </a:spcBef>
          </a:pPr>
          <a:r>
            <a:rPr lang="en-GB" sz="1200">
              <a:latin typeface="Arial"/>
            </a:rPr>
            <a:t>(¹) Provisional.</a:t>
          </a:r>
        </a:p>
        <a:p>
          <a:pPr>
            <a:spcBef>
              <a:spcPts val="300"/>
            </a:spcBef>
          </a:pPr>
          <a:r>
            <a:rPr lang="en-GB" sz="1200" i="1">
              <a:latin typeface="Arial"/>
            </a:rPr>
            <a:t>Source:</a:t>
          </a:r>
          <a:r>
            <a:rPr lang="en-GB" sz="1200">
              <a:latin typeface="Arial"/>
            </a:rPr>
            <a:t> European Central Bank, Household Finance and Consumption Network (HFCN)</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43</xdr:row>
      <xdr:rowOff>9525</xdr:rowOff>
    </xdr:from>
    <xdr:to>
      <xdr:col>14</xdr:col>
      <xdr:colOff>209550</xdr:colOff>
      <xdr:row>87</xdr:row>
      <xdr:rowOff>104775</xdr:rowOff>
    </xdr:to>
    <xdr:graphicFrame macro="">
      <xdr:nvGraphicFramePr>
        <xdr:cNvPr id="2" name="Chart 1"/>
        <xdr:cNvGraphicFramePr/>
      </xdr:nvGraphicFramePr>
      <xdr:xfrm>
        <a:off x="1219200" y="67913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0.83625</cdr:y>
    </cdr:from>
    <cdr:to>
      <cdr:x>0</cdr:x>
      <cdr:y>0</cdr:y>
    </cdr:to>
    <cdr:sp macro="" textlink="">
      <cdr:nvSpPr>
        <cdr:cNvPr id="2" name="FootonotesShape"/>
        <cdr:cNvSpPr txBox="1"/>
      </cdr:nvSpPr>
      <cdr:spPr>
        <a:xfrm>
          <a:off x="47625" y="5686425"/>
          <a:ext cx="0" cy="0"/>
        </a:xfrm>
        <a:prstGeom prst="rect">
          <a:avLst/>
        </a:prstGeom>
        <a:ln>
          <a:noFill/>
        </a:ln>
      </cdr:spPr>
      <cdr:txBody>
        <a:bodyPr vertOverflow="clip" vert="horz" wrap="square" rtlCol="0">
          <a:noAutofit/>
        </a:bodyPr>
        <a:lstStyle/>
        <a:p>
          <a:r>
            <a:rPr lang="en-GB" sz="1200">
              <a:latin typeface="Arial"/>
            </a:rPr>
            <a:t>Note: the figure is ranked on the share of beneficiaries of old-age and/or survivors pensions in the total (both sexes) population. Data for pension beneficiaries as of 31 December; population data as of 1 January (of the following year).</a:t>
          </a:r>
        </a:p>
        <a:p>
          <a:pPr>
            <a:spcBef>
              <a:spcPts val="300"/>
            </a:spcBef>
          </a:pPr>
          <a:r>
            <a:rPr lang="en-GB" sz="1200">
              <a:latin typeface="Arial"/>
            </a:rPr>
            <a:t>(¹) Estimates and/or</a:t>
          </a:r>
          <a:r>
            <a:rPr lang="en-GB" sz="1200" baseline="0">
              <a:latin typeface="Arial"/>
            </a:rPr>
            <a:t> provisional</a:t>
          </a:r>
          <a:r>
            <a:rPr lang="en-GB" sz="1200">
              <a:latin typeface="Arial"/>
            </a:rPr>
            <a:t>.</a:t>
          </a:r>
        </a:p>
        <a:p>
          <a:pPr>
            <a:spcBef>
              <a:spcPts val="300"/>
            </a:spcBef>
          </a:pPr>
          <a:r>
            <a:rPr lang="en-GB" sz="1200" i="1">
              <a:latin typeface="Arial"/>
            </a:rPr>
            <a:t>Source:</a:t>
          </a:r>
          <a:r>
            <a:rPr lang="en-GB" sz="1200">
              <a:latin typeface="Arial"/>
            </a:rPr>
            <a:t> Eurostat (online data codes: spr_pns_ben and demo_pjan)</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0.9025</cdr:y>
    </cdr:from>
    <cdr:to>
      <cdr:x>0</cdr:x>
      <cdr:y>0</cdr:y>
    </cdr:to>
    <cdr:sp macro="" textlink="">
      <cdr:nvSpPr>
        <cdr:cNvPr id="2" name="FootonotesShape"/>
        <cdr:cNvSpPr txBox="1"/>
      </cdr:nvSpPr>
      <cdr:spPr>
        <a:xfrm>
          <a:off x="47625" y="6134100"/>
          <a:ext cx="0" cy="0"/>
        </a:xfrm>
        <a:prstGeom prst="rect">
          <a:avLst/>
        </a:prstGeom>
        <a:ln>
          <a:noFill/>
        </a:ln>
      </cdr:spPr>
      <cdr:txBody>
        <a:bodyPr vertOverflow="clip" vert="horz" wrap="square" rtlCol="0">
          <a:spAutoFit/>
        </a:bodyPr>
        <a:lstStyle/>
        <a:p>
          <a:pPr>
            <a:spcBef>
              <a:spcPts val="300"/>
            </a:spcBef>
          </a:pPr>
          <a:r>
            <a:rPr lang="en-GB" sz="1200">
              <a:latin typeface="Arial"/>
            </a:rPr>
            <a:t>(¹) Households with a reference person who is retired: estimate.</a:t>
          </a:r>
        </a:p>
        <a:p>
          <a:r>
            <a:rPr lang="en-GB" sz="1200">
              <a:latin typeface="Arial"/>
            </a:rPr>
            <a:t>(²) Households with a reference person who is retired: 2010.</a:t>
          </a:r>
        </a:p>
        <a:p>
          <a:pPr>
            <a:spcBef>
              <a:spcPts val="300"/>
            </a:spcBef>
          </a:pPr>
          <a:r>
            <a:rPr lang="en-GB" sz="1200" i="1">
              <a:latin typeface="Arial"/>
            </a:rPr>
            <a:t>Source:</a:t>
          </a:r>
          <a:r>
            <a:rPr lang="en-GB" sz="1200">
              <a:latin typeface="Arial"/>
            </a:rPr>
            <a:t> Eurostat (online data codes: hbs_exp_t135 and hbs_exp_t131)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54</xdr:row>
      <xdr:rowOff>104775</xdr:rowOff>
    </xdr:from>
    <xdr:to>
      <xdr:col>16</xdr:col>
      <xdr:colOff>95250</xdr:colOff>
      <xdr:row>99</xdr:row>
      <xdr:rowOff>47625</xdr:rowOff>
    </xdr:to>
    <xdr:graphicFrame macro="">
      <xdr:nvGraphicFramePr>
        <xdr:cNvPr id="2" name="Chart 1"/>
        <xdr:cNvGraphicFramePr/>
      </xdr:nvGraphicFramePr>
      <xdr:xfrm>
        <a:off x="1228725" y="88296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0.337</cdr:x>
      <cdr:y>0.12875</cdr:y>
    </cdr:from>
    <cdr:to>
      <cdr:x>0.693</cdr:x>
      <cdr:y>0.1995</cdr:y>
    </cdr:to>
    <cdr:sp macro="" textlink="">
      <cdr:nvSpPr>
        <cdr:cNvPr id="2" name="TextBox 1"/>
        <cdr:cNvSpPr txBox="1"/>
      </cdr:nvSpPr>
      <cdr:spPr>
        <a:xfrm>
          <a:off x="3209925" y="485775"/>
          <a:ext cx="3390900" cy="266700"/>
        </a:xfrm>
        <a:prstGeom prst="rect">
          <a:avLst/>
        </a:prstGeom>
        <a:ln>
          <a:noFill/>
        </a:ln>
      </cdr:spPr>
      <cdr:txBody>
        <a:bodyPr vertOverflow="clip" wrap="none" rtlCol="0"/>
        <a:lstStyle/>
        <a:p>
          <a:pPr algn="ctr"/>
          <a:r>
            <a:rPr lang="en-GB" sz="1200" b="1">
              <a:latin typeface="Arial" panose="020B0604020202020204" pitchFamily="34" charset="0"/>
              <a:cs typeface="Arial" panose="020B0604020202020204" pitchFamily="34" charset="0"/>
            </a:rPr>
            <a:t>Health</a:t>
          </a:r>
        </a:p>
      </cdr:txBody>
    </cdr:sp>
  </cdr:relSizeAnchor>
</c:userShapes>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0.339</cdr:x>
      <cdr:y>0</cdr:y>
    </cdr:from>
    <cdr:to>
      <cdr:x>0.695</cdr:x>
      <cdr:y>0.086</cdr:y>
    </cdr:to>
    <cdr:sp macro="" textlink="">
      <cdr:nvSpPr>
        <cdr:cNvPr id="2" name="TextBox 1"/>
        <cdr:cNvSpPr txBox="1"/>
      </cdr:nvSpPr>
      <cdr:spPr>
        <a:xfrm>
          <a:off x="3228975" y="0"/>
          <a:ext cx="3390900" cy="304800"/>
        </a:xfrm>
        <a:prstGeom prst="rect">
          <a:avLst/>
        </a:prstGeom>
        <a:ln>
          <a:noFill/>
        </a:ln>
      </cdr:spPr>
      <cdr:txBody>
        <a:bodyPr vertOverflow="clip" wrap="none" rtlCol="0"/>
        <a:lstStyle/>
        <a:p>
          <a:pPr algn="ctr"/>
          <a:r>
            <a:rPr kumimoji="0" lang="en-GB"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Housing, water, electricity, gas and other fuels</a:t>
          </a:r>
          <a:endParaRPr lang="en-GB" sz="1200" b="1" cap="all" baseline="0">
            <a:latin typeface="Arial" panose="020B0604020202020204" pitchFamily="34" charset="0"/>
            <a:cs typeface="Arial" panose="020B0604020202020204" pitchFamily="34" charset="0"/>
          </a:endParaRP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0.339</cdr:x>
      <cdr:y>0</cdr:y>
    </cdr:from>
    <cdr:to>
      <cdr:x>0.695</cdr:x>
      <cdr:y>0.086</cdr:y>
    </cdr:to>
    <cdr:sp macro="" textlink="">
      <cdr:nvSpPr>
        <cdr:cNvPr id="2" name="TextBox 1"/>
        <cdr:cNvSpPr txBox="1"/>
      </cdr:nvSpPr>
      <cdr:spPr>
        <a:xfrm>
          <a:off x="3228975" y="0"/>
          <a:ext cx="3390900" cy="304800"/>
        </a:xfrm>
        <a:prstGeom prst="rect">
          <a:avLst/>
        </a:prstGeom>
        <a:ln>
          <a:noFill/>
        </a:ln>
      </cdr:spPr>
      <cdr:txBody>
        <a:bodyPr vertOverflow="clip" wrap="none" rtlCol="0"/>
        <a:lstStyle/>
        <a:p>
          <a:pPr algn="ctr"/>
          <a:r>
            <a:rPr lang="en-GB" sz="1200" b="1" i="0" baseline="0">
              <a:effectLst/>
              <a:latin typeface="Arial" panose="020B0604020202020204" pitchFamily="34" charset="0"/>
              <a:ea typeface="+mn-ea"/>
              <a:cs typeface="Arial" panose="020B0604020202020204" pitchFamily="34" charset="0"/>
            </a:rPr>
            <a:t>F</a:t>
          </a:r>
          <a:r>
            <a:rPr lang="en-GB" sz="1200" b="1">
              <a:effectLst/>
              <a:latin typeface="Arial" panose="020B0604020202020204" pitchFamily="34" charset="0"/>
              <a:ea typeface="+mn-ea"/>
              <a:cs typeface="Arial" panose="020B0604020202020204" pitchFamily="34" charset="0"/>
            </a:rPr>
            <a:t>ood and</a:t>
          </a:r>
          <a:r>
            <a:rPr lang="en-GB" sz="1200" b="1" baseline="0">
              <a:effectLst/>
              <a:latin typeface="Arial" panose="020B0604020202020204" pitchFamily="34" charset="0"/>
              <a:ea typeface="+mn-ea"/>
              <a:cs typeface="Arial" panose="020B0604020202020204" pitchFamily="34" charset="0"/>
            </a:rPr>
            <a:t> non-alcoholic beverages</a:t>
          </a:r>
          <a:endParaRPr lang="en-GB" sz="1200" b="1" cap="all" baseline="0">
            <a:latin typeface="Arial" panose="020B0604020202020204" pitchFamily="34" charset="0"/>
            <a:cs typeface="Arial" panose="020B0604020202020204" pitchFamily="34" charset="0"/>
          </a:endParaRPr>
        </a:p>
      </cdr:txBody>
    </cdr:sp>
  </cdr:relSizeAnchor>
</c:userShapes>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0.339</cdr:x>
      <cdr:y>0</cdr:y>
    </cdr:from>
    <cdr:to>
      <cdr:x>0.695</cdr:x>
      <cdr:y>0.086</cdr:y>
    </cdr:to>
    <cdr:sp macro="" textlink="">
      <cdr:nvSpPr>
        <cdr:cNvPr id="2" name="TextBox 1"/>
        <cdr:cNvSpPr txBox="1"/>
      </cdr:nvSpPr>
      <cdr:spPr>
        <a:xfrm>
          <a:off x="3228975" y="0"/>
          <a:ext cx="3390900" cy="352425"/>
        </a:xfrm>
        <a:prstGeom prst="rect">
          <a:avLst/>
        </a:prstGeom>
        <a:ln>
          <a:noFill/>
        </a:ln>
      </cdr:spPr>
      <cdr:txBody>
        <a:bodyPr vertOverflow="clip" wrap="none" rtlCol="0"/>
        <a:lstStyle/>
        <a:p>
          <a:pPr algn="ctr"/>
          <a:r>
            <a:rPr lang="en-GB" sz="1200" b="1" i="0" baseline="0">
              <a:effectLst/>
              <a:latin typeface="Arial" panose="020B0604020202020204" pitchFamily="34" charset="0"/>
              <a:ea typeface="+mn-ea"/>
              <a:cs typeface="Arial" panose="020B0604020202020204" pitchFamily="34" charset="0"/>
            </a:rPr>
            <a:t>Furnishings, household equipment and routine household maintenance</a:t>
          </a:r>
          <a:endParaRPr lang="en-GB" sz="1200" b="1" cap="all" baseline="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0.00225</cdr:x>
      <cdr:y>0.7945</cdr:y>
    </cdr:from>
    <cdr:to>
      <cdr:x>0</cdr:x>
      <cdr:y>0</cdr:y>
    </cdr:to>
    <cdr:sp macro="" textlink="">
      <cdr:nvSpPr>
        <cdr:cNvPr id="3" name="FootonotesShape"/>
        <cdr:cNvSpPr txBox="1"/>
      </cdr:nvSpPr>
      <cdr:spPr>
        <a:xfrm>
          <a:off x="19050" y="3238500"/>
          <a:ext cx="0" cy="0"/>
        </a:xfrm>
        <a:prstGeom prst="rect">
          <a:avLst/>
        </a:prstGeom>
        <a:ln>
          <a:noFill/>
        </a:ln>
      </cdr:spPr>
      <cdr:txBody>
        <a:bodyPr vertOverflow="clip" vert="horz" wrap="square" rtlCol="0">
          <a:spAutoFit/>
        </a:bodyPr>
        <a:lstStyle/>
        <a:p>
          <a:r>
            <a:rPr lang="en-GB" sz="1200">
              <a:latin typeface="Arial"/>
            </a:rPr>
            <a:t>Note: the figure is ranked on the relative consumption expenditure for health. The four consumption items shown are those where households in the EU with a reference person aged ≥60 years spent a disproportionally high share of their total expenditure (when compared with all households).</a:t>
          </a:r>
        </a:p>
        <a:p>
          <a:pPr>
            <a:spcBef>
              <a:spcPts val="300"/>
            </a:spcBef>
          </a:pPr>
          <a:r>
            <a:rPr lang="en-GB" sz="1200" i="1">
              <a:latin typeface="Arial"/>
            </a:rPr>
            <a:t>Source:</a:t>
          </a:r>
          <a:r>
            <a:rPr lang="en-GB" sz="1200">
              <a:latin typeface="Arial"/>
            </a:rPr>
            <a:t> Eurostat (online data codes: hbs_str_t225 and hbs_str_t211)</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55</xdr:row>
      <xdr:rowOff>390525</xdr:rowOff>
    </xdr:from>
    <xdr:to>
      <xdr:col>12</xdr:col>
      <xdr:colOff>0</xdr:colOff>
      <xdr:row>79</xdr:row>
      <xdr:rowOff>19050</xdr:rowOff>
    </xdr:to>
    <xdr:graphicFrame macro="">
      <xdr:nvGraphicFramePr>
        <xdr:cNvPr id="2" name="Chart 1"/>
        <xdr:cNvGraphicFramePr/>
      </xdr:nvGraphicFramePr>
      <xdr:xfrm>
        <a:off x="1171575" y="9725025"/>
        <a:ext cx="9525000" cy="3829050"/>
      </xdr:xfrm>
      <a:graphic>
        <a:graphicData uri="http://schemas.openxmlformats.org/drawingml/2006/chart">
          <c:chart xmlns:c="http://schemas.openxmlformats.org/drawingml/2006/chart" r:id="rId1"/>
        </a:graphicData>
      </a:graphic>
    </xdr:graphicFrame>
    <xdr:clientData/>
  </xdr:twoCellAnchor>
  <xdr:twoCellAnchor editAs="absolute">
    <xdr:from>
      <xdr:col>2</xdr:col>
      <xdr:colOff>9525</xdr:colOff>
      <xdr:row>78</xdr:row>
      <xdr:rowOff>85725</xdr:rowOff>
    </xdr:from>
    <xdr:to>
      <xdr:col>12</xdr:col>
      <xdr:colOff>0</xdr:colOff>
      <xdr:row>102</xdr:row>
      <xdr:rowOff>9525</xdr:rowOff>
    </xdr:to>
    <xdr:graphicFrame macro="">
      <xdr:nvGraphicFramePr>
        <xdr:cNvPr id="3" name="Chart 2"/>
        <xdr:cNvGraphicFramePr/>
      </xdr:nvGraphicFramePr>
      <xdr:xfrm>
        <a:off x="1171575" y="13468350"/>
        <a:ext cx="9525000" cy="3581400"/>
      </xdr:xfrm>
      <a:graphic>
        <a:graphicData uri="http://schemas.openxmlformats.org/drawingml/2006/chart">
          <c:chart xmlns:c="http://schemas.openxmlformats.org/drawingml/2006/chart" r:id="rId2"/>
        </a:graphicData>
      </a:graphic>
    </xdr:graphicFrame>
    <xdr:clientData/>
  </xdr:twoCellAnchor>
  <xdr:twoCellAnchor editAs="absolute">
    <xdr:from>
      <xdr:col>2</xdr:col>
      <xdr:colOff>9525</xdr:colOff>
      <xdr:row>100</xdr:row>
      <xdr:rowOff>85725</xdr:rowOff>
    </xdr:from>
    <xdr:to>
      <xdr:col>12</xdr:col>
      <xdr:colOff>0</xdr:colOff>
      <xdr:row>124</xdr:row>
      <xdr:rowOff>9525</xdr:rowOff>
    </xdr:to>
    <xdr:graphicFrame macro="">
      <xdr:nvGraphicFramePr>
        <xdr:cNvPr id="4" name="Chart 3"/>
        <xdr:cNvGraphicFramePr/>
      </xdr:nvGraphicFramePr>
      <xdr:xfrm>
        <a:off x="1171575" y="16821150"/>
        <a:ext cx="9525000" cy="3581400"/>
      </xdr:xfrm>
      <a:graphic>
        <a:graphicData uri="http://schemas.openxmlformats.org/drawingml/2006/chart">
          <c:chart xmlns:c="http://schemas.openxmlformats.org/drawingml/2006/chart" r:id="rId3"/>
        </a:graphicData>
      </a:graphic>
    </xdr:graphicFrame>
    <xdr:clientData/>
  </xdr:twoCellAnchor>
  <xdr:twoCellAnchor editAs="absolute">
    <xdr:from>
      <xdr:col>2</xdr:col>
      <xdr:colOff>0</xdr:colOff>
      <xdr:row>121</xdr:row>
      <xdr:rowOff>142875</xdr:rowOff>
    </xdr:from>
    <xdr:to>
      <xdr:col>11</xdr:col>
      <xdr:colOff>1514475</xdr:colOff>
      <xdr:row>148</xdr:row>
      <xdr:rowOff>114300</xdr:rowOff>
    </xdr:to>
    <xdr:graphicFrame macro="">
      <xdr:nvGraphicFramePr>
        <xdr:cNvPr id="5" name="Chart 4"/>
        <xdr:cNvGraphicFramePr/>
      </xdr:nvGraphicFramePr>
      <xdr:xfrm>
        <a:off x="1162050" y="20078700"/>
        <a:ext cx="9525000" cy="4086225"/>
      </xdr:xfrm>
      <a:graphic>
        <a:graphicData uri="http://schemas.openxmlformats.org/drawingml/2006/chart">
          <c:chart xmlns:c="http://schemas.openxmlformats.org/drawingml/2006/chart" r:id="rId4"/>
        </a:graphicData>
      </a:graphic>
    </xdr:graphicFrame>
    <xdr:clientData/>
  </xdr:twoCellAnchor>
</xdr:wsDr>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0.336</cdr:x>
      <cdr:y>0.1105</cdr:y>
    </cdr:from>
    <cdr:to>
      <cdr:x>0.692</cdr:x>
      <cdr:y>0.18125</cdr:y>
    </cdr:to>
    <cdr:sp macro="" textlink="">
      <cdr:nvSpPr>
        <cdr:cNvPr id="2" name="TextBox 1"/>
        <cdr:cNvSpPr txBox="1"/>
      </cdr:nvSpPr>
      <cdr:spPr>
        <a:xfrm>
          <a:off x="3200400" y="428625"/>
          <a:ext cx="3390900" cy="276225"/>
        </a:xfrm>
        <a:prstGeom prst="rect">
          <a:avLst/>
        </a:prstGeom>
        <a:ln>
          <a:noFill/>
        </a:ln>
      </cdr:spPr>
      <cdr:txBody>
        <a:bodyPr vertOverflow="clip" wrap="none" rtlCol="0"/>
        <a:lstStyle/>
        <a:p>
          <a:pPr algn="ctr"/>
          <a:r>
            <a:rPr lang="en-GB" sz="1200" b="1">
              <a:latin typeface="Arial" panose="020B0604020202020204" pitchFamily="34" charset="0"/>
              <a:cs typeface="Arial" panose="020B0604020202020204" pitchFamily="34" charset="0"/>
            </a:rPr>
            <a:t>Communications</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0.339</cdr:x>
      <cdr:y>0</cdr:y>
    </cdr:from>
    <cdr:to>
      <cdr:x>0.695</cdr:x>
      <cdr:y>0.086</cdr:y>
    </cdr:to>
    <cdr:sp macro="" textlink="">
      <cdr:nvSpPr>
        <cdr:cNvPr id="2" name="TextBox 1"/>
        <cdr:cNvSpPr txBox="1"/>
      </cdr:nvSpPr>
      <cdr:spPr>
        <a:xfrm>
          <a:off x="3228975" y="0"/>
          <a:ext cx="3390900" cy="323850"/>
        </a:xfrm>
        <a:prstGeom prst="rect">
          <a:avLst/>
        </a:prstGeom>
        <a:ln>
          <a:noFill/>
        </a:ln>
      </cdr:spPr>
      <cdr:txBody>
        <a:bodyPr vertOverflow="clip" wrap="none" rtlCol="0"/>
        <a:lstStyle/>
        <a:p>
          <a:pPr marL="0" marR="0" indent="0" algn="ctr" defTabSz="914400" eaLnBrk="1" fontAlgn="auto" latinLnBrk="0" hangingPunct="1">
            <a:lnSpc>
              <a:spcPct val="100000"/>
            </a:lnSpc>
            <a:spcBef>
              <a:spcPts val="0"/>
            </a:spcBef>
            <a:spcAft>
              <a:spcPts val="0"/>
            </a:spcAft>
            <a:buClrTx/>
            <a:buSzTx/>
            <a:buFontTx/>
            <a:buNone/>
            <a:tabLst/>
            <a:defRPr/>
          </a:pPr>
          <a:r>
            <a:rPr lang="en-GB" sz="1200" b="1">
              <a:effectLst/>
              <a:latin typeface="Arial" panose="020B0604020202020204" pitchFamily="34" charset="0"/>
              <a:ea typeface="+mn-ea"/>
              <a:cs typeface="Arial" panose="020B0604020202020204" pitchFamily="34" charset="0"/>
            </a:rPr>
            <a:t>Transport</a:t>
          </a:r>
          <a:endParaRPr lang="en-GB" sz="1200" b="1" cap="all" baseline="0">
            <a:latin typeface="Arial" panose="020B0604020202020204" pitchFamily="34" charset="0"/>
            <a:cs typeface="Arial" panose="020B0604020202020204" pitchFamily="34" charset="0"/>
          </a:endParaRP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0.339</cdr:x>
      <cdr:y>0</cdr:y>
    </cdr:from>
    <cdr:to>
      <cdr:x>0.695</cdr:x>
      <cdr:y>0.086</cdr:y>
    </cdr:to>
    <cdr:sp macro="" textlink="">
      <cdr:nvSpPr>
        <cdr:cNvPr id="2" name="TextBox 1"/>
        <cdr:cNvSpPr txBox="1"/>
      </cdr:nvSpPr>
      <cdr:spPr>
        <a:xfrm>
          <a:off x="3228975" y="0"/>
          <a:ext cx="3390900" cy="323850"/>
        </a:xfrm>
        <a:prstGeom prst="rect">
          <a:avLst/>
        </a:prstGeom>
        <a:ln>
          <a:noFill/>
        </a:ln>
      </cdr:spPr>
      <cdr:txBody>
        <a:bodyPr vertOverflow="clip" wrap="none" rtlCol="0"/>
        <a:lstStyle/>
        <a:p>
          <a:pPr algn="ctr" eaLnBrk="1" fontAlgn="auto" latinLnBrk="0" hangingPunct="1"/>
          <a:r>
            <a:rPr lang="en-GB" sz="1200" b="1">
              <a:effectLst/>
              <a:latin typeface="Arial" panose="020B0604020202020204" pitchFamily="34" charset="0"/>
              <a:ea typeface="+mn-ea"/>
              <a:cs typeface="Arial" panose="020B0604020202020204" pitchFamily="34" charset="0"/>
            </a:rPr>
            <a:t>Restaurants and hotels</a:t>
          </a:r>
          <a:endParaRPr lang="en-GB" sz="1200">
            <a:effectLst/>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85725</xdr:colOff>
      <xdr:row>54</xdr:row>
      <xdr:rowOff>38100</xdr:rowOff>
    </xdr:from>
    <xdr:to>
      <xdr:col>16</xdr:col>
      <xdr:colOff>504825</xdr:colOff>
      <xdr:row>98</xdr:row>
      <xdr:rowOff>133350</xdr:rowOff>
    </xdr:to>
    <xdr:graphicFrame macro="">
      <xdr:nvGraphicFramePr>
        <xdr:cNvPr id="2" name="Chart 1"/>
        <xdr:cNvGraphicFramePr/>
      </xdr:nvGraphicFramePr>
      <xdr:xfrm>
        <a:off x="1247775" y="845820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0.339</cdr:x>
      <cdr:y>0</cdr:y>
    </cdr:from>
    <cdr:to>
      <cdr:x>0.695</cdr:x>
      <cdr:y>0.086</cdr:y>
    </cdr:to>
    <cdr:sp macro="" textlink="">
      <cdr:nvSpPr>
        <cdr:cNvPr id="2" name="TextBox 1"/>
        <cdr:cNvSpPr txBox="1"/>
      </cdr:nvSpPr>
      <cdr:spPr>
        <a:xfrm>
          <a:off x="3228975" y="0"/>
          <a:ext cx="3390900" cy="352425"/>
        </a:xfrm>
        <a:prstGeom prst="rect">
          <a:avLst/>
        </a:prstGeom>
        <a:ln>
          <a:noFill/>
        </a:ln>
      </cdr:spPr>
      <cdr:txBody>
        <a:bodyPr vertOverflow="clip" wrap="none" rtlCol="0"/>
        <a:lstStyle/>
        <a:p>
          <a:pPr marL="0" marR="0" indent="0" algn="ctr" defTabSz="914400" eaLnBrk="1" fontAlgn="auto" latinLnBrk="0" hangingPunct="1">
            <a:lnSpc>
              <a:spcPct val="100000"/>
            </a:lnSpc>
            <a:spcBef>
              <a:spcPts val="0"/>
            </a:spcBef>
            <a:spcAft>
              <a:spcPts val="0"/>
            </a:spcAft>
            <a:buClrTx/>
            <a:buSzTx/>
            <a:buFontTx/>
            <a:buNone/>
            <a:tabLst/>
            <a:defRPr/>
          </a:pPr>
          <a:r>
            <a:rPr lang="en-GB" sz="1200" b="1">
              <a:effectLst/>
              <a:latin typeface="Arial" panose="020B0604020202020204" pitchFamily="34" charset="0"/>
              <a:ea typeface="+mn-ea"/>
              <a:cs typeface="Arial" panose="020B0604020202020204" pitchFamily="34" charset="0"/>
            </a:rPr>
            <a:t>Clothing and footwear</a:t>
          </a:r>
          <a:endParaRPr lang="en-GB" sz="1200" b="1" cap="all" baseline="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0.00725</cdr:x>
      <cdr:y>0.79725</cdr:y>
    </cdr:from>
    <cdr:to>
      <cdr:x>0</cdr:x>
      <cdr:y>0</cdr:y>
    </cdr:to>
    <cdr:sp macro="" textlink="">
      <cdr:nvSpPr>
        <cdr:cNvPr id="3" name="FootonotesShape"/>
        <cdr:cNvSpPr txBox="1"/>
      </cdr:nvSpPr>
      <cdr:spPr>
        <a:xfrm>
          <a:off x="66675" y="3295650"/>
          <a:ext cx="0" cy="0"/>
        </a:xfrm>
        <a:prstGeom prst="rect">
          <a:avLst/>
        </a:prstGeom>
        <a:ln>
          <a:noFill/>
        </a:ln>
      </cdr:spPr>
      <cdr:txBody>
        <a:bodyPr vertOverflow="clip" vert="horz" wrap="square" rtlCol="0">
          <a:spAutoFit/>
        </a:bodyPr>
        <a:lstStyle/>
        <a:p>
          <a:r>
            <a:rPr lang="en-GB" sz="1200">
              <a:latin typeface="Arial"/>
            </a:rPr>
            <a:t>Note: the figure is ranked on the relative consumption expenditure for communications. The four consumption items shown are those where households in the EU with a reference person aged ≥60 years spent a disproportionally low share of their total expenditure (when compared with all households), excluding education.</a:t>
          </a:r>
        </a:p>
        <a:p>
          <a:pPr>
            <a:spcBef>
              <a:spcPts val="300"/>
            </a:spcBef>
          </a:pPr>
          <a:r>
            <a:rPr lang="en-GB" sz="1200" i="1">
              <a:latin typeface="Arial"/>
            </a:rPr>
            <a:t>Source:</a:t>
          </a:r>
          <a:r>
            <a:rPr lang="en-GB" sz="1200">
              <a:latin typeface="Arial"/>
            </a:rPr>
            <a:t> Eurostat (online data codes: hbs_str_t225 and hbs_str_t211)</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56</xdr:row>
      <xdr:rowOff>409575</xdr:rowOff>
    </xdr:from>
    <xdr:to>
      <xdr:col>12</xdr:col>
      <xdr:colOff>9525</xdr:colOff>
      <xdr:row>80</xdr:row>
      <xdr:rowOff>114300</xdr:rowOff>
    </xdr:to>
    <xdr:graphicFrame macro="">
      <xdr:nvGraphicFramePr>
        <xdr:cNvPr id="2" name="Chart 1"/>
        <xdr:cNvGraphicFramePr/>
      </xdr:nvGraphicFramePr>
      <xdr:xfrm>
        <a:off x="1171575" y="9324975"/>
        <a:ext cx="9525000" cy="3905250"/>
      </xdr:xfrm>
      <a:graphic>
        <a:graphicData uri="http://schemas.openxmlformats.org/drawingml/2006/chart">
          <c:chart xmlns:c="http://schemas.openxmlformats.org/drawingml/2006/chart" r:id="rId1"/>
        </a:graphicData>
      </a:graphic>
    </xdr:graphicFrame>
    <xdr:clientData/>
  </xdr:twoCellAnchor>
  <xdr:twoCellAnchor editAs="absolute">
    <xdr:from>
      <xdr:col>2</xdr:col>
      <xdr:colOff>9525</xdr:colOff>
      <xdr:row>77</xdr:row>
      <xdr:rowOff>133350</xdr:rowOff>
    </xdr:from>
    <xdr:to>
      <xdr:col>12</xdr:col>
      <xdr:colOff>9525</xdr:colOff>
      <xdr:row>102</xdr:row>
      <xdr:rowOff>85725</xdr:rowOff>
    </xdr:to>
    <xdr:graphicFrame macro="">
      <xdr:nvGraphicFramePr>
        <xdr:cNvPr id="3" name="Chart 2"/>
        <xdr:cNvGraphicFramePr/>
      </xdr:nvGraphicFramePr>
      <xdr:xfrm>
        <a:off x="1171575" y="12792075"/>
        <a:ext cx="9525000" cy="3762375"/>
      </xdr:xfrm>
      <a:graphic>
        <a:graphicData uri="http://schemas.openxmlformats.org/drawingml/2006/chart">
          <c:chart xmlns:c="http://schemas.openxmlformats.org/drawingml/2006/chart" r:id="rId2"/>
        </a:graphicData>
      </a:graphic>
    </xdr:graphicFrame>
    <xdr:clientData/>
  </xdr:twoCellAnchor>
  <xdr:twoCellAnchor editAs="absolute">
    <xdr:from>
      <xdr:col>2</xdr:col>
      <xdr:colOff>9525</xdr:colOff>
      <xdr:row>97</xdr:row>
      <xdr:rowOff>95250</xdr:rowOff>
    </xdr:from>
    <xdr:to>
      <xdr:col>12</xdr:col>
      <xdr:colOff>9525</xdr:colOff>
      <xdr:row>122</xdr:row>
      <xdr:rowOff>47625</xdr:rowOff>
    </xdr:to>
    <xdr:graphicFrame macro="">
      <xdr:nvGraphicFramePr>
        <xdr:cNvPr id="4" name="Chart 3"/>
        <xdr:cNvGraphicFramePr/>
      </xdr:nvGraphicFramePr>
      <xdr:xfrm>
        <a:off x="1171575" y="15801975"/>
        <a:ext cx="9525000" cy="3762375"/>
      </xdr:xfrm>
      <a:graphic>
        <a:graphicData uri="http://schemas.openxmlformats.org/drawingml/2006/chart">
          <c:chart xmlns:c="http://schemas.openxmlformats.org/drawingml/2006/chart" r:id="rId3"/>
        </a:graphicData>
      </a:graphic>
    </xdr:graphicFrame>
    <xdr:clientData/>
  </xdr:twoCellAnchor>
  <xdr:twoCellAnchor editAs="absolute">
    <xdr:from>
      <xdr:col>2</xdr:col>
      <xdr:colOff>9525</xdr:colOff>
      <xdr:row>117</xdr:row>
      <xdr:rowOff>114300</xdr:rowOff>
    </xdr:from>
    <xdr:to>
      <xdr:col>12</xdr:col>
      <xdr:colOff>9525</xdr:colOff>
      <xdr:row>144</xdr:row>
      <xdr:rowOff>142875</xdr:rowOff>
    </xdr:to>
    <xdr:graphicFrame macro="">
      <xdr:nvGraphicFramePr>
        <xdr:cNvPr id="5" name="Chart 4"/>
        <xdr:cNvGraphicFramePr/>
      </xdr:nvGraphicFramePr>
      <xdr:xfrm>
        <a:off x="1171575" y="18869025"/>
        <a:ext cx="9525000" cy="4143375"/>
      </xdr:xfrm>
      <a:graphic>
        <a:graphicData uri="http://schemas.openxmlformats.org/drawingml/2006/chart">
          <c:chart xmlns:c="http://schemas.openxmlformats.org/drawingml/2006/chart" r:id="rId4"/>
        </a:graphicData>
      </a:graphic>
    </xdr:graphicFrame>
    <xdr:clientData/>
  </xdr:twoCellAnchor>
</xdr:wsDr>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0.8765</cdr:y>
    </cdr:from>
    <cdr:to>
      <cdr:x>0</cdr:x>
      <cdr:y>0</cdr:y>
    </cdr:to>
    <cdr:sp macro="" textlink="">
      <cdr:nvSpPr>
        <cdr:cNvPr id="2" name="FootonotesShape"/>
        <cdr:cNvSpPr txBox="1"/>
      </cdr:nvSpPr>
      <cdr:spPr>
        <a:xfrm>
          <a:off x="47625" y="5953125"/>
          <a:ext cx="0" cy="0"/>
        </a:xfrm>
        <a:prstGeom prst="rect">
          <a:avLst/>
        </a:prstGeom>
        <a:ln>
          <a:noFill/>
        </a:ln>
      </cdr:spPr>
      <cdr:txBody>
        <a:bodyPr vertOverflow="clip" vert="horz" wrap="square" rtlCol="0">
          <a:spAutoFit/>
        </a:bodyPr>
        <a:lstStyle/>
        <a:p>
          <a:pPr>
            <a:spcBef>
              <a:spcPts val="300"/>
            </a:spcBef>
          </a:pPr>
          <a:r>
            <a:rPr lang="en-GB" sz="1200">
              <a:latin typeface="Arial"/>
            </a:rPr>
            <a:t>(¹) Estimates and/or provisional.</a:t>
          </a:r>
          <a:br>
            <a:rPr lang="en-GB" sz="1200">
              <a:latin typeface="Arial"/>
            </a:rPr>
          </a:br>
          <a:r>
            <a:rPr lang="en-GB" sz="1200">
              <a:latin typeface="Arial"/>
            </a:rPr>
            <a:t>(²) 2018.</a:t>
          </a:r>
          <a:br>
            <a:rPr lang="en-GB" sz="1200">
              <a:latin typeface="Arial"/>
            </a:rPr>
          </a:br>
          <a:r>
            <a:rPr lang="en-GB" sz="1200">
              <a:latin typeface="Arial"/>
            </a:rPr>
            <a:t>(³) 2017.</a:t>
          </a:r>
        </a:p>
        <a:p>
          <a:pPr>
            <a:spcBef>
              <a:spcPts val="300"/>
            </a:spcBef>
          </a:pPr>
          <a:r>
            <a:rPr lang="en-GB" sz="1200" i="1">
              <a:latin typeface="Arial"/>
            </a:rPr>
            <a:t>Source:</a:t>
          </a:r>
          <a:r>
            <a:rPr lang="en-GB" sz="1200">
              <a:latin typeface="Arial"/>
            </a:rPr>
            <a:t> Eurostat (online data code: ilc_mdes04)</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57</xdr:row>
      <xdr:rowOff>133350</xdr:rowOff>
    </xdr:from>
    <xdr:to>
      <xdr:col>13</xdr:col>
      <xdr:colOff>476250</xdr:colOff>
      <xdr:row>102</xdr:row>
      <xdr:rowOff>76200</xdr:rowOff>
    </xdr:to>
    <xdr:graphicFrame macro="">
      <xdr:nvGraphicFramePr>
        <xdr:cNvPr id="2" name="Chart 1"/>
        <xdr:cNvGraphicFramePr/>
      </xdr:nvGraphicFramePr>
      <xdr:xfrm>
        <a:off x="1171575" y="93154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0.8825</cdr:y>
    </cdr:from>
    <cdr:to>
      <cdr:x>0</cdr:x>
      <cdr:y>0</cdr:y>
    </cdr:to>
    <cdr:sp macro="" textlink="">
      <cdr:nvSpPr>
        <cdr:cNvPr id="2" name="FootonotesShape"/>
        <cdr:cNvSpPr txBox="1"/>
      </cdr:nvSpPr>
      <cdr:spPr>
        <a:xfrm>
          <a:off x="47625" y="5038725"/>
          <a:ext cx="0" cy="0"/>
        </a:xfrm>
        <a:prstGeom prst="rect">
          <a:avLst/>
        </a:prstGeom>
        <a:ln>
          <a:noFill/>
        </a:ln>
      </cdr:spPr>
      <cdr:txBody>
        <a:bodyPr vertOverflow="clip" vert="horz" wrap="square" rtlCol="0">
          <a:noAutofit/>
        </a:bodyPr>
        <a:lstStyle/>
        <a:p>
          <a:r>
            <a:rPr lang="en-GB" sz="1200">
              <a:latin typeface="Arial"/>
            </a:rPr>
            <a:t>Note: the indicator measures the share of people who are not able to freely spend money on themselves each week, for example, to go to the cinema, to buy a magazine or an ice-cream.</a:t>
          </a:r>
        </a:p>
        <a:p>
          <a:pPr>
            <a:spcBef>
              <a:spcPts val="300"/>
            </a:spcBef>
          </a:pPr>
          <a:r>
            <a:rPr lang="en-GB" sz="1200" i="1">
              <a:latin typeface="Arial"/>
            </a:rPr>
            <a:t>Source:</a:t>
          </a:r>
          <a:r>
            <a:rPr lang="en-GB" sz="1200">
              <a:latin typeface="Arial"/>
            </a:rPr>
            <a:t> Eurostat (online data code: ilc_mdes12a)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23</xdr:row>
      <xdr:rowOff>95250</xdr:rowOff>
    </xdr:from>
    <xdr:to>
      <xdr:col>18</xdr:col>
      <xdr:colOff>47625</xdr:colOff>
      <xdr:row>61</xdr:row>
      <xdr:rowOff>19050</xdr:rowOff>
    </xdr:to>
    <xdr:graphicFrame macro="">
      <xdr:nvGraphicFramePr>
        <xdr:cNvPr id="2" name="Chart 1"/>
        <xdr:cNvGraphicFramePr/>
      </xdr:nvGraphicFramePr>
      <xdr:xfrm>
        <a:off x="1181100" y="379095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0.7915</cdr:y>
    </cdr:from>
    <cdr:to>
      <cdr:x>0</cdr:x>
      <cdr:y>0</cdr:y>
    </cdr:to>
    <cdr:sp macro="" textlink="">
      <cdr:nvSpPr>
        <cdr:cNvPr id="2" name="FootonotesShape"/>
        <cdr:cNvSpPr txBox="1"/>
      </cdr:nvSpPr>
      <cdr:spPr>
        <a:xfrm>
          <a:off x="47625" y="5381625"/>
          <a:ext cx="0" cy="0"/>
        </a:xfrm>
        <a:prstGeom prst="rect">
          <a:avLst/>
        </a:prstGeom>
        <a:ln>
          <a:noFill/>
        </a:ln>
      </cdr:spPr>
      <cdr:txBody>
        <a:bodyPr vertOverflow="clip" vert="horz" wrap="square" rtlCol="0">
          <a:noAutofit/>
        </a:bodyPr>
        <a:lstStyle/>
        <a:p>
          <a:r>
            <a:rPr lang="en-GB" sz="1200">
              <a:latin typeface="Arial"/>
            </a:rPr>
            <a:t>Note: the figure is ranked on the share of the population (both sexes) aged 65-74 years who cannot afford to spend a small amount of money on themselves each week. The indicator measures the share of people who are not able to freely spend money on themselves each week, for example, to go to the cinema, to buy a magazine or an ice cream.</a:t>
          </a:r>
        </a:p>
        <a:p>
          <a:pPr>
            <a:spcBef>
              <a:spcPts val="300"/>
            </a:spcBef>
          </a:pPr>
          <a:r>
            <a:rPr lang="en-GB" sz="1200">
              <a:latin typeface="Arial"/>
            </a:rPr>
            <a:t>(¹) Low reliability.</a:t>
          </a:r>
        </a:p>
        <a:p>
          <a:r>
            <a:rPr lang="en-GB" sz="1200">
              <a:latin typeface="Arial"/>
            </a:rPr>
            <a:t>(</a:t>
          </a:r>
          <a:r>
            <a:rPr lang="en-GB" sz="1100">
              <a:effectLst/>
              <a:latin typeface="+mn-lt"/>
              <a:ea typeface="+mn-ea"/>
              <a:cs typeface="+mn-cs"/>
            </a:rPr>
            <a:t>²</a:t>
          </a:r>
          <a:r>
            <a:rPr lang="en-GB" sz="1200">
              <a:latin typeface="Arial"/>
            </a:rPr>
            <a:t>) 2014.</a:t>
          </a:r>
        </a:p>
        <a:p>
          <a:pPr>
            <a:spcBef>
              <a:spcPts val="300"/>
            </a:spcBef>
          </a:pPr>
          <a:r>
            <a:rPr lang="en-GB" sz="1200" i="1">
              <a:latin typeface="Arial"/>
            </a:rPr>
            <a:t>Source:</a:t>
          </a:r>
          <a:r>
            <a:rPr lang="en-GB" sz="1200">
              <a:latin typeface="Arial"/>
            </a:rPr>
            <a:t> Eurostat (online data code: ilc_mdes12a)</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238125</xdr:colOff>
      <xdr:row>57</xdr:row>
      <xdr:rowOff>85725</xdr:rowOff>
    </xdr:from>
    <xdr:to>
      <xdr:col>7</xdr:col>
      <xdr:colOff>238125</xdr:colOff>
      <xdr:row>102</xdr:row>
      <xdr:rowOff>28575</xdr:rowOff>
    </xdr:to>
    <xdr:graphicFrame macro="">
      <xdr:nvGraphicFramePr>
        <xdr:cNvPr id="2" name="Chart 1"/>
        <xdr:cNvGraphicFramePr/>
      </xdr:nvGraphicFramePr>
      <xdr:xfrm>
        <a:off x="1400175" y="89630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0.892</cdr:y>
    </cdr:from>
    <cdr:to>
      <cdr:x>0</cdr:x>
      <cdr:y>0</cdr:y>
    </cdr:to>
    <cdr:sp macro="" textlink="">
      <cdr:nvSpPr>
        <cdr:cNvPr id="2" name="FootonotesShape"/>
        <cdr:cNvSpPr txBox="1"/>
      </cdr:nvSpPr>
      <cdr:spPr>
        <a:xfrm>
          <a:off x="47625" y="6057900"/>
          <a:ext cx="0" cy="0"/>
        </a:xfrm>
        <a:prstGeom prst="rect">
          <a:avLst/>
        </a:prstGeom>
        <a:ln>
          <a:noFill/>
        </a:ln>
      </cdr:spPr>
      <cdr:txBody>
        <a:bodyPr vertOverflow="clip" vert="horz" wrap="square" rtlCol="0">
          <a:spAutoFit/>
        </a:bodyPr>
        <a:lstStyle/>
        <a:p>
          <a:r>
            <a:rPr lang="en-GB" sz="1200">
              <a:latin typeface="Arial"/>
            </a:rPr>
            <a:t>Note: 2015-2017, provisional.</a:t>
          </a:r>
        </a:p>
        <a:p>
          <a:pPr>
            <a:spcBef>
              <a:spcPts val="300"/>
            </a:spcBef>
          </a:pPr>
          <a:r>
            <a:rPr lang="en-GB" sz="1200">
              <a:latin typeface="Arial"/>
            </a:rPr>
            <a:t>(¹) Due to reduced capacity to work and due to labour market reasons. </a:t>
          </a:r>
        </a:p>
        <a:p>
          <a:pPr>
            <a:spcBef>
              <a:spcPts val="300"/>
            </a:spcBef>
          </a:pPr>
          <a:r>
            <a:rPr lang="en-GB" sz="1200" i="1">
              <a:latin typeface="Arial"/>
            </a:rPr>
            <a:t>Source:</a:t>
          </a:r>
          <a:r>
            <a:rPr lang="en-GB" sz="1200">
              <a:latin typeface="Arial"/>
            </a:rPr>
            <a:t> Eurostat (online data code: spr_exp_pens)</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123825</xdr:colOff>
      <xdr:row>26</xdr:row>
      <xdr:rowOff>0</xdr:rowOff>
    </xdr:from>
    <xdr:to>
      <xdr:col>14</xdr:col>
      <xdr:colOff>276225</xdr:colOff>
      <xdr:row>70</xdr:row>
      <xdr:rowOff>95250</xdr:rowOff>
    </xdr:to>
    <xdr:graphicFrame macro="">
      <xdr:nvGraphicFramePr>
        <xdr:cNvPr id="2" name="Chart 1"/>
        <xdr:cNvGraphicFramePr/>
      </xdr:nvGraphicFramePr>
      <xdr:xfrm>
        <a:off x="1285875" y="400050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0.0915</cdr:x>
      <cdr:y>0.07975</cdr:y>
    </cdr:from>
    <cdr:to>
      <cdr:x>0.958</cdr:x>
      <cdr:y>0.133</cdr:y>
    </cdr:to>
    <cdr:sp macro="" textlink="">
      <cdr:nvSpPr>
        <cdr:cNvPr id="2" name="TextBox 1"/>
        <cdr:cNvSpPr txBox="1"/>
      </cdr:nvSpPr>
      <cdr:spPr>
        <a:xfrm>
          <a:off x="428625" y="533400"/>
          <a:ext cx="4133850" cy="361950"/>
        </a:xfrm>
        <a:prstGeom prst="rect">
          <a:avLst/>
        </a:prstGeom>
        <a:ln>
          <a:noFill/>
        </a:ln>
      </cdr:spPr>
      <cdr:txBody>
        <a:bodyPr wrap="non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200" b="1" baseline="0">
              <a:latin typeface="Arial" panose="020B0604020202020204" pitchFamily="34" charset="0"/>
              <a:cs typeface="Arial" panose="020B0604020202020204" pitchFamily="34" charset="0"/>
            </a:rPr>
            <a:t>Relative to GDP</a:t>
          </a:r>
          <a:endParaRPr lang="en-GB" sz="1200" b="1">
            <a:latin typeface="Arial" panose="020B0604020202020204" pitchFamily="34" charset="0"/>
            <a:cs typeface="Arial" panose="020B0604020202020204" pitchFamily="34" charset="0"/>
          </a:endParaRP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cdr:x>
      <cdr:y>0.07825</cdr:y>
    </cdr:from>
    <cdr:to>
      <cdr:x>0.49225</cdr:x>
      <cdr:y>0.23825</cdr:y>
    </cdr:to>
    <cdr:sp macro="" textlink="">
      <cdr:nvSpPr>
        <cdr:cNvPr id="2" name="TextBox 1"/>
        <cdr:cNvSpPr txBox="1"/>
      </cdr:nvSpPr>
      <cdr:spPr>
        <a:xfrm>
          <a:off x="2971800" y="523875"/>
          <a:ext cx="1714500" cy="1085850"/>
        </a:xfrm>
        <a:prstGeom prst="rect">
          <a:avLst/>
        </a:prstGeom>
        <a:ln>
          <a:noFill/>
        </a:ln>
      </cdr:spPr>
      <cdr:txBody>
        <a:bodyPr vertOverflow="clip" wrap="none" rtlCol="0"/>
        <a:lstStyle/>
        <a:p>
          <a:endParaRPr lang="en-GB" sz="1100"/>
        </a:p>
      </cdr:txBody>
    </cdr:sp>
  </cdr:relSizeAnchor>
  <cdr:relSizeAnchor xmlns:cdr="http://schemas.openxmlformats.org/drawingml/2006/chartDrawing">
    <cdr:from>
      <cdr:x>0.072</cdr:x>
      <cdr:y>0.073</cdr:y>
    </cdr:from>
    <cdr:to>
      <cdr:x>0.482</cdr:x>
      <cdr:y>0.12625</cdr:y>
    </cdr:to>
    <cdr:sp macro="" textlink="">
      <cdr:nvSpPr>
        <cdr:cNvPr id="3" name="TextBox 2"/>
        <cdr:cNvSpPr txBox="1"/>
      </cdr:nvSpPr>
      <cdr:spPr>
        <a:xfrm>
          <a:off x="685800" y="495300"/>
          <a:ext cx="3905250" cy="361950"/>
        </a:xfrm>
        <a:prstGeom prst="rect">
          <a:avLst/>
        </a:prstGeom>
        <a:ln>
          <a:noFill/>
        </a:ln>
      </cdr:spPr>
      <cdr:txBody>
        <a:bodyPr vertOverflow="clip" wrap="none" rtlCol="0" anchor="ctr"/>
        <a:lstStyle/>
        <a:p>
          <a:pPr algn="ctr"/>
          <a:r>
            <a:rPr lang="en-GB" sz="1200" b="1" baseline="0">
              <a:latin typeface="Arial" panose="020B0604020202020204" pitchFamily="34" charset="0"/>
              <a:cs typeface="Arial" panose="020B0604020202020204" pitchFamily="34" charset="0"/>
            </a:rPr>
            <a:t>Share of social protection benefits</a:t>
          </a:r>
          <a:endParaRPr lang="en-GB"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0.00425</cdr:x>
      <cdr:y>0.9265</cdr:y>
    </cdr:from>
    <cdr:to>
      <cdr:x>0</cdr:x>
      <cdr:y>0</cdr:y>
    </cdr:to>
    <cdr:sp macro="" textlink="">
      <cdr:nvSpPr>
        <cdr:cNvPr id="4" name="FootonotesShape"/>
        <cdr:cNvSpPr txBox="1"/>
      </cdr:nvSpPr>
      <cdr:spPr>
        <a:xfrm>
          <a:off x="38100" y="6296025"/>
          <a:ext cx="0" cy="0"/>
        </a:xfrm>
        <a:prstGeom prst="rect">
          <a:avLst/>
        </a:prstGeom>
        <a:ln>
          <a:noFill/>
        </a:ln>
      </cdr:spPr>
      <cdr:txBody>
        <a:bodyPr vertOverflow="clip" vert="horz" wrap="square" rtlCol="0">
          <a:spAutoFit/>
        </a:bodyPr>
        <a:lstStyle/>
        <a:p>
          <a:r>
            <a:rPr lang="en-GB" sz="1200">
              <a:latin typeface="Arial"/>
            </a:rPr>
            <a:t>Note: the scales used for the y-axes are different. 2015-2017: provisional.</a:t>
          </a:r>
        </a:p>
        <a:p>
          <a:pPr>
            <a:spcBef>
              <a:spcPts val="300"/>
            </a:spcBef>
          </a:pPr>
          <a:r>
            <a:rPr lang="en-GB" sz="1200" i="1">
              <a:latin typeface="Arial"/>
            </a:rPr>
            <a:t>Source:</a:t>
          </a:r>
          <a:r>
            <a:rPr lang="en-GB" sz="1200">
              <a:latin typeface="Arial"/>
            </a:rPr>
            <a:t> Eurostat (online data code: spr_exp_sum)</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8.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5.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5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
  <sheetViews>
    <sheetView showGridLines="0" tabSelected="1" workbookViewId="0" topLeftCell="A1"/>
  </sheetViews>
  <sheetFormatPr defaultColWidth="8.7109375" defaultRowHeight="12"/>
  <cols>
    <col min="1" max="2" width="8.7109375" style="1" customWidth="1"/>
    <col min="3" max="3" width="20.7109375" style="1" customWidth="1"/>
    <col min="4" max="7" width="12.7109375" style="1" customWidth="1"/>
    <col min="8" max="15" width="8.7109375" style="1" customWidth="1"/>
    <col min="16" max="16" width="1.57421875" style="1" customWidth="1"/>
    <col min="17" max="19" width="8.7109375" style="1" customWidth="1"/>
    <col min="20" max="21" width="3.7109375" style="1" customWidth="1"/>
    <col min="22" max="16384" width="8.7109375" style="1" customWidth="1"/>
  </cols>
  <sheetData>
    <row r="1" ht="12" customHeight="1">
      <c r="C1" s="70"/>
    </row>
    <row r="2" ht="12" customHeight="1"/>
    <row r="3" ht="12" customHeight="1">
      <c r="C3" s="2" t="s">
        <v>0</v>
      </c>
    </row>
    <row r="4" ht="12" customHeight="1">
      <c r="C4" s="2" t="s">
        <v>2</v>
      </c>
    </row>
    <row r="5" ht="12" customHeight="1"/>
    <row r="6" ht="15">
      <c r="C6" s="3" t="s">
        <v>149</v>
      </c>
    </row>
    <row r="7" ht="12">
      <c r="C7" s="4" t="s">
        <v>49</v>
      </c>
    </row>
    <row r="8" ht="12"/>
    <row r="9" ht="12">
      <c r="C9" s="5"/>
    </row>
    <row r="10" spans="3:7" ht="24" customHeight="1">
      <c r="C10" s="5"/>
      <c r="D10" s="106" t="s">
        <v>109</v>
      </c>
      <c r="E10" s="106"/>
      <c r="F10" s="106" t="s">
        <v>110</v>
      </c>
      <c r="G10" s="106"/>
    </row>
    <row r="11" spans="3:7" ht="12">
      <c r="C11" s="5"/>
      <c r="D11" s="1">
        <v>2008</v>
      </c>
      <c r="E11" s="1">
        <v>2017</v>
      </c>
      <c r="F11" s="1">
        <v>2008</v>
      </c>
      <c r="G11" s="1">
        <v>2017</v>
      </c>
    </row>
    <row r="12" spans="3:8" ht="12">
      <c r="C12" s="11" t="s">
        <v>220</v>
      </c>
      <c r="D12" s="7">
        <v>22.67675355663333</v>
      </c>
      <c r="E12" s="7">
        <v>23.481482642494157</v>
      </c>
      <c r="F12" s="7">
        <v>129.99397634307746</v>
      </c>
      <c r="G12" s="7">
        <v>117.63363237318868</v>
      </c>
      <c r="H12" s="7"/>
    </row>
    <row r="13" spans="3:7" ht="12">
      <c r="C13" s="11"/>
      <c r="D13" s="7"/>
      <c r="E13" s="7"/>
      <c r="F13" s="7"/>
      <c r="G13" s="7"/>
    </row>
    <row r="14" spans="3:16" ht="12">
      <c r="C14" s="11" t="s">
        <v>26</v>
      </c>
      <c r="D14" s="7">
        <v>26.78090812561935</v>
      </c>
      <c r="E14" s="7">
        <v>29.99090416473138</v>
      </c>
      <c r="F14" s="7">
        <v>162.94543288157615</v>
      </c>
      <c r="G14" s="7">
        <v>154.48161051881314</v>
      </c>
      <c r="H14" s="7"/>
      <c r="J14" s="7"/>
      <c r="K14" s="7"/>
      <c r="L14" s="7"/>
      <c r="M14" s="7"/>
      <c r="P14" s="1" t="s">
        <v>151</v>
      </c>
    </row>
    <row r="15" spans="3:17" ht="12">
      <c r="C15" s="11" t="s">
        <v>224</v>
      </c>
      <c r="D15" s="7">
        <v>24.179128672745694</v>
      </c>
      <c r="E15" s="7">
        <v>27.65176368967035</v>
      </c>
      <c r="F15" s="7">
        <v>173.20443592869998</v>
      </c>
      <c r="G15" s="7">
        <v>193.096928359317</v>
      </c>
      <c r="H15" s="7"/>
      <c r="P15" s="7" t="s">
        <v>151</v>
      </c>
      <c r="Q15" s="7"/>
    </row>
    <row r="16" spans="3:16" ht="12">
      <c r="C16" s="11" t="s">
        <v>17</v>
      </c>
      <c r="D16" s="7">
        <v>23.923255323105064</v>
      </c>
      <c r="E16" s="7">
        <v>27.58694592653853</v>
      </c>
      <c r="F16" s="7">
        <v>139.0567577485308</v>
      </c>
      <c r="G16" s="7">
        <v>140.43026692787384</v>
      </c>
      <c r="H16" s="7"/>
      <c r="J16" s="7"/>
      <c r="K16" s="7"/>
      <c r="L16" s="7"/>
      <c r="M16" s="7"/>
      <c r="P16" s="1" t="s">
        <v>151</v>
      </c>
    </row>
    <row r="17" spans="3:16" ht="12">
      <c r="C17" s="11" t="s">
        <v>5</v>
      </c>
      <c r="D17" s="7">
        <v>26.422198440924806</v>
      </c>
      <c r="E17" s="7">
        <v>26.94611118187515</v>
      </c>
      <c r="F17" s="7">
        <v>147.0116351416298</v>
      </c>
      <c r="G17" s="7">
        <v>128.193518086143</v>
      </c>
      <c r="H17" s="7"/>
      <c r="P17" s="1" t="s">
        <v>151</v>
      </c>
    </row>
    <row r="18" spans="3:17" ht="12">
      <c r="C18" s="11" t="s">
        <v>226</v>
      </c>
      <c r="D18" s="7">
        <v>21.909250461042703</v>
      </c>
      <c r="E18" s="7">
        <v>26.40311407180575</v>
      </c>
      <c r="F18" s="7">
        <v>122.48068249770083</v>
      </c>
      <c r="G18" s="7">
        <v>131.3338042383878</v>
      </c>
      <c r="H18" s="7"/>
      <c r="J18" s="7"/>
      <c r="K18" s="7"/>
      <c r="L18" s="7"/>
      <c r="M18" s="7"/>
      <c r="N18" s="7"/>
      <c r="O18" s="7"/>
      <c r="P18" s="7"/>
      <c r="Q18" s="7"/>
    </row>
    <row r="19" spans="3:17" ht="12">
      <c r="C19" s="11" t="s">
        <v>221</v>
      </c>
      <c r="D19" s="7">
        <v>24.33557886805246</v>
      </c>
      <c r="E19" s="7">
        <v>26.057109899572378</v>
      </c>
      <c r="F19" s="7">
        <v>147.52600027997912</v>
      </c>
      <c r="G19" s="7">
        <v>132.209424634759</v>
      </c>
      <c r="H19" s="7"/>
      <c r="J19" s="7"/>
      <c r="K19" s="7"/>
      <c r="L19" s="7"/>
      <c r="M19" s="7"/>
      <c r="N19" s="7"/>
      <c r="O19" s="7"/>
      <c r="P19" s="7"/>
      <c r="Q19" s="7"/>
    </row>
    <row r="20" spans="3:19" ht="12">
      <c r="C20" s="11" t="s">
        <v>24</v>
      </c>
      <c r="D20" s="7">
        <v>23.782975200070737</v>
      </c>
      <c r="E20" s="7">
        <v>26.005402570608354</v>
      </c>
      <c r="F20" s="7">
        <v>132.3391998010855</v>
      </c>
      <c r="G20" s="7">
        <v>120.91693120689078</v>
      </c>
      <c r="H20" s="7"/>
      <c r="J20" s="7"/>
      <c r="K20" s="7"/>
      <c r="L20" s="7"/>
      <c r="M20" s="7"/>
      <c r="N20" s="7"/>
      <c r="O20" s="7"/>
      <c r="P20" s="7" t="s">
        <v>151</v>
      </c>
      <c r="Q20" s="7"/>
      <c r="R20" s="7"/>
      <c r="S20" s="8"/>
    </row>
    <row r="21" spans="3:19" ht="12">
      <c r="C21" s="11" t="s">
        <v>229</v>
      </c>
      <c r="D21" s="7">
        <v>25.350077746546695</v>
      </c>
      <c r="E21" s="7">
        <v>25.443197041233915</v>
      </c>
      <c r="F21" s="7">
        <v>124.2611324409874</v>
      </c>
      <c r="G21" s="7">
        <v>118.94615897458745</v>
      </c>
      <c r="H21" s="7"/>
      <c r="R21" s="7"/>
      <c r="S21" s="8"/>
    </row>
    <row r="22" spans="3:19" ht="12">
      <c r="C22" s="11" t="s">
        <v>28</v>
      </c>
      <c r="D22" s="7">
        <v>20.854290603220164</v>
      </c>
      <c r="E22" s="7">
        <v>25.264559333808563</v>
      </c>
      <c r="F22" s="7">
        <v>124.51573198455723</v>
      </c>
      <c r="G22" s="7">
        <v>118.1079233930119</v>
      </c>
      <c r="H22" s="7"/>
      <c r="N22" s="7"/>
      <c r="O22" s="7"/>
      <c r="P22" s="7" t="s">
        <v>151</v>
      </c>
      <c r="Q22" s="7"/>
      <c r="R22" s="7"/>
      <c r="S22" s="8"/>
    </row>
    <row r="23" spans="3:18" ht="12">
      <c r="C23" s="11" t="s">
        <v>16</v>
      </c>
      <c r="D23" s="7">
        <v>23.456908851996964</v>
      </c>
      <c r="E23" s="7">
        <v>25.24763761393191</v>
      </c>
      <c r="F23" s="7">
        <v>131.61405138129714</v>
      </c>
      <c r="G23" s="7">
        <v>125.595336062707</v>
      </c>
      <c r="H23" s="7"/>
      <c r="J23" s="7"/>
      <c r="K23" s="7"/>
      <c r="L23" s="7"/>
      <c r="M23" s="7"/>
      <c r="N23" s="7"/>
      <c r="O23" s="7"/>
      <c r="P23" s="1" t="s">
        <v>151</v>
      </c>
      <c r="R23" s="7"/>
    </row>
    <row r="24" spans="3:18" ht="12">
      <c r="C24" s="11" t="s">
        <v>22</v>
      </c>
      <c r="D24" s="7">
        <v>24.070333268026417</v>
      </c>
      <c r="E24" s="7">
        <v>25.14098700481407</v>
      </c>
      <c r="F24" s="7">
        <v>138.45109680161926</v>
      </c>
      <c r="G24" s="7">
        <v>134.670053042152</v>
      </c>
      <c r="H24" s="7"/>
      <c r="J24" s="7"/>
      <c r="K24" s="7"/>
      <c r="L24" s="7"/>
      <c r="M24" s="7"/>
      <c r="N24" s="7"/>
      <c r="O24" s="7"/>
      <c r="P24" s="7" t="s">
        <v>151</v>
      </c>
      <c r="Q24" s="7"/>
      <c r="R24" s="7"/>
    </row>
    <row r="25" spans="3:18" ht="12">
      <c r="C25" s="11" t="s">
        <v>25</v>
      </c>
      <c r="D25" s="7">
        <v>23.57944040911357</v>
      </c>
      <c r="E25" s="7">
        <v>24.249139723135418</v>
      </c>
      <c r="F25" s="7">
        <v>146.07480334768107</v>
      </c>
      <c r="G25" s="7">
        <v>133.39892475510956</v>
      </c>
      <c r="H25" s="7"/>
      <c r="J25" s="7"/>
      <c r="K25" s="7"/>
      <c r="L25" s="7"/>
      <c r="M25" s="7"/>
      <c r="N25" s="7"/>
      <c r="O25" s="7"/>
      <c r="P25" s="7" t="s">
        <v>151</v>
      </c>
      <c r="Q25" s="7"/>
      <c r="R25" s="7"/>
    </row>
    <row r="26" spans="3:16" ht="12">
      <c r="C26" s="11" t="s">
        <v>6</v>
      </c>
      <c r="D26" s="7">
        <v>22.81466053916526</v>
      </c>
      <c r="E26" s="7">
        <v>24.183861440869062</v>
      </c>
      <c r="F26" s="7">
        <v>152.83249451119255</v>
      </c>
      <c r="G26" s="7">
        <v>125.76915894309482</v>
      </c>
      <c r="H26" s="7"/>
      <c r="P26" s="1" t="s">
        <v>151</v>
      </c>
    </row>
    <row r="27" spans="3:16" ht="12">
      <c r="C27" s="11" t="s">
        <v>215</v>
      </c>
      <c r="D27" s="7">
        <v>23.138035845299235</v>
      </c>
      <c r="E27" s="7">
        <v>24.169208108659248</v>
      </c>
      <c r="F27" s="7">
        <v>132.75374769125037</v>
      </c>
      <c r="G27" s="7">
        <v>123.39249638132688</v>
      </c>
      <c r="H27" s="7"/>
      <c r="P27" s="1" t="s">
        <v>151</v>
      </c>
    </row>
    <row r="28" spans="3:19" ht="12">
      <c r="C28" s="11" t="s">
        <v>14</v>
      </c>
      <c r="D28" s="7">
        <v>25.83887895621918</v>
      </c>
      <c r="E28" s="7">
        <v>23.739414406523856</v>
      </c>
      <c r="F28" s="7">
        <v>127.31263774027039</v>
      </c>
      <c r="G28" s="7">
        <v>105.2342348264994</v>
      </c>
      <c r="H28" s="7"/>
      <c r="J28" s="7"/>
      <c r="K28" s="7"/>
      <c r="L28" s="7"/>
      <c r="M28" s="7"/>
      <c r="N28" s="7"/>
      <c r="O28" s="7"/>
      <c r="P28" s="7" t="s">
        <v>151</v>
      </c>
      <c r="Q28" s="7"/>
      <c r="R28" s="7"/>
      <c r="S28" s="8"/>
    </row>
    <row r="29" spans="3:17" ht="12">
      <c r="C29" s="11" t="s">
        <v>29</v>
      </c>
      <c r="D29" s="7">
        <v>21.457687357658482</v>
      </c>
      <c r="E29" s="7">
        <v>23.669700783835008</v>
      </c>
      <c r="F29" s="7">
        <v>120.73557472246048</v>
      </c>
      <c r="G29" s="7">
        <v>119.40461960395703</v>
      </c>
      <c r="H29" s="7"/>
      <c r="J29" s="7"/>
      <c r="K29" s="7"/>
      <c r="L29" s="7"/>
      <c r="M29" s="7"/>
      <c r="N29" s="7"/>
      <c r="O29" s="7"/>
      <c r="P29" s="7" t="s">
        <v>151</v>
      </c>
      <c r="Q29" s="7"/>
    </row>
    <row r="30" spans="3:19" ht="12">
      <c r="C30" s="11" t="s">
        <v>232</v>
      </c>
      <c r="D30" s="7">
        <v>22.80028968669402</v>
      </c>
      <c r="E30" s="7">
        <v>22.81639840743532</v>
      </c>
      <c r="F30" s="7">
        <v>121.45159981621185</v>
      </c>
      <c r="G30" s="7">
        <v>104.72552754894747</v>
      </c>
      <c r="H30" s="7"/>
      <c r="I30" s="7"/>
      <c r="P30" s="7"/>
      <c r="Q30" s="7"/>
      <c r="R30" s="7"/>
      <c r="S30" s="8"/>
    </row>
    <row r="31" spans="3:19" ht="12">
      <c r="C31" s="11" t="s">
        <v>216</v>
      </c>
      <c r="D31" s="7">
        <v>23.22110263458936</v>
      </c>
      <c r="E31" s="7">
        <v>22.120913595935356</v>
      </c>
      <c r="F31" s="7">
        <v>142.0065988814091</v>
      </c>
      <c r="G31" s="7">
        <v>116.79837361937186</v>
      </c>
      <c r="H31" s="7"/>
      <c r="N31" s="7"/>
      <c r="O31" s="7"/>
      <c r="P31" s="1" t="s">
        <v>151</v>
      </c>
      <c r="R31" s="7"/>
      <c r="S31" s="8"/>
    </row>
    <row r="32" spans="3:19" ht="12">
      <c r="C32" s="11" t="s">
        <v>217</v>
      </c>
      <c r="D32" s="7">
        <v>21.31599389509238</v>
      </c>
      <c r="E32" s="7">
        <v>22.094291690057112</v>
      </c>
      <c r="F32" s="7">
        <v>157.95934039434644</v>
      </c>
      <c r="G32" s="7">
        <v>129.13983525616558</v>
      </c>
      <c r="H32" s="7"/>
      <c r="I32" s="7"/>
      <c r="J32" s="7"/>
      <c r="K32" s="7"/>
      <c r="L32" s="7"/>
      <c r="M32" s="7"/>
      <c r="N32" s="7"/>
      <c r="O32" s="7"/>
      <c r="P32" s="7" t="s">
        <v>151</v>
      </c>
      <c r="Q32" s="7"/>
      <c r="R32" s="7"/>
      <c r="S32" s="8"/>
    </row>
    <row r="33" spans="3:18" ht="12">
      <c r="C33" s="11" t="s">
        <v>230</v>
      </c>
      <c r="D33" s="7">
        <v>19.133872368637586</v>
      </c>
      <c r="E33" s="7">
        <v>21.94465153368078</v>
      </c>
      <c r="F33" s="7">
        <v>120.45217796540474</v>
      </c>
      <c r="G33" s="7">
        <v>113.67297365829707</v>
      </c>
      <c r="H33" s="7"/>
      <c r="I33" s="7"/>
      <c r="R33" s="7"/>
    </row>
    <row r="34" spans="3:18" ht="12">
      <c r="C34" s="11" t="s">
        <v>27</v>
      </c>
      <c r="D34" s="7">
        <v>19.556476747087405</v>
      </c>
      <c r="E34" s="7">
        <v>21.782801040579667</v>
      </c>
      <c r="F34" s="7">
        <v>159.72080178444077</v>
      </c>
      <c r="G34" s="7">
        <v>140.33934817217155</v>
      </c>
      <c r="H34" s="7"/>
      <c r="I34" s="7"/>
      <c r="P34" s="7" t="s">
        <v>151</v>
      </c>
      <c r="Q34" s="7"/>
      <c r="R34" s="7"/>
    </row>
    <row r="35" spans="3:18" ht="12">
      <c r="C35" s="11" t="s">
        <v>21</v>
      </c>
      <c r="D35" s="7">
        <v>18.107719091602966</v>
      </c>
      <c r="E35" s="7">
        <v>20.100594351322652</v>
      </c>
      <c r="F35" s="7">
        <v>120.76955597405146</v>
      </c>
      <c r="G35" s="7">
        <v>106.61859593790403</v>
      </c>
      <c r="H35" s="7"/>
      <c r="I35" s="7"/>
      <c r="N35" s="7"/>
      <c r="O35" s="7"/>
      <c r="P35" s="7" t="s">
        <v>151</v>
      </c>
      <c r="Q35" s="7"/>
      <c r="R35" s="7"/>
    </row>
    <row r="36" spans="3:16" ht="12">
      <c r="C36" s="11" t="s">
        <v>218</v>
      </c>
      <c r="D36" s="7">
        <v>17.135341688148884</v>
      </c>
      <c r="E36" s="7">
        <v>18.4521084144713</v>
      </c>
      <c r="F36" s="7">
        <v>100.31571588945425</v>
      </c>
      <c r="G36" s="7">
        <v>98.71518382844712</v>
      </c>
      <c r="H36" s="7"/>
      <c r="I36" s="7"/>
      <c r="P36" s="1" t="s">
        <v>151</v>
      </c>
    </row>
    <row r="37" spans="3:19" ht="12">
      <c r="C37" s="11" t="s">
        <v>11</v>
      </c>
      <c r="D37" s="7">
        <v>16.12939935279692</v>
      </c>
      <c r="E37" s="7">
        <v>18.26538718701889</v>
      </c>
      <c r="F37" s="7">
        <v>97.39028682282297</v>
      </c>
      <c r="G37" s="7">
        <v>95.12084052961026</v>
      </c>
      <c r="H37" s="7"/>
      <c r="N37" s="7"/>
      <c r="O37" s="7"/>
      <c r="P37" s="7" t="s">
        <v>151</v>
      </c>
      <c r="Q37" s="7"/>
      <c r="R37" s="7"/>
      <c r="S37" s="8"/>
    </row>
    <row r="38" spans="3:19" ht="12">
      <c r="C38" s="11" t="s">
        <v>15</v>
      </c>
      <c r="D38" s="7">
        <v>12.874907457367648</v>
      </c>
      <c r="E38" s="7">
        <v>17.648882944010662</v>
      </c>
      <c r="F38" s="7">
        <v>103.28984456793107</v>
      </c>
      <c r="G38" s="7">
        <v>111.15580819122577</v>
      </c>
      <c r="H38" s="7"/>
      <c r="J38" s="7"/>
      <c r="K38" s="7"/>
      <c r="L38" s="7"/>
      <c r="M38" s="7"/>
      <c r="N38" s="7"/>
      <c r="O38" s="7"/>
      <c r="P38" s="7" t="s">
        <v>151</v>
      </c>
      <c r="Q38" s="7"/>
      <c r="R38" s="7"/>
      <c r="S38" s="8"/>
    </row>
    <row r="39" spans="3:19" ht="12">
      <c r="C39" s="11" t="s">
        <v>20</v>
      </c>
      <c r="D39" s="7">
        <v>16.062259384901417</v>
      </c>
      <c r="E39" s="7">
        <v>17.622624295513358</v>
      </c>
      <c r="F39" s="7">
        <v>112.92386655260907</v>
      </c>
      <c r="G39" s="7">
        <v>93.64813387401276</v>
      </c>
      <c r="H39" s="7"/>
      <c r="I39" s="7"/>
      <c r="J39" s="7"/>
      <c r="K39" s="7"/>
      <c r="L39" s="7"/>
      <c r="M39" s="7"/>
      <c r="P39" s="7" t="s">
        <v>151</v>
      </c>
      <c r="Q39" s="7"/>
      <c r="R39" s="7"/>
      <c r="S39" s="8"/>
    </row>
    <row r="40" spans="3:18" ht="12">
      <c r="C40" s="11" t="s">
        <v>9</v>
      </c>
      <c r="D40" s="7">
        <v>12.68511731745715</v>
      </c>
      <c r="E40" s="7">
        <v>16.12562707126047</v>
      </c>
      <c r="F40" s="7">
        <v>115.90944457805273</v>
      </c>
      <c r="G40" s="7">
        <v>116.49343152151805</v>
      </c>
      <c r="H40" s="7"/>
      <c r="I40" s="7"/>
      <c r="P40" s="1" t="s">
        <v>151</v>
      </c>
      <c r="R40" s="7"/>
    </row>
    <row r="41" spans="3:18" ht="12">
      <c r="C41" s="11"/>
      <c r="D41" s="7"/>
      <c r="E41" s="7"/>
      <c r="F41" s="7"/>
      <c r="G41" s="7"/>
      <c r="I41" s="7"/>
      <c r="R41" s="7"/>
    </row>
    <row r="42" spans="3:17" ht="12">
      <c r="C42" s="11" t="s">
        <v>222</v>
      </c>
      <c r="D42" s="7">
        <v>20.170347209485627</v>
      </c>
      <c r="E42" s="7">
        <v>19.822405539124674</v>
      </c>
      <c r="F42" s="7">
        <v>125.35747571617352</v>
      </c>
      <c r="G42" s="7">
        <v>108.64161602809513</v>
      </c>
      <c r="H42" s="7"/>
      <c r="I42" s="7"/>
      <c r="J42" s="7"/>
      <c r="K42" s="7"/>
      <c r="L42" s="7"/>
      <c r="M42" s="7"/>
      <c r="N42" s="7"/>
      <c r="O42" s="7"/>
      <c r="P42" s="7"/>
      <c r="Q42" s="7"/>
    </row>
    <row r="43" spans="3:9" ht="12">
      <c r="C43" s="11"/>
      <c r="D43" s="7"/>
      <c r="E43" s="7"/>
      <c r="F43" s="7"/>
      <c r="G43" s="7"/>
      <c r="H43" s="7"/>
      <c r="I43" s="7"/>
    </row>
    <row r="44" spans="3:18" ht="12" customHeight="1">
      <c r="C44" s="11" t="s">
        <v>227</v>
      </c>
      <c r="D44" s="7">
        <v>28.722972748386884</v>
      </c>
      <c r="E44" s="7">
        <v>32.01200358787524</v>
      </c>
      <c r="F44" s="7">
        <v>173.30962164448917</v>
      </c>
      <c r="G44" s="7">
        <v>175.18068325845852</v>
      </c>
      <c r="I44" s="7"/>
      <c r="J44" s="7"/>
      <c r="K44" s="7"/>
      <c r="L44" s="7"/>
      <c r="M44" s="7"/>
      <c r="N44" s="7"/>
      <c r="O44" s="7"/>
      <c r="R44" s="7"/>
    </row>
    <row r="45" spans="3:16" ht="12">
      <c r="C45" s="11" t="s">
        <v>32</v>
      </c>
      <c r="D45" s="7">
        <v>16.09717514312647</v>
      </c>
      <c r="E45" s="7">
        <v>20.571022953124082</v>
      </c>
      <c r="F45" s="7">
        <v>109.6099385368013</v>
      </c>
      <c r="G45" s="7">
        <v>121.52304989262905</v>
      </c>
      <c r="I45" s="7"/>
      <c r="J45" s="7"/>
      <c r="K45" s="7"/>
      <c r="L45" s="7"/>
      <c r="M45" s="7"/>
      <c r="N45" s="7"/>
      <c r="O45" s="7"/>
      <c r="P45" s="1" t="s">
        <v>151</v>
      </c>
    </row>
    <row r="46" spans="3:17" ht="12">
      <c r="C46" s="11" t="s">
        <v>31</v>
      </c>
      <c r="D46" s="56">
        <v>11.831179078680394</v>
      </c>
      <c r="E46" s="7">
        <v>14.27062706270627</v>
      </c>
      <c r="F46" s="56">
        <v>101.64635622629328</v>
      </c>
      <c r="G46" s="7">
        <v>101.51685278566033</v>
      </c>
      <c r="I46" s="7"/>
      <c r="J46" s="7"/>
      <c r="K46" s="7"/>
      <c r="L46" s="7"/>
      <c r="M46" s="7"/>
      <c r="N46" s="7"/>
      <c r="O46" s="7"/>
      <c r="P46" s="7" t="s">
        <v>151</v>
      </c>
      <c r="Q46" s="7"/>
    </row>
    <row r="47" spans="3:15" ht="12">
      <c r="C47" s="11"/>
      <c r="D47" s="7"/>
      <c r="E47" s="7"/>
      <c r="F47" s="7"/>
      <c r="G47" s="7"/>
      <c r="I47" s="7"/>
      <c r="J47" s="7"/>
      <c r="K47" s="7"/>
      <c r="L47" s="7"/>
      <c r="M47" s="7"/>
      <c r="N47" s="62"/>
      <c r="O47" s="62"/>
    </row>
    <row r="48" spans="3:15" ht="24" customHeight="1">
      <c r="C48" s="107" t="s">
        <v>299</v>
      </c>
      <c r="D48" s="107"/>
      <c r="E48" s="107"/>
      <c r="F48" s="107"/>
      <c r="G48" s="107"/>
      <c r="H48" s="107"/>
      <c r="I48" s="107"/>
      <c r="J48" s="107"/>
      <c r="K48" s="107"/>
      <c r="L48" s="107"/>
      <c r="M48" s="107"/>
      <c r="N48" s="107"/>
      <c r="O48" s="107"/>
    </row>
    <row r="49" ht="12">
      <c r="C49" s="1" t="s">
        <v>219</v>
      </c>
    </row>
    <row r="50" ht="12">
      <c r="C50" s="1" t="s">
        <v>223</v>
      </c>
    </row>
    <row r="51" ht="12">
      <c r="C51" s="1" t="s">
        <v>225</v>
      </c>
    </row>
    <row r="52" ht="12">
      <c r="C52" s="1" t="s">
        <v>228</v>
      </c>
    </row>
    <row r="53" ht="12">
      <c r="C53" s="1" t="s">
        <v>231</v>
      </c>
    </row>
    <row r="54" ht="12">
      <c r="C54" s="1" t="s">
        <v>233</v>
      </c>
    </row>
    <row r="55" ht="12">
      <c r="C55" s="10" t="s">
        <v>44</v>
      </c>
    </row>
    <row r="56" spans="1:19" ht="12">
      <c r="A56" s="2" t="s">
        <v>35</v>
      </c>
      <c r="S56" s="8"/>
    </row>
    <row r="57" ht="12">
      <c r="A57" s="1" t="s">
        <v>147</v>
      </c>
    </row>
    <row r="58" ht="12">
      <c r="A58" s="1" t="s">
        <v>150</v>
      </c>
    </row>
    <row r="59" ht="12">
      <c r="A59" s="1" t="s">
        <v>148</v>
      </c>
    </row>
    <row r="60" ht="12"/>
    <row r="61" ht="23.25">
      <c r="C61" s="102" t="s">
        <v>149</v>
      </c>
    </row>
    <row r="62" ht="20.25">
      <c r="C62" s="103" t="str">
        <f>+C7</f>
        <v>(%)</v>
      </c>
    </row>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spans="3:15" ht="24" customHeight="1">
      <c r="C112" s="107"/>
      <c r="D112" s="107"/>
      <c r="E112" s="107"/>
      <c r="F112" s="107"/>
      <c r="G112" s="107"/>
      <c r="H112" s="107"/>
      <c r="I112" s="107"/>
      <c r="J112" s="107"/>
      <c r="K112" s="107"/>
      <c r="L112" s="107"/>
      <c r="M112" s="107"/>
      <c r="N112" s="107"/>
      <c r="O112" s="107"/>
    </row>
    <row r="113" ht="12"/>
    <row r="114" ht="12"/>
    <row r="115" ht="12"/>
    <row r="116" ht="12"/>
    <row r="117" ht="12"/>
    <row r="118" ht="12">
      <c r="C118" s="10"/>
    </row>
    <row r="119" ht="12"/>
    <row r="120" ht="12"/>
    <row r="121" ht="12"/>
    <row r="122" ht="12"/>
    <row r="123" ht="12"/>
    <row r="124" ht="12"/>
    <row r="125" ht="12"/>
    <row r="126" ht="12"/>
    <row r="127" ht="12"/>
    <row r="128" ht="12"/>
  </sheetData>
  <mergeCells count="4">
    <mergeCell ref="D10:E10"/>
    <mergeCell ref="F10:G10"/>
    <mergeCell ref="C48:O48"/>
    <mergeCell ref="C112:O112"/>
  </mergeCells>
  <conditionalFormatting sqref="H14:H40 H42:H43">
    <cfRule type="cellIs" priority="2" dxfId="0" operator="lessThan">
      <formula>0</formula>
    </cfRule>
  </conditionalFormatting>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showGridLines="0" workbookViewId="0" topLeftCell="A1"/>
  </sheetViews>
  <sheetFormatPr defaultColWidth="8.7109375" defaultRowHeight="12"/>
  <cols>
    <col min="1" max="1" width="8.7109375" style="1" customWidth="1"/>
    <col min="2" max="2" width="9.421875" style="1" bestFit="1" customWidth="1"/>
    <col min="3" max="3" width="20.7109375" style="1" customWidth="1"/>
    <col min="4" max="7" width="12.7109375" style="1" customWidth="1"/>
    <col min="8" max="8" width="10.28125" style="0" customWidth="1"/>
    <col min="9" max="26" width="3.7109375" style="0" customWidth="1"/>
  </cols>
  <sheetData>
    <row r="1" spans="2:3" ht="12" customHeight="1">
      <c r="B1" s="28"/>
      <c r="C1" s="70"/>
    </row>
    <row r="2" ht="12" customHeight="1"/>
    <row r="3" spans="1:3" ht="12" customHeight="1">
      <c r="A3"/>
      <c r="B3"/>
      <c r="C3" s="2" t="s">
        <v>0</v>
      </c>
    </row>
    <row r="4" spans="1:3" ht="12" customHeight="1">
      <c r="A4"/>
      <c r="B4"/>
      <c r="C4" s="2" t="s">
        <v>2</v>
      </c>
    </row>
    <row r="5" ht="12" customHeight="1"/>
    <row r="6" spans="1:3" ht="15">
      <c r="A6"/>
      <c r="B6"/>
      <c r="C6" s="60" t="s">
        <v>183</v>
      </c>
    </row>
    <row r="7" spans="1:3" ht="12">
      <c r="A7"/>
      <c r="B7"/>
      <c r="C7" s="4" t="s">
        <v>94</v>
      </c>
    </row>
    <row r="8" spans="4:7" ht="12">
      <c r="D8" s="35"/>
      <c r="E8" s="35"/>
      <c r="F8" s="35"/>
      <c r="G8" s="35"/>
    </row>
    <row r="9" spans="1:11" ht="12">
      <c r="A9"/>
      <c r="B9"/>
      <c r="C9" s="5"/>
      <c r="D9" s="5"/>
      <c r="E9" s="5"/>
      <c r="F9" s="5"/>
      <c r="G9" s="5"/>
      <c r="H9" s="5"/>
      <c r="I9" s="5"/>
      <c r="J9" s="5"/>
      <c r="K9" s="5"/>
    </row>
    <row r="10" spans="1:8" ht="24">
      <c r="A10"/>
      <c r="B10"/>
      <c r="C10" s="5"/>
      <c r="D10" s="29" t="s">
        <v>123</v>
      </c>
      <c r="E10" s="29" t="s">
        <v>124</v>
      </c>
      <c r="F10" s="29" t="s">
        <v>125</v>
      </c>
      <c r="G10" s="29" t="s">
        <v>126</v>
      </c>
      <c r="H10" s="30" t="s">
        <v>63</v>
      </c>
    </row>
    <row r="11" spans="1:8" ht="12">
      <c r="A11" s="72"/>
      <c r="B11" s="72"/>
      <c r="C11" s="1" t="s">
        <v>122</v>
      </c>
      <c r="D11" s="8">
        <v>18889</v>
      </c>
      <c r="E11" s="8">
        <v>16785</v>
      </c>
      <c r="F11" s="8">
        <v>18225</v>
      </c>
      <c r="G11" s="8">
        <v>15072</v>
      </c>
      <c r="H11" s="27">
        <v>15811</v>
      </c>
    </row>
    <row r="12" spans="1:8" ht="12">
      <c r="A12" s="72"/>
      <c r="B12" s="72"/>
      <c r="D12" s="8"/>
      <c r="E12" s="8"/>
      <c r="F12" s="8"/>
      <c r="G12" s="8"/>
      <c r="H12" s="27"/>
    </row>
    <row r="13" spans="1:9" ht="12">
      <c r="A13" s="48"/>
      <c r="B13" s="72"/>
      <c r="C13" s="11" t="s">
        <v>18</v>
      </c>
      <c r="D13" s="8">
        <v>33608</v>
      </c>
      <c r="E13" s="8">
        <v>36259</v>
      </c>
      <c r="F13" s="8">
        <v>35885</v>
      </c>
      <c r="G13" s="8">
        <v>33724</v>
      </c>
      <c r="H13" s="27">
        <v>35101</v>
      </c>
      <c r="I13" s="25"/>
    </row>
    <row r="14" spans="1:9" ht="12">
      <c r="A14" s="48"/>
      <c r="B14" s="72"/>
      <c r="C14" s="11" t="s">
        <v>22</v>
      </c>
      <c r="D14" s="8">
        <v>27032</v>
      </c>
      <c r="E14" s="8">
        <v>23727</v>
      </c>
      <c r="F14" s="8">
        <v>24917</v>
      </c>
      <c r="G14" s="8">
        <v>21181</v>
      </c>
      <c r="H14" s="27">
        <v>22394</v>
      </c>
      <c r="I14" s="25"/>
    </row>
    <row r="15" spans="1:9" ht="12">
      <c r="A15" s="48"/>
      <c r="B15" s="72"/>
      <c r="C15" s="11" t="s">
        <v>12</v>
      </c>
      <c r="D15" s="8">
        <v>22587</v>
      </c>
      <c r="E15" s="8">
        <v>21657</v>
      </c>
      <c r="F15" s="8">
        <v>22184</v>
      </c>
      <c r="G15" s="8">
        <v>20101</v>
      </c>
      <c r="H15" s="27">
        <v>20809</v>
      </c>
      <c r="I15" s="25"/>
    </row>
    <row r="16" spans="1:9" ht="12">
      <c r="A16" s="48"/>
      <c r="B16" s="72"/>
      <c r="C16" s="11" t="s">
        <v>34</v>
      </c>
      <c r="D16" s="8">
        <v>24135</v>
      </c>
      <c r="E16" s="8">
        <v>19786</v>
      </c>
      <c r="F16" s="8">
        <v>22498</v>
      </c>
      <c r="G16" s="8">
        <v>18660</v>
      </c>
      <c r="H16" s="27">
        <v>19170</v>
      </c>
      <c r="I16" s="25"/>
    </row>
    <row r="17" spans="1:9" ht="12">
      <c r="A17" s="48"/>
      <c r="B17" s="72"/>
      <c r="C17" s="11" t="s">
        <v>21</v>
      </c>
      <c r="D17" s="8">
        <v>24599</v>
      </c>
      <c r="E17" s="8">
        <v>19042</v>
      </c>
      <c r="F17" s="8">
        <v>23378</v>
      </c>
      <c r="G17" s="8">
        <v>17818</v>
      </c>
      <c r="H17" s="27">
        <v>18312</v>
      </c>
      <c r="I17" s="25"/>
    </row>
    <row r="18" spans="1:9" ht="12">
      <c r="A18" s="48"/>
      <c r="B18" s="72"/>
      <c r="C18" s="11" t="s">
        <v>7</v>
      </c>
      <c r="D18" s="8">
        <v>26403</v>
      </c>
      <c r="E18" s="8">
        <v>18078</v>
      </c>
      <c r="F18" s="8">
        <v>25380</v>
      </c>
      <c r="G18" s="8">
        <v>17315</v>
      </c>
      <c r="H18" s="27">
        <v>17627</v>
      </c>
      <c r="I18" s="25"/>
    </row>
    <row r="19" spans="1:9" ht="12">
      <c r="A19" s="48"/>
      <c r="B19" s="72"/>
      <c r="C19" s="11" t="s">
        <v>4</v>
      </c>
      <c r="D19" s="8">
        <v>23572</v>
      </c>
      <c r="E19" s="8">
        <v>18220</v>
      </c>
      <c r="F19" s="8">
        <v>21957</v>
      </c>
      <c r="G19" s="8">
        <v>16705</v>
      </c>
      <c r="H19" s="27">
        <v>17327</v>
      </c>
      <c r="I19" s="25"/>
    </row>
    <row r="20" spans="1:9" ht="12">
      <c r="A20" s="48"/>
      <c r="B20" s="72"/>
      <c r="C20" s="11" t="s">
        <v>28</v>
      </c>
      <c r="D20" s="8">
        <v>23916</v>
      </c>
      <c r="E20" s="8">
        <v>18611</v>
      </c>
      <c r="F20" s="8">
        <v>23426</v>
      </c>
      <c r="G20" s="8">
        <v>16151</v>
      </c>
      <c r="H20" s="27">
        <v>17141</v>
      </c>
      <c r="I20" s="25"/>
    </row>
    <row r="21" spans="1:9" ht="12">
      <c r="A21" s="48"/>
      <c r="B21" s="72"/>
      <c r="C21" s="11" t="s">
        <v>29</v>
      </c>
      <c r="D21" s="8">
        <v>26654</v>
      </c>
      <c r="E21" s="8">
        <v>18816</v>
      </c>
      <c r="F21" s="8">
        <v>26031</v>
      </c>
      <c r="G21" s="8">
        <v>15821</v>
      </c>
      <c r="H21" s="27">
        <v>17103</v>
      </c>
      <c r="I21" s="25"/>
    </row>
    <row r="22" spans="1:9" ht="12">
      <c r="A22" s="48"/>
      <c r="B22" s="72"/>
      <c r="C22" s="11" t="s">
        <v>14</v>
      </c>
      <c r="D22" s="8">
        <v>18830</v>
      </c>
      <c r="E22" s="8">
        <v>17619</v>
      </c>
      <c r="F22" s="8">
        <v>18774</v>
      </c>
      <c r="G22" s="8">
        <v>16376</v>
      </c>
      <c r="H22" s="27">
        <v>16870</v>
      </c>
      <c r="I22" s="25"/>
    </row>
    <row r="23" spans="1:9" ht="12">
      <c r="A23" s="48"/>
      <c r="B23" s="72"/>
      <c r="C23" s="11" t="s">
        <v>9</v>
      </c>
      <c r="D23" s="8">
        <v>20739</v>
      </c>
      <c r="E23" s="8">
        <v>17351</v>
      </c>
      <c r="F23" s="8">
        <v>21330</v>
      </c>
      <c r="G23" s="8">
        <v>15827</v>
      </c>
      <c r="H23" s="27">
        <v>16642</v>
      </c>
      <c r="I23" s="25"/>
    </row>
    <row r="24" spans="1:9" ht="12">
      <c r="A24" s="88"/>
      <c r="B24" s="72"/>
      <c r="C24" s="11" t="s">
        <v>11</v>
      </c>
      <c r="D24" s="8">
        <v>17650</v>
      </c>
      <c r="E24" s="8">
        <v>16397</v>
      </c>
      <c r="F24" s="8">
        <v>18536</v>
      </c>
      <c r="G24" s="8">
        <v>14833</v>
      </c>
      <c r="H24" s="27">
        <v>15439</v>
      </c>
      <c r="I24" s="25"/>
    </row>
    <row r="25" spans="1:9" ht="12">
      <c r="A25" s="48"/>
      <c r="B25" s="72"/>
      <c r="C25" s="11" t="s">
        <v>15</v>
      </c>
      <c r="D25" s="8">
        <v>20174</v>
      </c>
      <c r="E25" s="8">
        <v>15279</v>
      </c>
      <c r="F25" s="8">
        <v>18377</v>
      </c>
      <c r="G25" s="8">
        <v>13693</v>
      </c>
      <c r="H25" s="27">
        <v>14259</v>
      </c>
      <c r="I25" s="25"/>
    </row>
    <row r="26" spans="1:9" ht="12">
      <c r="A26" s="48"/>
      <c r="B26" s="72"/>
      <c r="C26" s="11" t="s">
        <v>20</v>
      </c>
      <c r="D26" s="8">
        <v>18045</v>
      </c>
      <c r="E26" s="8">
        <v>14387</v>
      </c>
      <c r="F26" s="8">
        <v>17274</v>
      </c>
      <c r="G26" s="8">
        <v>13131</v>
      </c>
      <c r="H26" s="27">
        <v>13659</v>
      </c>
      <c r="I26" s="25"/>
    </row>
    <row r="27" spans="1:9" ht="12">
      <c r="A27" s="48"/>
      <c r="B27" s="72"/>
      <c r="C27" s="11" t="s">
        <v>26</v>
      </c>
      <c r="D27" s="8">
        <v>16149</v>
      </c>
      <c r="E27" s="8">
        <v>14568</v>
      </c>
      <c r="F27" s="8">
        <v>15226</v>
      </c>
      <c r="G27" s="8">
        <v>13071</v>
      </c>
      <c r="H27" s="27">
        <v>13647</v>
      </c>
      <c r="I27" s="25"/>
    </row>
    <row r="28" spans="1:9" ht="12">
      <c r="A28" s="88"/>
      <c r="B28" s="72"/>
      <c r="C28" s="11" t="s">
        <v>23</v>
      </c>
      <c r="D28" s="8">
        <v>11489</v>
      </c>
      <c r="E28" s="8">
        <v>11326</v>
      </c>
      <c r="F28" s="8">
        <v>11330</v>
      </c>
      <c r="G28" s="8">
        <v>10185</v>
      </c>
      <c r="H28" s="27">
        <v>10696</v>
      </c>
      <c r="I28" s="25"/>
    </row>
    <row r="29" spans="1:9" ht="12">
      <c r="A29" s="48"/>
      <c r="B29" s="72"/>
      <c r="C29" s="11" t="s">
        <v>6</v>
      </c>
      <c r="D29" s="8">
        <v>14643</v>
      </c>
      <c r="E29" s="8">
        <v>10917</v>
      </c>
      <c r="F29" s="8">
        <v>13177</v>
      </c>
      <c r="G29" s="8">
        <v>10094</v>
      </c>
      <c r="H29" s="27">
        <v>10480</v>
      </c>
      <c r="I29" s="25"/>
    </row>
    <row r="30" spans="1:9" ht="12">
      <c r="A30" s="48"/>
      <c r="B30" s="72"/>
      <c r="C30" s="11" t="s">
        <v>24</v>
      </c>
      <c r="D30" s="8">
        <v>11187</v>
      </c>
      <c r="E30" s="8">
        <v>10546</v>
      </c>
      <c r="F30" s="8">
        <v>11446</v>
      </c>
      <c r="G30" s="8">
        <v>9486</v>
      </c>
      <c r="H30" s="27">
        <v>9921</v>
      </c>
      <c r="I30" s="25"/>
    </row>
    <row r="31" spans="1:9" ht="12">
      <c r="A31" s="48"/>
      <c r="B31" s="72"/>
      <c r="C31" s="11" t="s">
        <v>10</v>
      </c>
      <c r="D31" s="8">
        <v>9876</v>
      </c>
      <c r="E31" s="8">
        <v>9688</v>
      </c>
      <c r="F31" s="8">
        <v>10028</v>
      </c>
      <c r="G31" s="8">
        <v>9037</v>
      </c>
      <c r="H31" s="27">
        <v>9303</v>
      </c>
      <c r="I31" s="25"/>
    </row>
    <row r="32" spans="1:9" ht="12">
      <c r="A32" s="48"/>
      <c r="B32" s="72"/>
      <c r="C32" s="11" t="s">
        <v>27</v>
      </c>
      <c r="D32" s="8">
        <v>10985</v>
      </c>
      <c r="E32" s="8">
        <v>9341</v>
      </c>
      <c r="F32" s="8">
        <v>10568</v>
      </c>
      <c r="G32" s="8">
        <v>8869</v>
      </c>
      <c r="H32" s="27">
        <v>9107</v>
      </c>
      <c r="I32" s="25"/>
    </row>
    <row r="33" spans="1:9" ht="12">
      <c r="A33" s="48"/>
      <c r="B33" s="72"/>
      <c r="C33" s="11" t="s">
        <v>19</v>
      </c>
      <c r="D33" s="8">
        <v>8730</v>
      </c>
      <c r="E33" s="8">
        <v>8996</v>
      </c>
      <c r="F33" s="8">
        <v>8774</v>
      </c>
      <c r="G33" s="8">
        <v>7930</v>
      </c>
      <c r="H33" s="27">
        <v>8396</v>
      </c>
      <c r="I33" s="25"/>
    </row>
    <row r="34" spans="1:9" ht="12">
      <c r="A34" s="48"/>
      <c r="B34" s="72"/>
      <c r="C34" s="11" t="s">
        <v>8</v>
      </c>
      <c r="D34" s="8">
        <v>14678</v>
      </c>
      <c r="E34" s="8">
        <v>8925</v>
      </c>
      <c r="F34" s="8">
        <v>13863</v>
      </c>
      <c r="G34" s="8">
        <v>7834</v>
      </c>
      <c r="H34" s="27">
        <v>8298</v>
      </c>
      <c r="I34" s="25"/>
    </row>
    <row r="35" spans="1:9" ht="12">
      <c r="A35" s="48"/>
      <c r="B35" s="72"/>
      <c r="C35" s="11" t="s">
        <v>13</v>
      </c>
      <c r="D35" s="8">
        <v>10239</v>
      </c>
      <c r="E35" s="8">
        <v>8738</v>
      </c>
      <c r="F35" s="8">
        <v>9612</v>
      </c>
      <c r="G35" s="8">
        <v>7864</v>
      </c>
      <c r="H35" s="27">
        <v>8261</v>
      </c>
      <c r="I35" s="25"/>
    </row>
    <row r="36" spans="1:9" ht="12">
      <c r="A36" s="48"/>
      <c r="B36" s="72"/>
      <c r="C36" s="11" t="s">
        <v>17</v>
      </c>
      <c r="D36" s="8">
        <v>11948</v>
      </c>
      <c r="E36" s="8">
        <v>8373</v>
      </c>
      <c r="F36" s="8">
        <v>11752</v>
      </c>
      <c r="G36" s="8">
        <v>6967</v>
      </c>
      <c r="H36" s="27">
        <v>7507</v>
      </c>
      <c r="I36" s="25"/>
    </row>
    <row r="37" spans="1:9" ht="12">
      <c r="A37" s="48"/>
      <c r="B37" s="72"/>
      <c r="C37" s="11" t="s">
        <v>16</v>
      </c>
      <c r="D37" s="8">
        <v>10148</v>
      </c>
      <c r="E37" s="8">
        <v>7043</v>
      </c>
      <c r="F37" s="8">
        <v>9989</v>
      </c>
      <c r="G37" s="8">
        <v>6038</v>
      </c>
      <c r="H37" s="27">
        <v>6387</v>
      </c>
      <c r="I37" s="25"/>
    </row>
    <row r="38" spans="1:9" ht="12">
      <c r="A38" s="48"/>
      <c r="B38" s="72"/>
      <c r="C38" s="11" t="s">
        <v>25</v>
      </c>
      <c r="D38" s="8">
        <v>6987</v>
      </c>
      <c r="E38" s="8">
        <v>6276</v>
      </c>
      <c r="F38" s="8">
        <v>6591</v>
      </c>
      <c r="G38" s="8">
        <v>5431</v>
      </c>
      <c r="H38" s="27">
        <v>5845</v>
      </c>
      <c r="I38" s="25"/>
    </row>
    <row r="39" spans="1:9" ht="12">
      <c r="A39" s="48"/>
      <c r="B39" s="72"/>
      <c r="C39" s="11" t="s">
        <v>5</v>
      </c>
      <c r="D39" s="8">
        <v>8359</v>
      </c>
      <c r="E39" s="8">
        <v>6400</v>
      </c>
      <c r="F39" s="8">
        <v>8104</v>
      </c>
      <c r="G39" s="8">
        <v>5331</v>
      </c>
      <c r="H39" s="27">
        <v>5749</v>
      </c>
      <c r="I39" s="25"/>
    </row>
    <row r="40" spans="1:8" ht="12">
      <c r="A40" s="72"/>
      <c r="B40"/>
      <c r="C40" s="11"/>
      <c r="D40" s="8"/>
      <c r="E40" s="8"/>
      <c r="F40" s="8"/>
      <c r="G40" s="8"/>
      <c r="H40" s="27"/>
    </row>
    <row r="41" spans="1:8" ht="12">
      <c r="A41" s="48"/>
      <c r="B41" s="72"/>
      <c r="C41" s="11" t="s">
        <v>30</v>
      </c>
      <c r="D41" s="8">
        <v>20044</v>
      </c>
      <c r="E41" s="8">
        <v>17580</v>
      </c>
      <c r="F41" s="8">
        <v>19249</v>
      </c>
      <c r="G41" s="8">
        <v>15823</v>
      </c>
      <c r="H41" s="27">
        <v>16593</v>
      </c>
    </row>
    <row r="42" spans="1:8" ht="12">
      <c r="A42" s="48"/>
      <c r="B42" s="72"/>
      <c r="C42" s="11"/>
      <c r="D42" s="8"/>
      <c r="E42" s="8"/>
      <c r="F42" s="8"/>
      <c r="G42" s="8"/>
      <c r="H42" s="27"/>
    </row>
    <row r="43" spans="1:8" ht="12">
      <c r="A43" s="72"/>
      <c r="B43"/>
      <c r="C43" s="11" t="s">
        <v>32</v>
      </c>
      <c r="D43" s="8">
        <v>33053</v>
      </c>
      <c r="E43" s="8">
        <v>26156</v>
      </c>
      <c r="F43" s="8">
        <v>32107</v>
      </c>
      <c r="G43" s="8">
        <v>23092</v>
      </c>
      <c r="H43" s="27">
        <v>24456</v>
      </c>
    </row>
    <row r="44" spans="1:8" ht="12">
      <c r="A44"/>
      <c r="B44"/>
      <c r="C44" s="11" t="s">
        <v>33</v>
      </c>
      <c r="D44" s="8">
        <v>31578</v>
      </c>
      <c r="E44" s="8">
        <v>25069</v>
      </c>
      <c r="F44" s="8">
        <v>29949</v>
      </c>
      <c r="G44" s="8">
        <v>22139</v>
      </c>
      <c r="H44" s="27">
        <v>23596</v>
      </c>
    </row>
    <row r="45" spans="1:8" ht="12">
      <c r="A45"/>
      <c r="B45"/>
      <c r="C45" s="11" t="s">
        <v>275</v>
      </c>
      <c r="D45" s="8">
        <v>27124</v>
      </c>
      <c r="E45" s="8">
        <v>21439</v>
      </c>
      <c r="F45" s="8">
        <v>26327</v>
      </c>
      <c r="G45" s="8">
        <v>19829</v>
      </c>
      <c r="H45" s="27">
        <v>20727</v>
      </c>
    </row>
    <row r="46" spans="1:7" ht="12">
      <c r="A46"/>
      <c r="B46"/>
      <c r="D46" s="21"/>
      <c r="E46" s="21"/>
      <c r="F46" s="21"/>
      <c r="G46" s="21"/>
    </row>
    <row r="47" spans="1:3" ht="12">
      <c r="A47"/>
      <c r="B47"/>
      <c r="C47" s="1" t="s">
        <v>292</v>
      </c>
    </row>
    <row r="48" spans="1:3" ht="12">
      <c r="A48"/>
      <c r="B48"/>
      <c r="C48" s="61" t="s">
        <v>276</v>
      </c>
    </row>
    <row r="49" spans="1:3" ht="12">
      <c r="A49"/>
      <c r="B49"/>
      <c r="C49" s="10" t="s">
        <v>57</v>
      </c>
    </row>
    <row r="50" ht="12"/>
    <row r="51" ht="12">
      <c r="A51" s="2" t="s">
        <v>1</v>
      </c>
    </row>
    <row r="52" ht="12">
      <c r="A52" s="1" t="s">
        <v>182</v>
      </c>
    </row>
    <row r="53" ht="12"/>
    <row r="54" ht="12"/>
    <row r="55" ht="12"/>
    <row r="56" ht="12"/>
    <row r="57" ht="12"/>
    <row r="58" ht="12"/>
    <row r="59" ht="12"/>
    <row r="60" ht="12"/>
    <row r="61" ht="12"/>
    <row r="62" ht="12"/>
    <row r="63" ht="12"/>
    <row r="64" ht="12"/>
    <row r="65" ht="12"/>
    <row r="66" spans="1:2" ht="12">
      <c r="A66"/>
      <c r="B66"/>
    </row>
    <row r="67" spans="1:2" ht="12">
      <c r="A67"/>
      <c r="B67"/>
    </row>
    <row r="68" spans="1:7" ht="12">
      <c r="A68"/>
      <c r="B68"/>
      <c r="C68"/>
      <c r="D68"/>
      <c r="E68"/>
      <c r="F68"/>
      <c r="G68"/>
    </row>
    <row r="69" spans="1:7" ht="12">
      <c r="A69"/>
      <c r="B69"/>
      <c r="C69"/>
      <c r="D69"/>
      <c r="E69"/>
      <c r="F69"/>
      <c r="G69"/>
    </row>
    <row r="70" spans="1:7" ht="12">
      <c r="A70"/>
      <c r="B70"/>
      <c r="C70"/>
      <c r="D70"/>
      <c r="E70"/>
      <c r="F70"/>
      <c r="G70"/>
    </row>
    <row r="71" spans="1:7" ht="12">
      <c r="A71"/>
      <c r="B71"/>
      <c r="C71"/>
      <c r="D71"/>
      <c r="E71"/>
      <c r="F71"/>
      <c r="G71"/>
    </row>
    <row r="72" spans="1:7" ht="12">
      <c r="A72"/>
      <c r="B72"/>
      <c r="C72"/>
      <c r="D72"/>
      <c r="E72"/>
      <c r="F72"/>
      <c r="G72"/>
    </row>
    <row r="73" spans="1:7" ht="12">
      <c r="A73"/>
      <c r="B73"/>
      <c r="C73"/>
      <c r="D73"/>
      <c r="E73"/>
      <c r="F73"/>
      <c r="G73"/>
    </row>
    <row r="74" spans="1:7" ht="12">
      <c r="A74"/>
      <c r="B74"/>
      <c r="C74"/>
      <c r="D74"/>
      <c r="E74"/>
      <c r="F74"/>
      <c r="G74"/>
    </row>
    <row r="75" spans="1:7" ht="12">
      <c r="A75"/>
      <c r="B75"/>
      <c r="C75"/>
      <c r="D75"/>
      <c r="E75"/>
      <c r="F75"/>
      <c r="G75"/>
    </row>
    <row r="76" spans="1:7" ht="12">
      <c r="A76"/>
      <c r="B76"/>
      <c r="C76"/>
      <c r="D76"/>
      <c r="E76"/>
      <c r="F76"/>
      <c r="G76"/>
    </row>
    <row r="77" spans="3:7" ht="12">
      <c r="C77"/>
      <c r="D77"/>
      <c r="E77"/>
      <c r="F77"/>
      <c r="G77"/>
    </row>
    <row r="78" spans="3:7" ht="12">
      <c r="C78"/>
      <c r="D78"/>
      <c r="E78"/>
      <c r="F78"/>
      <c r="G78"/>
    </row>
    <row r="79" ht="12"/>
    <row r="80" ht="12"/>
    <row r="81" ht="12"/>
    <row r="82" ht="12"/>
    <row r="83" ht="12"/>
    <row r="84" ht="12"/>
    <row r="85" ht="12"/>
    <row r="86" ht="12"/>
    <row r="87" ht="12"/>
    <row r="88" ht="12"/>
    <row r="89" ht="12"/>
    <row r="90" ht="12"/>
    <row r="91" ht="12"/>
    <row r="92" ht="12"/>
    <row r="93" ht="12"/>
    <row r="94" ht="12"/>
    <row r="95" ht="12"/>
    <row r="96" ht="12"/>
    <row r="97" ht="12"/>
    <row r="98" ht="12"/>
    <row r="101" ht="12">
      <c r="B101" s="61"/>
    </row>
  </sheetData>
  <conditionalFormatting sqref="B13:B39 B41:B42">
    <cfRule type="top10" priority="3" dxfId="0" rank="5" bottom="1"/>
  </conditionalFormatting>
  <conditionalFormatting sqref="A13:A39 A41:A42">
    <cfRule type="top10" priority="2" dxfId="0" rank="5" bottom="1"/>
  </conditionalFormatting>
  <conditionalFormatting sqref="I13:I39">
    <cfRule type="cellIs" priority="1" dxfId="0" operator="lessThan">
      <formula>0</formula>
    </cfRule>
  </conditionalFormatting>
  <printOptions/>
  <pageMargins left="0.7" right="0.7" top="0.75" bottom="0.75" header="0.3" footer="0.3"/>
  <pageSetup horizontalDpi="600" verticalDpi="600"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104"/>
  <sheetViews>
    <sheetView showGridLines="0" workbookViewId="0" topLeftCell="A1"/>
  </sheetViews>
  <sheetFormatPr defaultColWidth="8.7109375" defaultRowHeight="12"/>
  <cols>
    <col min="1" max="2" width="8.7109375" style="1" customWidth="1"/>
    <col min="3" max="3" width="20.7109375" style="1" customWidth="1"/>
    <col min="4" max="8" width="12.7109375" style="1" customWidth="1"/>
    <col min="9" max="9" width="3.7109375" style="1" customWidth="1"/>
    <col min="10" max="26" width="3.7109375" style="0" customWidth="1"/>
  </cols>
  <sheetData>
    <row r="1" ht="12" customHeight="1"/>
    <row r="2" ht="12" customHeight="1"/>
    <row r="3" spans="1:3" ht="12" customHeight="1">
      <c r="A3"/>
      <c r="B3"/>
      <c r="C3" s="2" t="s">
        <v>0</v>
      </c>
    </row>
    <row r="4" spans="1:3" ht="12" customHeight="1">
      <c r="A4"/>
      <c r="B4"/>
      <c r="C4" s="2" t="s">
        <v>2</v>
      </c>
    </row>
    <row r="5" ht="12" customHeight="1"/>
    <row r="6" spans="1:3" ht="15">
      <c r="A6"/>
      <c r="B6"/>
      <c r="C6" s="60" t="s">
        <v>185</v>
      </c>
    </row>
    <row r="7" spans="1:3" ht="12">
      <c r="A7"/>
      <c r="B7"/>
      <c r="C7" s="4" t="s">
        <v>101</v>
      </c>
    </row>
    <row r="8" spans="1:2" ht="12">
      <c r="A8"/>
      <c r="B8"/>
    </row>
    <row r="9" spans="1:3" ht="12">
      <c r="A9"/>
      <c r="B9"/>
      <c r="C9" s="5"/>
    </row>
    <row r="10" spans="1:10" ht="12">
      <c r="A10"/>
      <c r="B10"/>
      <c r="C10" s="5"/>
      <c r="D10" s="29">
        <v>2010</v>
      </c>
      <c r="E10" s="29">
        <v>2018</v>
      </c>
      <c r="H10" s="29"/>
      <c r="I10" s="29"/>
      <c r="J10" s="30"/>
    </row>
    <row r="11" spans="1:10" ht="12">
      <c r="A11"/>
      <c r="B11"/>
      <c r="C11" s="1" t="s">
        <v>122</v>
      </c>
      <c r="D11" s="34">
        <v>0.53</v>
      </c>
      <c r="E11" s="34">
        <v>0.58</v>
      </c>
      <c r="H11" s="8"/>
      <c r="I11" s="8"/>
      <c r="J11" s="27"/>
    </row>
    <row r="12" spans="1:10" ht="12">
      <c r="A12"/>
      <c r="B12"/>
      <c r="D12" s="34"/>
      <c r="E12" s="34"/>
      <c r="H12" s="8"/>
      <c r="I12" s="8"/>
      <c r="J12" s="27"/>
    </row>
    <row r="13" spans="1:10" ht="12">
      <c r="A13"/>
      <c r="B13"/>
      <c r="C13" s="11" t="s">
        <v>277</v>
      </c>
      <c r="D13" s="34">
        <v>0.68</v>
      </c>
      <c r="E13" s="34">
        <v>0.87</v>
      </c>
      <c r="F13" s="34"/>
      <c r="H13" s="8"/>
      <c r="I13" s="8"/>
      <c r="J13" s="27"/>
    </row>
    <row r="14" spans="1:10" ht="12">
      <c r="A14"/>
      <c r="B14"/>
      <c r="C14" s="11" t="s">
        <v>14</v>
      </c>
      <c r="D14" s="34">
        <v>0.53</v>
      </c>
      <c r="E14" s="34">
        <v>0.73</v>
      </c>
      <c r="F14" s="34"/>
      <c r="H14" s="8"/>
      <c r="I14" s="8"/>
      <c r="J14" s="27"/>
    </row>
    <row r="15" spans="1:10" ht="12">
      <c r="A15"/>
      <c r="B15"/>
      <c r="C15" s="11" t="s">
        <v>11</v>
      </c>
      <c r="D15" s="34">
        <v>0.47</v>
      </c>
      <c r="E15" s="34">
        <v>0.7</v>
      </c>
      <c r="F15" s="34"/>
      <c r="H15" s="8"/>
      <c r="I15" s="8"/>
      <c r="J15" s="27"/>
    </row>
    <row r="16" spans="1:10" ht="12">
      <c r="A16"/>
      <c r="B16"/>
      <c r="C16" s="11" t="s">
        <v>12</v>
      </c>
      <c r="D16" s="34">
        <v>0.65</v>
      </c>
      <c r="E16" s="34">
        <v>0.67</v>
      </c>
      <c r="F16" s="34"/>
      <c r="H16" s="8"/>
      <c r="I16" s="8"/>
      <c r="J16" s="27"/>
    </row>
    <row r="17" spans="1:10" ht="12">
      <c r="A17"/>
      <c r="B17"/>
      <c r="C17" s="11" t="s">
        <v>24</v>
      </c>
      <c r="D17" s="34">
        <v>0.53</v>
      </c>
      <c r="E17" s="34">
        <v>0.67</v>
      </c>
      <c r="F17" s="34"/>
      <c r="H17" s="8"/>
      <c r="I17" s="8"/>
      <c r="J17" s="27"/>
    </row>
    <row r="18" spans="1:10" ht="12">
      <c r="A18"/>
      <c r="B18"/>
      <c r="C18" s="11" t="s">
        <v>10</v>
      </c>
      <c r="D18" s="34">
        <v>0.42</v>
      </c>
      <c r="E18" s="34">
        <v>0.64</v>
      </c>
      <c r="F18" s="34"/>
      <c r="H18" s="8"/>
      <c r="I18" s="8"/>
      <c r="J18" s="27"/>
    </row>
    <row r="19" spans="1:10" ht="12">
      <c r="A19"/>
      <c r="B19"/>
      <c r="C19" s="11" t="s">
        <v>22</v>
      </c>
      <c r="D19" s="34">
        <v>0.57</v>
      </c>
      <c r="E19" s="34">
        <v>0.62</v>
      </c>
      <c r="F19" s="34"/>
      <c r="H19" s="8"/>
      <c r="I19" s="8"/>
      <c r="J19" s="27"/>
    </row>
    <row r="20" spans="1:10" ht="12">
      <c r="A20"/>
      <c r="B20"/>
      <c r="C20" s="11" t="s">
        <v>27</v>
      </c>
      <c r="D20" s="34">
        <v>0.61</v>
      </c>
      <c r="E20" s="34">
        <v>0.61</v>
      </c>
      <c r="F20" s="34"/>
      <c r="H20" s="8"/>
      <c r="I20" s="8"/>
      <c r="J20" s="27"/>
    </row>
    <row r="21" spans="1:10" ht="12">
      <c r="A21"/>
      <c r="B21"/>
      <c r="C21" s="11" t="s">
        <v>20</v>
      </c>
      <c r="D21" s="34">
        <v>0.44</v>
      </c>
      <c r="E21" s="34">
        <v>0.6</v>
      </c>
      <c r="F21" s="34"/>
      <c r="H21" s="8"/>
      <c r="I21" s="8"/>
      <c r="J21" s="27"/>
    </row>
    <row r="22" spans="1:10" ht="12">
      <c r="A22"/>
      <c r="B22"/>
      <c r="C22" s="11" t="s">
        <v>23</v>
      </c>
      <c r="D22" s="34">
        <v>0.57</v>
      </c>
      <c r="E22" s="34">
        <v>0.6</v>
      </c>
      <c r="F22" s="34"/>
      <c r="H22" s="8"/>
      <c r="I22" s="8"/>
      <c r="J22" s="27"/>
    </row>
    <row r="23" spans="1:10" ht="12">
      <c r="A23"/>
      <c r="B23"/>
      <c r="C23" s="11" t="s">
        <v>19</v>
      </c>
      <c r="D23" s="34">
        <v>0.6</v>
      </c>
      <c r="E23" s="34">
        <v>0.59</v>
      </c>
      <c r="F23" s="34"/>
      <c r="H23" s="8"/>
      <c r="I23" s="8"/>
      <c r="J23" s="27"/>
    </row>
    <row r="24" spans="1:10" ht="12">
      <c r="A24"/>
      <c r="B24"/>
      <c r="C24" s="11" t="s">
        <v>29</v>
      </c>
      <c r="D24" s="34">
        <v>0.59</v>
      </c>
      <c r="E24" s="34">
        <v>0.56</v>
      </c>
      <c r="F24" s="34"/>
      <c r="H24" s="8"/>
      <c r="I24" s="8"/>
      <c r="J24" s="27"/>
    </row>
    <row r="25" spans="1:10" ht="12">
      <c r="A25"/>
      <c r="B25"/>
      <c r="C25" s="11" t="s">
        <v>28</v>
      </c>
      <c r="D25" s="34">
        <v>0.5</v>
      </c>
      <c r="E25" s="34">
        <v>0.54</v>
      </c>
      <c r="F25" s="34"/>
      <c r="H25" s="8"/>
      <c r="I25" s="8"/>
      <c r="J25" s="27"/>
    </row>
    <row r="26" spans="1:10" ht="12">
      <c r="A26"/>
      <c r="B26"/>
      <c r="C26" s="11" t="s">
        <v>278</v>
      </c>
      <c r="D26" s="34">
        <v>0.47</v>
      </c>
      <c r="E26" s="34">
        <v>0.53</v>
      </c>
      <c r="F26" s="34"/>
      <c r="H26" s="8"/>
      <c r="I26" s="8"/>
      <c r="J26" s="27"/>
    </row>
    <row r="27" spans="1:10" ht="12">
      <c r="A27"/>
      <c r="B27"/>
      <c r="C27" s="11" t="s">
        <v>25</v>
      </c>
      <c r="D27" s="34">
        <v>0.64</v>
      </c>
      <c r="E27" s="34">
        <v>0.51</v>
      </c>
      <c r="F27" s="34"/>
      <c r="H27" s="8"/>
      <c r="I27" s="8"/>
      <c r="J27" s="27"/>
    </row>
    <row r="28" spans="1:10" ht="12">
      <c r="A28"/>
      <c r="B28"/>
      <c r="C28" s="11" t="s">
        <v>4</v>
      </c>
      <c r="D28" s="34">
        <v>0.46</v>
      </c>
      <c r="E28" s="34">
        <v>0.5</v>
      </c>
      <c r="F28" s="34"/>
      <c r="H28" s="8"/>
      <c r="I28" s="8"/>
      <c r="J28" s="27"/>
    </row>
    <row r="29" spans="1:10" ht="12">
      <c r="A29"/>
      <c r="B29"/>
      <c r="C29" s="11" t="s">
        <v>6</v>
      </c>
      <c r="D29" s="34">
        <v>0.54</v>
      </c>
      <c r="E29" s="34">
        <v>0.5</v>
      </c>
      <c r="F29" s="34"/>
      <c r="H29" s="8"/>
      <c r="I29" s="8"/>
      <c r="J29" s="27"/>
    </row>
    <row r="30" spans="1:10" ht="12">
      <c r="A30"/>
      <c r="B30"/>
      <c r="C30" s="11" t="s">
        <v>238</v>
      </c>
      <c r="D30" s="34">
        <v>0.44</v>
      </c>
      <c r="E30" s="34">
        <v>0.49</v>
      </c>
      <c r="F30" s="34"/>
      <c r="H30" s="8"/>
      <c r="I30" s="8"/>
      <c r="J30" s="27"/>
    </row>
    <row r="31" spans="1:10" ht="12">
      <c r="A31"/>
      <c r="B31"/>
      <c r="C31" s="11" t="s">
        <v>34</v>
      </c>
      <c r="D31" s="34">
        <v>0.49</v>
      </c>
      <c r="E31" s="34">
        <v>0.46</v>
      </c>
      <c r="F31" s="34"/>
      <c r="H31" s="8"/>
      <c r="I31" s="8"/>
      <c r="J31" s="27"/>
    </row>
    <row r="32" spans="1:10" ht="12">
      <c r="A32"/>
      <c r="B32"/>
      <c r="C32" s="11" t="s">
        <v>26</v>
      </c>
      <c r="D32" s="34">
        <v>0.45</v>
      </c>
      <c r="E32" s="34">
        <v>0.45</v>
      </c>
      <c r="F32" s="34"/>
      <c r="H32" s="8"/>
      <c r="I32" s="8"/>
      <c r="J32" s="27"/>
    </row>
    <row r="33" spans="1:10" ht="12">
      <c r="A33"/>
      <c r="B33"/>
      <c r="C33" s="11" t="s">
        <v>15</v>
      </c>
      <c r="D33" s="34">
        <v>0.37</v>
      </c>
      <c r="E33" s="34">
        <v>0.43</v>
      </c>
      <c r="F33" s="34"/>
      <c r="H33" s="8"/>
      <c r="I33" s="8"/>
      <c r="J33" s="27"/>
    </row>
    <row r="34" spans="1:10" ht="12">
      <c r="A34"/>
      <c r="B34"/>
      <c r="C34" s="11" t="s">
        <v>279</v>
      </c>
      <c r="D34" s="34">
        <v>0.43</v>
      </c>
      <c r="E34" s="34">
        <v>0.41</v>
      </c>
      <c r="F34" s="34"/>
      <c r="H34" s="8"/>
      <c r="I34" s="8"/>
      <c r="J34" s="27"/>
    </row>
    <row r="35" spans="1:10" ht="12">
      <c r="A35"/>
      <c r="B35"/>
      <c r="C35" s="11" t="s">
        <v>215</v>
      </c>
      <c r="D35" s="34">
        <v>0.55</v>
      </c>
      <c r="E35" s="34">
        <v>0.41</v>
      </c>
      <c r="F35" s="34"/>
      <c r="H35" s="8"/>
      <c r="I35" s="8"/>
      <c r="J35" s="27"/>
    </row>
    <row r="36" spans="1:10" ht="12">
      <c r="A36"/>
      <c r="B36"/>
      <c r="C36" s="11" t="s">
        <v>13</v>
      </c>
      <c r="D36" s="34">
        <v>0.32</v>
      </c>
      <c r="E36" s="34">
        <v>0.4</v>
      </c>
      <c r="F36" s="34"/>
      <c r="H36" s="8"/>
      <c r="I36" s="8"/>
      <c r="J36" s="27"/>
    </row>
    <row r="37" spans="1:10" ht="12">
      <c r="A37"/>
      <c r="B37"/>
      <c r="C37" s="11" t="s">
        <v>16</v>
      </c>
      <c r="D37" s="34">
        <v>0.47</v>
      </c>
      <c r="E37" s="34">
        <v>0.4</v>
      </c>
      <c r="F37" s="34"/>
      <c r="H37" s="8"/>
      <c r="I37" s="8"/>
      <c r="J37" s="27"/>
    </row>
    <row r="38" spans="1:10" ht="12">
      <c r="A38"/>
      <c r="B38"/>
      <c r="C38" s="11" t="s">
        <v>17</v>
      </c>
      <c r="D38" s="34">
        <v>0.58</v>
      </c>
      <c r="E38" s="34">
        <v>0.4</v>
      </c>
      <c r="F38" s="34"/>
      <c r="H38" s="8"/>
      <c r="I38" s="8"/>
      <c r="J38" s="27"/>
    </row>
    <row r="39" spans="1:10" ht="12">
      <c r="A39"/>
      <c r="B39"/>
      <c r="C39" s="11" t="s">
        <v>9</v>
      </c>
      <c r="D39" s="34">
        <v>0.47</v>
      </c>
      <c r="E39" s="34">
        <v>0.35</v>
      </c>
      <c r="F39" s="34"/>
      <c r="H39" s="8"/>
      <c r="I39" s="8"/>
      <c r="J39" s="27"/>
    </row>
    <row r="40" spans="1:10" ht="12">
      <c r="A40"/>
      <c r="B40"/>
      <c r="C40" s="11"/>
      <c r="D40" s="34"/>
      <c r="E40" s="34"/>
      <c r="H40" s="8"/>
      <c r="I40" s="8"/>
      <c r="J40" s="27"/>
    </row>
    <row r="41" spans="1:10" ht="12">
      <c r="A41"/>
      <c r="B41"/>
      <c r="C41" s="11" t="s">
        <v>239</v>
      </c>
      <c r="D41" s="34">
        <v>0.48</v>
      </c>
      <c r="E41" s="34">
        <v>0.55</v>
      </c>
      <c r="F41" s="34"/>
      <c r="H41" s="8"/>
      <c r="I41" s="8"/>
      <c r="J41" s="27"/>
    </row>
    <row r="42" spans="1:10" ht="12">
      <c r="A42"/>
      <c r="B42"/>
      <c r="C42" s="11"/>
      <c r="D42" s="34"/>
      <c r="E42" s="34"/>
      <c r="F42" s="34"/>
      <c r="H42" s="8"/>
      <c r="I42" s="8"/>
      <c r="J42" s="27"/>
    </row>
    <row r="43" spans="1:10" ht="12">
      <c r="A43"/>
      <c r="B43"/>
      <c r="C43" s="11" t="s">
        <v>32</v>
      </c>
      <c r="D43" s="34">
        <v>0.5</v>
      </c>
      <c r="E43" s="34">
        <v>0.58</v>
      </c>
      <c r="H43" s="8"/>
      <c r="I43" s="8"/>
      <c r="J43" s="27"/>
    </row>
    <row r="44" spans="1:10" ht="12">
      <c r="A44"/>
      <c r="B44"/>
      <c r="C44" s="11" t="s">
        <v>240</v>
      </c>
      <c r="D44" s="34">
        <v>0.41</v>
      </c>
      <c r="E44" s="34">
        <v>0.5</v>
      </c>
      <c r="H44" s="8"/>
      <c r="I44" s="8"/>
      <c r="J44" s="27"/>
    </row>
    <row r="45" spans="1:10" ht="12">
      <c r="A45"/>
      <c r="B45"/>
      <c r="C45" s="11" t="s">
        <v>252</v>
      </c>
      <c r="D45" s="34">
        <v>0.48</v>
      </c>
      <c r="E45" s="34">
        <v>0.49</v>
      </c>
      <c r="F45" s="1" t="s">
        <v>151</v>
      </c>
      <c r="H45" s="8"/>
      <c r="I45" s="8"/>
      <c r="J45" s="27"/>
    </row>
    <row r="46" spans="1:9" ht="12">
      <c r="A46"/>
      <c r="B46"/>
      <c r="D46" s="21"/>
      <c r="E46" s="21"/>
      <c r="F46" s="21"/>
      <c r="G46" s="21"/>
      <c r="H46" s="21"/>
      <c r="I46" s="21"/>
    </row>
    <row r="47" spans="3:20" ht="24" customHeight="1">
      <c r="C47" s="107" t="s">
        <v>108</v>
      </c>
      <c r="D47" s="107"/>
      <c r="E47" s="107"/>
      <c r="F47" s="107"/>
      <c r="G47" s="107"/>
      <c r="H47" s="107"/>
      <c r="I47" s="107"/>
      <c r="J47" s="107"/>
      <c r="K47" s="107"/>
      <c r="L47" s="107"/>
      <c r="M47" s="107"/>
      <c r="N47" s="107"/>
      <c r="O47" s="107"/>
      <c r="P47" s="107"/>
      <c r="Q47" s="107"/>
      <c r="R47" s="107"/>
      <c r="S47" s="107"/>
      <c r="T47" s="107"/>
    </row>
    <row r="48" ht="12">
      <c r="C48" s="1" t="s">
        <v>219</v>
      </c>
    </row>
    <row r="49" ht="12">
      <c r="C49" s="61" t="s">
        <v>253</v>
      </c>
    </row>
    <row r="50" spans="2:3" ht="12">
      <c r="B50"/>
      <c r="C50" s="10" t="s">
        <v>66</v>
      </c>
    </row>
    <row r="51" ht="12">
      <c r="B51"/>
    </row>
    <row r="52" spans="3:9" ht="12">
      <c r="C52"/>
      <c r="D52"/>
      <c r="E52"/>
      <c r="F52"/>
      <c r="G52"/>
      <c r="H52"/>
      <c r="I52"/>
    </row>
    <row r="53" spans="3:9" ht="12">
      <c r="C53"/>
      <c r="D53"/>
      <c r="E53"/>
      <c r="F53"/>
      <c r="G53"/>
      <c r="H53"/>
      <c r="I53"/>
    </row>
    <row r="54" ht="12"/>
    <row r="55" ht="12">
      <c r="A55" s="2" t="s">
        <v>1</v>
      </c>
    </row>
    <row r="56" ht="12">
      <c r="A56" s="1" t="s">
        <v>184</v>
      </c>
    </row>
    <row r="57" ht="12"/>
    <row r="58" ht="12"/>
    <row r="59" ht="12"/>
    <row r="60" ht="12"/>
    <row r="61" ht="12"/>
    <row r="62" ht="12"/>
    <row r="63" ht="12"/>
    <row r="64" ht="12"/>
    <row r="65" ht="12"/>
    <row r="66" spans="1:2" ht="12">
      <c r="A66"/>
      <c r="B66"/>
    </row>
    <row r="67" spans="1:2" ht="12">
      <c r="A67"/>
      <c r="B67"/>
    </row>
    <row r="68" spans="1:9" ht="12">
      <c r="A68"/>
      <c r="B68"/>
      <c r="C68"/>
      <c r="D68"/>
      <c r="E68"/>
      <c r="F68"/>
      <c r="G68"/>
      <c r="H68"/>
      <c r="I68"/>
    </row>
    <row r="69" spans="1:9" ht="12">
      <c r="A69"/>
      <c r="B69"/>
      <c r="C69"/>
      <c r="D69"/>
      <c r="E69"/>
      <c r="F69"/>
      <c r="G69"/>
      <c r="H69"/>
      <c r="I69"/>
    </row>
    <row r="70" spans="1:9" ht="12">
      <c r="A70"/>
      <c r="B70"/>
      <c r="C70"/>
      <c r="D70"/>
      <c r="E70"/>
      <c r="F70"/>
      <c r="G70"/>
      <c r="H70"/>
      <c r="I70"/>
    </row>
    <row r="71" spans="1:9" ht="12">
      <c r="A71"/>
      <c r="B71"/>
      <c r="C71"/>
      <c r="D71"/>
      <c r="E71"/>
      <c r="F71"/>
      <c r="G71"/>
      <c r="H71"/>
      <c r="I71"/>
    </row>
    <row r="72" spans="1:9" ht="12">
      <c r="A72"/>
      <c r="B72"/>
      <c r="C72"/>
      <c r="D72"/>
      <c r="E72"/>
      <c r="F72"/>
      <c r="G72"/>
      <c r="H72"/>
      <c r="I72"/>
    </row>
    <row r="73" spans="1:9" ht="12">
      <c r="A73"/>
      <c r="B73"/>
      <c r="C73"/>
      <c r="D73"/>
      <c r="E73"/>
      <c r="F73"/>
      <c r="G73"/>
      <c r="H73"/>
      <c r="I73"/>
    </row>
    <row r="74" spans="1:9" ht="12">
      <c r="A74"/>
      <c r="B74"/>
      <c r="C74"/>
      <c r="D74"/>
      <c r="E74"/>
      <c r="F74"/>
      <c r="G74"/>
      <c r="H74"/>
      <c r="I74"/>
    </row>
    <row r="75" spans="1:9" ht="12">
      <c r="A75"/>
      <c r="B75"/>
      <c r="C75"/>
      <c r="D75"/>
      <c r="E75"/>
      <c r="F75"/>
      <c r="G75"/>
      <c r="H75"/>
      <c r="I75"/>
    </row>
    <row r="76" spans="3:9" ht="12">
      <c r="C76"/>
      <c r="D76"/>
      <c r="E76"/>
      <c r="F76"/>
      <c r="G76"/>
      <c r="H76"/>
      <c r="I76"/>
    </row>
    <row r="77" spans="3:9" ht="12">
      <c r="C77"/>
      <c r="D77"/>
      <c r="E77"/>
      <c r="F77"/>
      <c r="G77"/>
      <c r="H77"/>
      <c r="I77"/>
    </row>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c r="C104" s="61"/>
    </row>
  </sheetData>
  <mergeCells count="1">
    <mergeCell ref="C47:T47"/>
  </mergeCells>
  <printOptions/>
  <pageMargins left="0.7" right="0.7" top="0.75" bottom="0.75" header="0.3" footer="0.3"/>
  <pageSetup horizontalDpi="600" verticalDpi="600"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showGridLines="0" workbookViewId="0" topLeftCell="A1"/>
  </sheetViews>
  <sheetFormatPr defaultColWidth="8.7109375" defaultRowHeight="12"/>
  <cols>
    <col min="1" max="2" width="8.7109375" style="1" customWidth="1"/>
    <col min="3" max="3" width="20.7109375" style="1" customWidth="1"/>
    <col min="4" max="9" width="12.7109375" style="1" customWidth="1"/>
    <col min="10" max="10" width="10.28125" style="0" customWidth="1"/>
    <col min="11" max="26" width="3.7109375" style="0" customWidth="1"/>
  </cols>
  <sheetData>
    <row r="1" spans="2:3" ht="12" customHeight="1">
      <c r="B1" s="28"/>
      <c r="C1" s="70"/>
    </row>
    <row r="2" ht="12" customHeight="1"/>
    <row r="3" spans="1:3" ht="12" customHeight="1">
      <c r="A3"/>
      <c r="B3"/>
      <c r="C3" s="2" t="s">
        <v>0</v>
      </c>
    </row>
    <row r="4" spans="1:3" ht="12" customHeight="1">
      <c r="A4"/>
      <c r="B4"/>
      <c r="C4" s="2" t="s">
        <v>2</v>
      </c>
    </row>
    <row r="5" ht="12" customHeight="1"/>
    <row r="6" spans="1:3" ht="15">
      <c r="A6"/>
      <c r="B6"/>
      <c r="C6" s="60" t="s">
        <v>186</v>
      </c>
    </row>
    <row r="7" spans="1:3" ht="12">
      <c r="A7"/>
      <c r="B7"/>
      <c r="C7" s="4" t="s">
        <v>49</v>
      </c>
    </row>
    <row r="8" spans="1:2" ht="12">
      <c r="A8"/>
      <c r="B8"/>
    </row>
    <row r="9" spans="1:3" ht="12">
      <c r="A9"/>
      <c r="B9"/>
      <c r="C9" s="5"/>
    </row>
    <row r="10" spans="1:10" ht="12">
      <c r="A10"/>
      <c r="B10"/>
      <c r="C10" s="5"/>
      <c r="D10" s="29" t="s">
        <v>64</v>
      </c>
      <c r="E10" s="29" t="s">
        <v>60</v>
      </c>
      <c r="H10" s="29"/>
      <c r="I10" s="29"/>
      <c r="J10" s="30"/>
    </row>
    <row r="11" spans="1:10" ht="12">
      <c r="A11"/>
      <c r="B11"/>
      <c r="C11" s="1" t="s">
        <v>122</v>
      </c>
      <c r="D11" s="7">
        <v>21.9</v>
      </c>
      <c r="E11" s="7">
        <v>15.7</v>
      </c>
      <c r="F11" s="35"/>
      <c r="H11" s="8"/>
      <c r="I11" s="8"/>
      <c r="J11" s="27"/>
    </row>
    <row r="12" spans="1:10" ht="12">
      <c r="A12"/>
      <c r="B12"/>
      <c r="D12" s="7"/>
      <c r="E12" s="7"/>
      <c r="F12" s="35"/>
      <c r="H12" s="8"/>
      <c r="I12" s="8"/>
      <c r="J12" s="27"/>
    </row>
    <row r="13" spans="1:10" ht="12">
      <c r="A13"/>
      <c r="B13"/>
      <c r="C13" s="11" t="s">
        <v>25</v>
      </c>
      <c r="D13" s="7">
        <v>31.1</v>
      </c>
      <c r="E13" s="7">
        <v>16.9</v>
      </c>
      <c r="F13" s="35"/>
      <c r="H13" s="8"/>
      <c r="I13" s="8"/>
      <c r="J13" s="27"/>
    </row>
    <row r="14" spans="1:10" ht="12">
      <c r="A14"/>
      <c r="B14"/>
      <c r="C14" s="11" t="s">
        <v>5</v>
      </c>
      <c r="D14" s="7">
        <v>30.9</v>
      </c>
      <c r="E14" s="7">
        <v>13.3</v>
      </c>
      <c r="F14" s="35"/>
      <c r="H14" s="8"/>
      <c r="I14" s="8"/>
      <c r="J14" s="27"/>
    </row>
    <row r="15" spans="1:10" ht="12">
      <c r="A15"/>
      <c r="B15"/>
      <c r="C15" s="11" t="s">
        <v>17</v>
      </c>
      <c r="D15" s="7">
        <v>30.4</v>
      </c>
      <c r="E15" s="7">
        <v>10.8</v>
      </c>
      <c r="F15" s="35"/>
      <c r="H15" s="8"/>
      <c r="I15" s="8"/>
      <c r="J15" s="27"/>
    </row>
    <row r="16" spans="1:10" ht="12">
      <c r="A16"/>
      <c r="B16"/>
      <c r="C16" s="11" t="s">
        <v>16</v>
      </c>
      <c r="D16" s="7">
        <v>29.3</v>
      </c>
      <c r="E16" s="7">
        <v>10.8</v>
      </c>
      <c r="F16" s="35"/>
      <c r="H16" s="8"/>
      <c r="I16" s="8"/>
      <c r="J16" s="27"/>
    </row>
    <row r="17" spans="1:10" ht="12">
      <c r="A17"/>
      <c r="B17"/>
      <c r="C17" s="11" t="s">
        <v>8</v>
      </c>
      <c r="D17" s="7">
        <v>28.4</v>
      </c>
      <c r="E17" s="7">
        <v>7.7</v>
      </c>
      <c r="F17" s="35"/>
      <c r="H17" s="8"/>
      <c r="I17" s="8"/>
      <c r="J17" s="27"/>
    </row>
    <row r="18" spans="1:10" ht="12">
      <c r="A18"/>
      <c r="B18"/>
      <c r="C18" s="11" t="s">
        <v>18</v>
      </c>
      <c r="D18" s="7">
        <v>25.3</v>
      </c>
      <c r="E18" s="7">
        <v>25.3</v>
      </c>
      <c r="F18" s="35"/>
      <c r="H18" s="8"/>
      <c r="I18" s="8"/>
      <c r="J18" s="27"/>
    </row>
    <row r="19" spans="1:10" ht="12">
      <c r="A19"/>
      <c r="B19"/>
      <c r="C19" s="11" t="s">
        <v>11</v>
      </c>
      <c r="D19" s="7">
        <v>24.9</v>
      </c>
      <c r="E19" s="7">
        <v>19.1</v>
      </c>
      <c r="F19" s="35"/>
      <c r="H19" s="8"/>
      <c r="I19" s="8"/>
      <c r="J19" s="27"/>
    </row>
    <row r="20" spans="1:10" ht="12">
      <c r="A20"/>
      <c r="B20"/>
      <c r="C20" s="11" t="s">
        <v>9</v>
      </c>
      <c r="D20" s="7">
        <v>24.4</v>
      </c>
      <c r="E20" s="7">
        <v>12.8</v>
      </c>
      <c r="F20" s="35"/>
      <c r="H20" s="8"/>
      <c r="I20" s="8"/>
      <c r="J20" s="27"/>
    </row>
    <row r="21" spans="1:10" ht="12">
      <c r="A21"/>
      <c r="B21"/>
      <c r="C21" s="11" t="s">
        <v>13</v>
      </c>
      <c r="D21" s="7">
        <v>24.2</v>
      </c>
      <c r="E21" s="7">
        <v>11.8</v>
      </c>
      <c r="F21" s="35"/>
      <c r="H21" s="8"/>
      <c r="I21" s="8"/>
      <c r="J21" s="27"/>
    </row>
    <row r="22" spans="1:10" ht="12">
      <c r="A22"/>
      <c r="B22"/>
      <c r="C22" s="11" t="s">
        <v>10</v>
      </c>
      <c r="D22" s="7">
        <v>23.6</v>
      </c>
      <c r="E22" s="7">
        <v>19</v>
      </c>
      <c r="F22" s="35"/>
      <c r="H22" s="8"/>
      <c r="I22" s="8"/>
      <c r="J22" s="27"/>
    </row>
    <row r="23" spans="1:10" ht="12">
      <c r="A23"/>
      <c r="B23"/>
      <c r="C23" s="11" t="s">
        <v>20</v>
      </c>
      <c r="D23" s="7">
        <v>23.5</v>
      </c>
      <c r="E23" s="7">
        <v>5.6</v>
      </c>
      <c r="F23" s="35"/>
      <c r="H23" s="8"/>
      <c r="I23" s="8"/>
      <c r="J23" s="27"/>
    </row>
    <row r="24" spans="1:10" ht="12">
      <c r="A24"/>
      <c r="B24"/>
      <c r="C24" s="11" t="s">
        <v>24</v>
      </c>
      <c r="D24" s="7">
        <v>23.5</v>
      </c>
      <c r="E24" s="7">
        <v>21.8</v>
      </c>
      <c r="F24" s="35"/>
      <c r="H24" s="8"/>
      <c r="I24" s="8"/>
      <c r="J24" s="27"/>
    </row>
    <row r="25" spans="1:10" ht="12">
      <c r="A25"/>
      <c r="B25"/>
      <c r="C25" s="11" t="s">
        <v>14</v>
      </c>
      <c r="D25" s="7">
        <v>22.8</v>
      </c>
      <c r="E25" s="7">
        <v>20.8</v>
      </c>
      <c r="F25" s="35"/>
      <c r="H25" s="8"/>
      <c r="I25" s="8"/>
      <c r="J25" s="27"/>
    </row>
    <row r="26" spans="1:10" ht="12">
      <c r="A26"/>
      <c r="B26"/>
      <c r="C26" s="11" t="s">
        <v>34</v>
      </c>
      <c r="D26" s="7">
        <v>21.5</v>
      </c>
      <c r="E26" s="7">
        <v>12.7</v>
      </c>
      <c r="F26" s="35"/>
      <c r="H26" s="8"/>
      <c r="I26" s="8"/>
      <c r="J26" s="27"/>
    </row>
    <row r="27" spans="1:10" ht="12">
      <c r="A27"/>
      <c r="B27"/>
      <c r="C27" s="11" t="s">
        <v>6</v>
      </c>
      <c r="D27" s="7">
        <v>21.1</v>
      </c>
      <c r="E27" s="7">
        <v>4.5</v>
      </c>
      <c r="F27" s="35"/>
      <c r="H27" s="8"/>
      <c r="I27" s="8"/>
      <c r="J27" s="27"/>
    </row>
    <row r="28" spans="1:10" ht="12">
      <c r="A28"/>
      <c r="B28"/>
      <c r="C28" s="11" t="s">
        <v>19</v>
      </c>
      <c r="D28" s="7">
        <v>20.6</v>
      </c>
      <c r="E28" s="7">
        <v>14.4</v>
      </c>
      <c r="F28" s="35"/>
      <c r="H28" s="8"/>
      <c r="I28" s="8"/>
      <c r="J28" s="27"/>
    </row>
    <row r="29" spans="1:10" ht="12">
      <c r="A29"/>
      <c r="B29"/>
      <c r="C29" s="11" t="s">
        <v>28</v>
      </c>
      <c r="D29" s="7">
        <v>20.5</v>
      </c>
      <c r="E29" s="7">
        <v>9.2</v>
      </c>
      <c r="F29" s="35"/>
      <c r="H29" s="8"/>
      <c r="I29" s="8"/>
      <c r="J29" s="27"/>
    </row>
    <row r="30" spans="1:10" ht="12">
      <c r="A30"/>
      <c r="B30"/>
      <c r="C30" s="11" t="s">
        <v>15</v>
      </c>
      <c r="D30" s="7">
        <v>20.4</v>
      </c>
      <c r="E30" s="7">
        <v>18.8</v>
      </c>
      <c r="F30" s="35"/>
      <c r="H30" s="8"/>
      <c r="I30" s="8"/>
      <c r="J30" s="27"/>
    </row>
    <row r="31" spans="1:10" ht="12">
      <c r="A31"/>
      <c r="B31"/>
      <c r="C31" s="11" t="s">
        <v>23</v>
      </c>
      <c r="D31" s="7">
        <v>20.4</v>
      </c>
      <c r="E31" s="7">
        <v>12.2</v>
      </c>
      <c r="F31" s="35"/>
      <c r="H31" s="8"/>
      <c r="I31" s="8"/>
      <c r="J31" s="27"/>
    </row>
    <row r="32" spans="1:10" ht="12">
      <c r="A32"/>
      <c r="B32"/>
      <c r="C32" s="11" t="s">
        <v>29</v>
      </c>
      <c r="D32" s="7">
        <v>20.4</v>
      </c>
      <c r="E32" s="7">
        <v>11.1</v>
      </c>
      <c r="F32" s="35"/>
      <c r="H32" s="8"/>
      <c r="I32" s="8"/>
      <c r="J32" s="27"/>
    </row>
    <row r="33" spans="1:10" ht="12">
      <c r="A33"/>
      <c r="B33"/>
      <c r="C33" s="11" t="s">
        <v>21</v>
      </c>
      <c r="D33" s="7">
        <v>20</v>
      </c>
      <c r="E33" s="7">
        <v>8.2</v>
      </c>
      <c r="F33" s="35"/>
      <c r="H33" s="8"/>
      <c r="I33" s="8"/>
      <c r="J33" s="27"/>
    </row>
    <row r="34" spans="1:10" ht="12">
      <c r="A34"/>
      <c r="B34"/>
      <c r="C34" s="11" t="s">
        <v>22</v>
      </c>
      <c r="D34" s="7">
        <v>19.9</v>
      </c>
      <c r="E34" s="7">
        <v>14.2</v>
      </c>
      <c r="F34" s="35"/>
      <c r="H34" s="8"/>
      <c r="I34" s="8"/>
      <c r="J34" s="27"/>
    </row>
    <row r="35" spans="1:10" ht="12">
      <c r="A35"/>
      <c r="B35"/>
      <c r="C35" s="11" t="s">
        <v>7</v>
      </c>
      <c r="D35" s="7">
        <v>19.3</v>
      </c>
      <c r="E35" s="7">
        <v>8.7</v>
      </c>
      <c r="F35" s="35"/>
      <c r="H35" s="8"/>
      <c r="I35" s="8"/>
      <c r="J35" s="27"/>
    </row>
    <row r="36" spans="1:10" ht="12">
      <c r="A36"/>
      <c r="B36"/>
      <c r="C36" s="11" t="s">
        <v>12</v>
      </c>
      <c r="D36" s="7">
        <v>17.9</v>
      </c>
      <c r="E36" s="7">
        <v>21.1</v>
      </c>
      <c r="F36" s="35"/>
      <c r="H36" s="8"/>
      <c r="I36" s="8"/>
      <c r="J36" s="27"/>
    </row>
    <row r="37" spans="1:10" ht="12">
      <c r="A37"/>
      <c r="B37"/>
      <c r="C37" s="11" t="s">
        <v>4</v>
      </c>
      <c r="D37" s="7">
        <v>17.3</v>
      </c>
      <c r="E37" s="7">
        <v>6.9</v>
      </c>
      <c r="F37" s="35"/>
      <c r="H37" s="8"/>
      <c r="I37" s="8"/>
      <c r="J37" s="27"/>
    </row>
    <row r="38" spans="1:10" ht="12">
      <c r="A38"/>
      <c r="B38"/>
      <c r="C38" s="11" t="s">
        <v>26</v>
      </c>
      <c r="D38" s="7">
        <v>15.5</v>
      </c>
      <c r="E38" s="7">
        <v>10.5</v>
      </c>
      <c r="F38" s="35"/>
      <c r="H38" s="8"/>
      <c r="I38" s="8"/>
      <c r="J38" s="27"/>
    </row>
    <row r="39" spans="1:10" ht="12">
      <c r="A39"/>
      <c r="B39"/>
      <c r="C39" s="11" t="s">
        <v>27</v>
      </c>
      <c r="D39" s="7">
        <v>15</v>
      </c>
      <c r="E39" s="7">
        <v>6.8</v>
      </c>
      <c r="F39" s="35"/>
      <c r="H39" s="8"/>
      <c r="I39" s="8"/>
      <c r="J39" s="27"/>
    </row>
    <row r="40" spans="1:10" ht="12">
      <c r="A40"/>
      <c r="B40"/>
      <c r="C40" s="11"/>
      <c r="D40" s="7"/>
      <c r="E40" s="7"/>
      <c r="H40" s="8"/>
      <c r="I40" s="8"/>
      <c r="J40" s="27"/>
    </row>
    <row r="41" spans="1:10" ht="12">
      <c r="A41"/>
      <c r="B41"/>
      <c r="C41" s="11" t="s">
        <v>30</v>
      </c>
      <c r="D41" s="7">
        <v>27.4</v>
      </c>
      <c r="E41" s="7">
        <v>16.8</v>
      </c>
      <c r="F41" s="35"/>
      <c r="H41" s="8"/>
      <c r="I41" s="8"/>
      <c r="J41" s="27"/>
    </row>
    <row r="42" spans="1:10" ht="12">
      <c r="A42"/>
      <c r="B42"/>
      <c r="C42" s="11"/>
      <c r="D42" s="7"/>
      <c r="E42" s="7"/>
      <c r="F42" s="35"/>
      <c r="H42" s="8"/>
      <c r="I42" s="8"/>
      <c r="J42" s="27"/>
    </row>
    <row r="43" spans="1:10" ht="12">
      <c r="A43"/>
      <c r="B43"/>
      <c r="C43" s="11" t="s">
        <v>33</v>
      </c>
      <c r="D43" s="7">
        <v>23.4</v>
      </c>
      <c r="E43" s="7">
        <v>13.6</v>
      </c>
      <c r="H43" s="8"/>
      <c r="I43" s="8"/>
      <c r="J43" s="27"/>
    </row>
    <row r="44" spans="1:10" ht="12">
      <c r="A44"/>
      <c r="B44"/>
      <c r="C44" s="11" t="s">
        <v>32</v>
      </c>
      <c r="D44" s="7">
        <v>16.3</v>
      </c>
      <c r="E44" s="7">
        <v>10</v>
      </c>
      <c r="H44" s="8"/>
      <c r="I44" s="8"/>
      <c r="J44" s="27"/>
    </row>
    <row r="45" spans="1:10" ht="12">
      <c r="A45"/>
      <c r="B45"/>
      <c r="C45" s="11" t="s">
        <v>275</v>
      </c>
      <c r="D45" s="7">
        <v>15.4</v>
      </c>
      <c r="E45" s="7">
        <v>15.2</v>
      </c>
      <c r="H45" s="8"/>
      <c r="I45" s="8"/>
      <c r="J45" s="27"/>
    </row>
    <row r="46" spans="1:9" ht="12">
      <c r="A46"/>
      <c r="B46"/>
      <c r="D46" s="21"/>
      <c r="E46" s="21"/>
      <c r="F46" s="21"/>
      <c r="G46" s="21"/>
      <c r="H46" s="21"/>
      <c r="I46" s="21"/>
    </row>
    <row r="47" ht="12">
      <c r="C47" s="61" t="s">
        <v>276</v>
      </c>
    </row>
    <row r="48" ht="12">
      <c r="C48" s="10" t="s">
        <v>65</v>
      </c>
    </row>
    <row r="49" ht="12"/>
    <row r="50" ht="12">
      <c r="B50"/>
    </row>
    <row r="51" spans="1:2" ht="12">
      <c r="A51" s="2" t="s">
        <v>1</v>
      </c>
      <c r="B51"/>
    </row>
    <row r="52" spans="1:9" ht="12">
      <c r="A52" s="1" t="s">
        <v>187</v>
      </c>
      <c r="C52"/>
      <c r="D52"/>
      <c r="E52"/>
      <c r="F52"/>
      <c r="G52"/>
      <c r="H52"/>
      <c r="I52"/>
    </row>
    <row r="53" spans="3:9" ht="12">
      <c r="C53"/>
      <c r="D53"/>
      <c r="E53"/>
      <c r="F53"/>
      <c r="G53"/>
      <c r="H53"/>
      <c r="I53"/>
    </row>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3" ht="12">
      <c r="C103" s="61"/>
    </row>
  </sheetData>
  <printOptions/>
  <pageMargins left="0.7" right="0.7" top="0.75" bottom="0.75" header="0.3" footer="0.3"/>
  <pageSetup horizontalDpi="600" verticalDpi="600"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topLeftCell="A1"/>
  </sheetViews>
  <sheetFormatPr defaultColWidth="8.7109375" defaultRowHeight="12"/>
  <cols>
    <col min="1" max="2" width="8.7109375" style="1" customWidth="1"/>
    <col min="3" max="3" width="15.8515625" style="1" customWidth="1"/>
    <col min="4" max="10" width="6.7109375" style="1" customWidth="1"/>
    <col min="11" max="12" width="6.7109375" style="0" customWidth="1"/>
    <col min="13" max="13" width="10.7109375" style="0" customWidth="1"/>
    <col min="14" max="27" width="3.7109375" style="0" customWidth="1"/>
  </cols>
  <sheetData>
    <row r="1" ht="12" customHeight="1">
      <c r="C1" s="70"/>
    </row>
    <row r="2" ht="12" customHeight="1"/>
    <row r="3" spans="1:3" ht="12" customHeight="1">
      <c r="A3"/>
      <c r="B3"/>
      <c r="C3" s="2" t="s">
        <v>0</v>
      </c>
    </row>
    <row r="4" spans="1:3" ht="12" customHeight="1">
      <c r="A4"/>
      <c r="B4"/>
      <c r="C4" s="2" t="s">
        <v>2</v>
      </c>
    </row>
    <row r="5" ht="12" customHeight="1"/>
    <row r="6" spans="1:3" ht="15">
      <c r="A6"/>
      <c r="B6"/>
      <c r="C6" s="60" t="s">
        <v>190</v>
      </c>
    </row>
    <row r="7" spans="1:8" ht="12">
      <c r="A7"/>
      <c r="B7"/>
      <c r="C7" s="4" t="s">
        <v>49</v>
      </c>
      <c r="F7" s="29"/>
      <c r="G7" s="29"/>
      <c r="H7" s="29"/>
    </row>
    <row r="8" ht="12"/>
    <row r="9" spans="1:3" ht="12">
      <c r="A9"/>
      <c r="B9"/>
      <c r="C9" s="5"/>
    </row>
    <row r="10" spans="1:12" ht="12">
      <c r="A10"/>
      <c r="B10"/>
      <c r="C10" s="5"/>
      <c r="D10" s="31" t="s">
        <v>161</v>
      </c>
      <c r="E10" s="31" t="s">
        <v>162</v>
      </c>
      <c r="F10" s="31" t="s">
        <v>163</v>
      </c>
      <c r="G10" s="31" t="s">
        <v>164</v>
      </c>
      <c r="H10" s="31" t="s">
        <v>165</v>
      </c>
      <c r="I10" s="31" t="s">
        <v>166</v>
      </c>
      <c r="J10" s="31" t="s">
        <v>167</v>
      </c>
      <c r="K10" s="31" t="s">
        <v>168</v>
      </c>
      <c r="L10" s="31" t="s">
        <v>189</v>
      </c>
    </row>
    <row r="11" spans="1:12" ht="24">
      <c r="A11"/>
      <c r="B11"/>
      <c r="C11" s="32" t="s">
        <v>123</v>
      </c>
      <c r="D11" s="35">
        <v>13.3</v>
      </c>
      <c r="E11" s="35">
        <v>14.1</v>
      </c>
      <c r="F11" s="35">
        <v>14.6</v>
      </c>
      <c r="G11" s="35">
        <v>15</v>
      </c>
      <c r="H11" s="35">
        <v>15.5</v>
      </c>
      <c r="I11" s="35">
        <v>16.3</v>
      </c>
      <c r="J11" s="35">
        <v>15.6</v>
      </c>
      <c r="K11" s="35">
        <v>16.2</v>
      </c>
      <c r="L11" s="35">
        <v>16.2</v>
      </c>
    </row>
    <row r="12" spans="1:12" ht="24">
      <c r="A12"/>
      <c r="B12"/>
      <c r="C12" s="32" t="s">
        <v>127</v>
      </c>
      <c r="D12" s="35">
        <v>11.4</v>
      </c>
      <c r="E12" s="35">
        <v>11.5</v>
      </c>
      <c r="F12" s="35">
        <v>11.6</v>
      </c>
      <c r="G12" s="35">
        <v>10.7</v>
      </c>
      <c r="H12" s="35">
        <v>10.7</v>
      </c>
      <c r="I12" s="35">
        <v>11.2</v>
      </c>
      <c r="J12" s="35">
        <v>11.7</v>
      </c>
      <c r="K12" s="35">
        <v>12</v>
      </c>
      <c r="L12" s="35">
        <v>13.1</v>
      </c>
    </row>
    <row r="13" spans="1:12" ht="24">
      <c r="A13"/>
      <c r="B13"/>
      <c r="C13" s="32" t="s">
        <v>128</v>
      </c>
      <c r="D13" s="35">
        <v>13.7</v>
      </c>
      <c r="E13" s="35">
        <v>13.3</v>
      </c>
      <c r="F13" s="35">
        <v>12.2</v>
      </c>
      <c r="G13" s="35">
        <v>11</v>
      </c>
      <c r="H13" s="35">
        <v>10.6</v>
      </c>
      <c r="I13" s="35">
        <v>11.3</v>
      </c>
      <c r="J13" s="35">
        <v>11.6</v>
      </c>
      <c r="K13" s="35">
        <v>12.4</v>
      </c>
      <c r="L13" s="35">
        <v>12.8</v>
      </c>
    </row>
    <row r="14" spans="1:14" ht="24">
      <c r="A14"/>
      <c r="B14"/>
      <c r="C14" s="32" t="s">
        <v>125</v>
      </c>
      <c r="D14" s="35">
        <v>13.5</v>
      </c>
      <c r="E14" s="35">
        <v>14.8</v>
      </c>
      <c r="F14" s="35">
        <v>15.1</v>
      </c>
      <c r="G14" s="35">
        <v>15.4</v>
      </c>
      <c r="H14" s="35">
        <v>14.7</v>
      </c>
      <c r="I14" s="35">
        <v>15.7</v>
      </c>
      <c r="J14" s="35">
        <v>16.1</v>
      </c>
      <c r="K14" s="35">
        <v>15.9</v>
      </c>
      <c r="L14" s="35">
        <v>15.8</v>
      </c>
      <c r="N14" s="73"/>
    </row>
    <row r="15" spans="1:14" ht="24">
      <c r="A15"/>
      <c r="B15"/>
      <c r="C15" s="32" t="s">
        <v>129</v>
      </c>
      <c r="D15" s="35">
        <v>15.8</v>
      </c>
      <c r="E15" s="35">
        <v>15.6</v>
      </c>
      <c r="F15" s="35">
        <v>14.7</v>
      </c>
      <c r="G15" s="35">
        <v>14.4</v>
      </c>
      <c r="H15" s="35">
        <v>13.7</v>
      </c>
      <c r="I15" s="35">
        <v>14.1</v>
      </c>
      <c r="J15" s="35">
        <v>14.6</v>
      </c>
      <c r="K15" s="35">
        <v>15</v>
      </c>
      <c r="L15" s="35">
        <v>15.9</v>
      </c>
      <c r="N15" s="73"/>
    </row>
    <row r="16" spans="1:14" ht="24">
      <c r="A16"/>
      <c r="B16" t="s">
        <v>67</v>
      </c>
      <c r="C16" s="32" t="s">
        <v>130</v>
      </c>
      <c r="D16" s="35">
        <v>19.4</v>
      </c>
      <c r="E16" s="35">
        <v>19</v>
      </c>
      <c r="F16" s="35">
        <v>17.3</v>
      </c>
      <c r="G16" s="35">
        <v>16.1</v>
      </c>
      <c r="H16" s="35">
        <v>16.5</v>
      </c>
      <c r="I16" s="35">
        <v>17.2</v>
      </c>
      <c r="J16" s="35">
        <v>18</v>
      </c>
      <c r="K16" s="35">
        <v>18.6</v>
      </c>
      <c r="L16" s="35">
        <v>19.1</v>
      </c>
      <c r="N16" s="73"/>
    </row>
    <row r="17" spans="4:7" ht="12">
      <c r="D17" s="7"/>
      <c r="E17" s="7"/>
      <c r="F17" s="7"/>
      <c r="G17" s="7"/>
    </row>
    <row r="18" spans="3:7" ht="12">
      <c r="C18" s="1" t="s">
        <v>273</v>
      </c>
      <c r="D18" s="7"/>
      <c r="E18" s="7"/>
      <c r="F18" s="7"/>
      <c r="G18" s="7"/>
    </row>
    <row r="19" spans="3:7" ht="12">
      <c r="C19" s="10" t="s">
        <v>68</v>
      </c>
      <c r="D19" s="7"/>
      <c r="E19" s="7"/>
      <c r="F19" s="7"/>
      <c r="G19" s="7"/>
    </row>
    <row r="20" spans="1:10" ht="12">
      <c r="A20" s="2" t="s">
        <v>1</v>
      </c>
      <c r="D20" s="7"/>
      <c r="E20" s="7"/>
      <c r="F20" s="7"/>
      <c r="G20" s="7"/>
      <c r="H20" s="7"/>
      <c r="I20" s="7"/>
      <c r="J20" s="7"/>
    </row>
    <row r="21" spans="1:10" ht="12">
      <c r="A21" s="1" t="s">
        <v>188</v>
      </c>
      <c r="C21" s="11"/>
      <c r="D21" s="7"/>
      <c r="E21" s="7"/>
      <c r="F21" s="7"/>
      <c r="G21" s="7"/>
      <c r="H21" s="7"/>
      <c r="I21" s="7"/>
      <c r="J21" s="7"/>
    </row>
    <row r="22" spans="3:10" ht="12">
      <c r="C22" s="11"/>
      <c r="D22" s="7"/>
      <c r="E22" s="7"/>
      <c r="F22" s="7"/>
      <c r="G22" s="7"/>
      <c r="H22" s="7"/>
      <c r="I22" s="7"/>
      <c r="J22" s="7"/>
    </row>
    <row r="23" spans="3:10" ht="12">
      <c r="C23" s="11"/>
      <c r="D23" s="7"/>
      <c r="E23" s="7"/>
      <c r="F23" s="7"/>
      <c r="G23" s="7"/>
      <c r="H23" s="7"/>
      <c r="I23" s="7"/>
      <c r="J23" s="7"/>
    </row>
    <row r="24" spans="3:10" ht="12">
      <c r="C24" s="11"/>
      <c r="D24" s="7"/>
      <c r="E24" s="7"/>
      <c r="F24" s="7"/>
      <c r="G24" s="7"/>
      <c r="H24" s="7"/>
      <c r="I24" s="7"/>
      <c r="J24" s="7"/>
    </row>
    <row r="25" spans="3:10" ht="12">
      <c r="C25" s="11"/>
      <c r="D25" s="7"/>
      <c r="E25" s="7"/>
      <c r="F25" s="7"/>
      <c r="G25" s="7"/>
      <c r="H25" s="7"/>
      <c r="I25" s="7"/>
      <c r="J25" s="7"/>
    </row>
    <row r="26" spans="3:7" ht="12">
      <c r="C26" s="11"/>
      <c r="D26" s="7"/>
      <c r="E26" s="7"/>
      <c r="F26" s="7"/>
      <c r="G26" s="7"/>
    </row>
    <row r="27" spans="3:7" ht="12">
      <c r="C27" s="11"/>
      <c r="D27" s="7"/>
      <c r="E27" s="7"/>
      <c r="F27" s="7"/>
      <c r="G27" s="7"/>
    </row>
    <row r="28" spans="3:10" ht="12">
      <c r="C28" s="11"/>
      <c r="D28" s="7"/>
      <c r="E28" s="7"/>
      <c r="F28" s="7"/>
      <c r="G28" s="7"/>
      <c r="H28" s="7"/>
      <c r="I28" s="7"/>
      <c r="J28" s="7"/>
    </row>
    <row r="29" spans="3:7" ht="12">
      <c r="C29" s="11"/>
      <c r="D29" s="7"/>
      <c r="E29" s="7"/>
      <c r="F29" s="7"/>
      <c r="G29" s="7"/>
    </row>
    <row r="30" spans="3:10" ht="12">
      <c r="C30" s="11"/>
      <c r="D30" s="7"/>
      <c r="E30" s="7"/>
      <c r="F30" s="7"/>
      <c r="G30" s="7"/>
      <c r="H30" s="7"/>
      <c r="I30" s="7"/>
      <c r="J30" s="7"/>
    </row>
    <row r="31" spans="3:10" ht="12">
      <c r="C31" s="11"/>
      <c r="D31" s="7"/>
      <c r="E31" s="7"/>
      <c r="F31" s="7"/>
      <c r="G31" s="7"/>
      <c r="H31" s="7"/>
      <c r="I31" s="7"/>
      <c r="J31" s="7"/>
    </row>
    <row r="32" spans="3:10" ht="12">
      <c r="C32" s="11"/>
      <c r="D32" s="7"/>
      <c r="E32" s="7"/>
      <c r="F32" s="7"/>
      <c r="G32" s="7"/>
      <c r="H32" s="7"/>
      <c r="I32" s="7"/>
      <c r="J32" s="7"/>
    </row>
    <row r="33" spans="3:10" ht="12">
      <c r="C33" s="11"/>
      <c r="D33" s="7"/>
      <c r="E33" s="7"/>
      <c r="F33" s="7"/>
      <c r="G33" s="7"/>
      <c r="H33" s="7"/>
      <c r="I33" s="7"/>
      <c r="J33" s="7"/>
    </row>
    <row r="34" spans="3:10" ht="12">
      <c r="C34" s="11"/>
      <c r="D34" s="7"/>
      <c r="E34" s="7"/>
      <c r="F34" s="7"/>
      <c r="G34" s="7"/>
      <c r="H34" s="7"/>
      <c r="I34" s="7"/>
      <c r="J34" s="7"/>
    </row>
    <row r="35" spans="3:10" ht="12">
      <c r="C35" s="11"/>
      <c r="D35" s="7"/>
      <c r="E35" s="7"/>
      <c r="F35" s="7"/>
      <c r="G35" s="7"/>
      <c r="H35" s="7"/>
      <c r="I35" s="7"/>
      <c r="J35" s="7"/>
    </row>
    <row r="36" spans="3:10" ht="12">
      <c r="C36" s="11"/>
      <c r="D36" s="7"/>
      <c r="E36" s="7"/>
      <c r="F36" s="7"/>
      <c r="G36" s="7"/>
      <c r="H36" s="1"/>
      <c r="I36" s="1"/>
      <c r="J36" s="1"/>
    </row>
    <row r="37" spans="3:10" ht="12">
      <c r="C37" s="11"/>
      <c r="D37" s="7"/>
      <c r="E37" s="7"/>
      <c r="F37" s="7"/>
      <c r="G37" s="7"/>
      <c r="H37" s="1"/>
      <c r="I37" s="1"/>
      <c r="J37" s="1"/>
    </row>
    <row r="38" spans="3:10" ht="12">
      <c r="C38" s="11"/>
      <c r="D38" s="7"/>
      <c r="E38" s="7"/>
      <c r="F38" s="7"/>
      <c r="G38" s="7"/>
      <c r="H38" s="7"/>
      <c r="I38" s="7"/>
      <c r="J38" s="7"/>
    </row>
    <row r="39" spans="3:10" ht="12">
      <c r="C39" s="11"/>
      <c r="D39" s="7"/>
      <c r="E39" s="7"/>
      <c r="F39" s="7"/>
      <c r="G39" s="7"/>
      <c r="H39" s="7"/>
      <c r="I39" s="7"/>
      <c r="J39" s="7"/>
    </row>
    <row r="40" spans="3:10" ht="12">
      <c r="C40" s="11"/>
      <c r="D40" s="7"/>
      <c r="E40" s="7"/>
      <c r="F40" s="7"/>
      <c r="G40" s="7"/>
      <c r="H40" s="7"/>
      <c r="I40" s="7"/>
      <c r="J40" s="7"/>
    </row>
    <row r="41" spans="3:10" ht="12">
      <c r="C41" s="11"/>
      <c r="D41" s="7"/>
      <c r="E41" s="7"/>
      <c r="F41" s="7"/>
      <c r="G41" s="7"/>
      <c r="H41" s="7"/>
      <c r="I41" s="7"/>
      <c r="J41" s="7"/>
    </row>
    <row r="42" spans="3:10" ht="12">
      <c r="C42" s="11"/>
      <c r="D42" s="7"/>
      <c r="E42" s="7"/>
      <c r="F42" s="7"/>
      <c r="G42" s="7"/>
      <c r="H42" s="7"/>
      <c r="I42" s="7"/>
      <c r="J42" s="7"/>
    </row>
    <row r="43" spans="3:10" ht="12">
      <c r="C43" s="1"/>
      <c r="D43" s="21"/>
      <c r="E43" s="21"/>
      <c r="F43" s="21"/>
      <c r="G43" s="21"/>
      <c r="H43" s="21"/>
      <c r="I43" s="21"/>
      <c r="J43" s="81"/>
    </row>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sheetData>
  <printOptions/>
  <pageMargins left="0.7" right="0.7" top="0.75" bottom="0.75" header="0.3" footer="0.3"/>
  <pageSetup horizontalDpi="600" verticalDpi="600"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topLeftCell="A1"/>
  </sheetViews>
  <sheetFormatPr defaultColWidth="8.7109375" defaultRowHeight="12"/>
  <cols>
    <col min="1" max="2" width="8.7109375" style="1" customWidth="1"/>
    <col min="3" max="3" width="20.7109375" style="1" customWidth="1"/>
    <col min="4" max="9" width="18.7109375" style="1" customWidth="1"/>
    <col min="10" max="26" width="3.7109375" style="0" customWidth="1"/>
  </cols>
  <sheetData>
    <row r="1" ht="12" customHeight="1">
      <c r="B1" s="28"/>
    </row>
    <row r="2" ht="12" customHeight="1"/>
    <row r="3" spans="1:3" ht="12" customHeight="1">
      <c r="A3"/>
      <c r="B3"/>
      <c r="C3" s="2" t="s">
        <v>0</v>
      </c>
    </row>
    <row r="4" spans="1:3" ht="12" customHeight="1">
      <c r="A4"/>
      <c r="B4"/>
      <c r="C4" s="2" t="s">
        <v>2</v>
      </c>
    </row>
    <row r="5" ht="12" customHeight="1"/>
    <row r="6" spans="1:3" ht="15">
      <c r="A6"/>
      <c r="B6"/>
      <c r="C6" s="60" t="s">
        <v>193</v>
      </c>
    </row>
    <row r="7" spans="1:3" ht="12">
      <c r="A7"/>
      <c r="B7"/>
      <c r="C7" s="4" t="s">
        <v>102</v>
      </c>
    </row>
    <row r="8" spans="1:2" ht="12">
      <c r="A8"/>
      <c r="B8"/>
    </row>
    <row r="9" spans="1:3" ht="12">
      <c r="A9"/>
      <c r="B9"/>
      <c r="C9" s="5"/>
    </row>
    <row r="10" spans="1:9" ht="36">
      <c r="A10"/>
      <c r="B10"/>
      <c r="C10" s="5"/>
      <c r="D10" s="29" t="s">
        <v>59</v>
      </c>
      <c r="E10" s="14" t="s">
        <v>60</v>
      </c>
      <c r="F10" s="30" t="s">
        <v>69</v>
      </c>
      <c r="G10" s="30" t="s">
        <v>71</v>
      </c>
      <c r="H10" s="30" t="s">
        <v>70</v>
      </c>
      <c r="I10" s="30" t="s">
        <v>72</v>
      </c>
    </row>
    <row r="11" spans="1:9" ht="12">
      <c r="A11"/>
      <c r="B11"/>
      <c r="C11" s="1" t="s">
        <v>122</v>
      </c>
      <c r="D11" s="7">
        <f>+F11-G11</f>
        <v>8.3</v>
      </c>
      <c r="E11" s="7">
        <f>+H11-I11</f>
        <v>2.6999999999999993</v>
      </c>
      <c r="F11" s="54">
        <v>24.3</v>
      </c>
      <c r="G11" s="54">
        <v>16</v>
      </c>
      <c r="H11" s="54">
        <v>18.2</v>
      </c>
      <c r="I11" s="54">
        <v>15.5</v>
      </c>
    </row>
    <row r="12" spans="1:9" ht="12">
      <c r="A12"/>
      <c r="B12"/>
      <c r="D12" s="7"/>
      <c r="E12" s="7"/>
      <c r="F12" s="54"/>
      <c r="G12" s="54"/>
      <c r="H12" s="54"/>
      <c r="I12" s="54"/>
    </row>
    <row r="13" spans="1:9" ht="12">
      <c r="A13"/>
      <c r="B13" s="48"/>
      <c r="C13" s="11" t="s">
        <v>20</v>
      </c>
      <c r="D13" s="7">
        <f aca="true" t="shared" si="0" ref="D13:D39">+F13-G13</f>
        <v>8.200000000000003</v>
      </c>
      <c r="E13" s="7">
        <f>+H13-I13</f>
        <v>11.200000000000003</v>
      </c>
      <c r="F13" s="54">
        <v>26.6</v>
      </c>
      <c r="G13" s="54">
        <v>18.4</v>
      </c>
      <c r="H13" s="54">
        <v>36.6</v>
      </c>
      <c r="I13" s="54">
        <v>25.4</v>
      </c>
    </row>
    <row r="14" spans="1:9" ht="12">
      <c r="A14"/>
      <c r="B14" s="48"/>
      <c r="C14" s="11" t="s">
        <v>26</v>
      </c>
      <c r="D14" s="7">
        <f t="shared" si="0"/>
        <v>11.099999999999998</v>
      </c>
      <c r="E14" s="7">
        <f aca="true" t="shared" si="1" ref="E14:E39">+H14-I14</f>
        <v>9.599999999999998</v>
      </c>
      <c r="F14" s="54">
        <v>26.9</v>
      </c>
      <c r="G14" s="54">
        <v>15.8</v>
      </c>
      <c r="H14" s="54">
        <v>27.9</v>
      </c>
      <c r="I14" s="54">
        <v>18.3</v>
      </c>
    </row>
    <row r="15" spans="1:9" ht="12">
      <c r="A15"/>
      <c r="B15" s="48"/>
      <c r="C15" s="11" t="s">
        <v>29</v>
      </c>
      <c r="D15" s="7">
        <f t="shared" si="0"/>
        <v>11.2</v>
      </c>
      <c r="E15" s="7">
        <f t="shared" si="1"/>
        <v>9.299999999999999</v>
      </c>
      <c r="F15" s="54">
        <v>21.2</v>
      </c>
      <c r="G15" s="54">
        <v>10</v>
      </c>
      <c r="H15" s="54">
        <v>23.9</v>
      </c>
      <c r="I15" s="54">
        <v>14.6</v>
      </c>
    </row>
    <row r="16" spans="1:9" ht="12">
      <c r="A16"/>
      <c r="B16" s="48"/>
      <c r="C16" s="11" t="s">
        <v>21</v>
      </c>
      <c r="D16" s="7">
        <f t="shared" si="0"/>
        <v>10.599999999999998</v>
      </c>
      <c r="E16" s="7">
        <f t="shared" si="1"/>
        <v>7.300000000000001</v>
      </c>
      <c r="F16" s="54">
        <v>25.4</v>
      </c>
      <c r="G16" s="54">
        <v>14.8</v>
      </c>
      <c r="H16" s="54">
        <v>18.1</v>
      </c>
      <c r="I16" s="54">
        <v>10.8</v>
      </c>
    </row>
    <row r="17" spans="1:9" ht="12">
      <c r="A17"/>
      <c r="B17" s="48"/>
      <c r="C17" s="11" t="s">
        <v>9</v>
      </c>
      <c r="D17" s="7">
        <f t="shared" si="0"/>
        <v>11.5</v>
      </c>
      <c r="E17" s="7">
        <f t="shared" si="1"/>
        <v>6.5</v>
      </c>
      <c r="F17" s="54">
        <v>30.2</v>
      </c>
      <c r="G17" s="54">
        <v>18.7</v>
      </c>
      <c r="H17" s="54">
        <v>26.7</v>
      </c>
      <c r="I17" s="54">
        <v>20.2</v>
      </c>
    </row>
    <row r="18" spans="1:9" ht="12">
      <c r="A18"/>
      <c r="B18" s="48"/>
      <c r="C18" s="11" t="s">
        <v>28</v>
      </c>
      <c r="D18" s="7">
        <f t="shared" si="0"/>
        <v>15.099999999999998</v>
      </c>
      <c r="E18" s="7">
        <f t="shared" si="1"/>
        <v>6.5</v>
      </c>
      <c r="F18" s="54">
        <v>23.4</v>
      </c>
      <c r="G18" s="54">
        <v>8.3</v>
      </c>
      <c r="H18" s="54">
        <v>19.7</v>
      </c>
      <c r="I18" s="54">
        <v>13.2</v>
      </c>
    </row>
    <row r="19" spans="1:9" ht="12">
      <c r="A19"/>
      <c r="B19" s="48"/>
      <c r="C19" s="11" t="s">
        <v>7</v>
      </c>
      <c r="D19" s="7">
        <f t="shared" si="0"/>
        <v>18.900000000000002</v>
      </c>
      <c r="E19" s="7">
        <f t="shared" si="1"/>
        <v>5.199999999999999</v>
      </c>
      <c r="F19" s="54">
        <v>26.1</v>
      </c>
      <c r="G19" s="54">
        <v>7.2</v>
      </c>
      <c r="H19" s="54">
        <v>14.1</v>
      </c>
      <c r="I19" s="54">
        <v>8.9</v>
      </c>
    </row>
    <row r="20" spans="1:9" ht="12">
      <c r="A20"/>
      <c r="B20" s="48"/>
      <c r="C20" s="11" t="s">
        <v>23</v>
      </c>
      <c r="D20" s="7">
        <f t="shared" si="0"/>
        <v>9.5</v>
      </c>
      <c r="E20" s="7">
        <f t="shared" si="1"/>
        <v>3.8999999999999986</v>
      </c>
      <c r="F20" s="54">
        <v>27.3</v>
      </c>
      <c r="G20" s="54">
        <v>17.8</v>
      </c>
      <c r="H20" s="54">
        <v>19.4</v>
      </c>
      <c r="I20" s="54">
        <v>15.5</v>
      </c>
    </row>
    <row r="21" spans="1:9" ht="12">
      <c r="A21"/>
      <c r="B21" s="48"/>
      <c r="C21" s="11" t="s">
        <v>27</v>
      </c>
      <c r="D21" s="7">
        <f t="shared" si="0"/>
        <v>5.5</v>
      </c>
      <c r="E21" s="7">
        <f t="shared" si="1"/>
        <v>3.4000000000000004</v>
      </c>
      <c r="F21" s="54">
        <v>15.1</v>
      </c>
      <c r="G21" s="54">
        <v>9.6</v>
      </c>
      <c r="H21" s="54">
        <v>9.8</v>
      </c>
      <c r="I21" s="54">
        <v>6.4</v>
      </c>
    </row>
    <row r="22" spans="1:9" ht="12">
      <c r="A22"/>
      <c r="B22" s="48"/>
      <c r="C22" s="11" t="s">
        <v>5</v>
      </c>
      <c r="D22" s="7">
        <f t="shared" si="0"/>
        <v>6.800000000000001</v>
      </c>
      <c r="E22" s="7">
        <f t="shared" si="1"/>
        <v>3.3000000000000007</v>
      </c>
      <c r="F22" s="54">
        <v>23.5</v>
      </c>
      <c r="G22" s="54">
        <v>16.7</v>
      </c>
      <c r="H22" s="54">
        <v>32.5</v>
      </c>
      <c r="I22" s="54">
        <v>29.2</v>
      </c>
    </row>
    <row r="23" spans="1:9" ht="12">
      <c r="A23"/>
      <c r="B23" s="48"/>
      <c r="C23" s="11" t="s">
        <v>11</v>
      </c>
      <c r="D23" s="7">
        <f t="shared" si="0"/>
        <v>11.400000000000002</v>
      </c>
      <c r="E23" s="7">
        <f t="shared" si="1"/>
        <v>3.200000000000001</v>
      </c>
      <c r="F23" s="54">
        <v>29.3</v>
      </c>
      <c r="G23" s="54">
        <v>17.9</v>
      </c>
      <c r="H23" s="54">
        <v>18.8</v>
      </c>
      <c r="I23" s="54">
        <v>15.6</v>
      </c>
    </row>
    <row r="24" spans="1:9" ht="12">
      <c r="A24"/>
      <c r="B24" s="48"/>
      <c r="C24" s="11" t="s">
        <v>6</v>
      </c>
      <c r="D24" s="7">
        <f t="shared" si="0"/>
        <v>8.5</v>
      </c>
      <c r="E24" s="7">
        <f t="shared" si="1"/>
        <v>3.1999999999999993</v>
      </c>
      <c r="F24" s="54">
        <v>18.3</v>
      </c>
      <c r="G24" s="54">
        <v>9.8</v>
      </c>
      <c r="H24" s="54">
        <v>17.4</v>
      </c>
      <c r="I24" s="54">
        <v>14.2</v>
      </c>
    </row>
    <row r="25" spans="1:9" ht="12">
      <c r="A25"/>
      <c r="B25" s="48"/>
      <c r="C25" s="11" t="s">
        <v>19</v>
      </c>
      <c r="D25" s="7">
        <f t="shared" si="0"/>
        <v>9.600000000000001</v>
      </c>
      <c r="E25" s="7">
        <f t="shared" si="1"/>
        <v>3</v>
      </c>
      <c r="F25" s="54">
        <v>25.3</v>
      </c>
      <c r="G25" s="54">
        <v>15.7</v>
      </c>
      <c r="H25" s="54">
        <v>12.8</v>
      </c>
      <c r="I25" s="54">
        <v>9.8</v>
      </c>
    </row>
    <row r="26" spans="1:9" ht="12">
      <c r="A26"/>
      <c r="B26" s="48"/>
      <c r="C26" s="11" t="s">
        <v>24</v>
      </c>
      <c r="D26" s="7">
        <f t="shared" si="0"/>
        <v>8.2</v>
      </c>
      <c r="E26" s="7">
        <f t="shared" si="1"/>
        <v>2.900000000000002</v>
      </c>
      <c r="F26" s="54">
        <v>26.5</v>
      </c>
      <c r="G26" s="54">
        <v>18.3</v>
      </c>
      <c r="H26" s="54">
        <v>20.6</v>
      </c>
      <c r="I26" s="54">
        <v>17.7</v>
      </c>
    </row>
    <row r="27" spans="1:9" ht="12">
      <c r="A27"/>
      <c r="B27" s="48"/>
      <c r="C27" s="11" t="s">
        <v>4</v>
      </c>
      <c r="D27" s="7">
        <f t="shared" si="0"/>
        <v>14.2</v>
      </c>
      <c r="E27" s="7">
        <f t="shared" si="1"/>
        <v>2.799999999999997</v>
      </c>
      <c r="F27" s="54">
        <v>28.2</v>
      </c>
      <c r="G27" s="54">
        <v>14</v>
      </c>
      <c r="H27" s="54">
        <v>19.4</v>
      </c>
      <c r="I27" s="54">
        <v>16.6</v>
      </c>
    </row>
    <row r="28" spans="1:9" ht="12">
      <c r="A28"/>
      <c r="B28" s="48"/>
      <c r="C28" s="11" t="s">
        <v>22</v>
      </c>
      <c r="D28" s="7">
        <f t="shared" si="0"/>
        <v>11.600000000000001</v>
      </c>
      <c r="E28" s="7">
        <f t="shared" si="1"/>
        <v>2.700000000000001</v>
      </c>
      <c r="F28" s="54">
        <v>23.3</v>
      </c>
      <c r="G28" s="54">
        <v>11.7</v>
      </c>
      <c r="H28" s="54">
        <v>16.6</v>
      </c>
      <c r="I28" s="54">
        <v>13.9</v>
      </c>
    </row>
    <row r="29" spans="1:9" ht="12">
      <c r="A29"/>
      <c r="B29" s="48"/>
      <c r="C29" s="11" t="s">
        <v>12</v>
      </c>
      <c r="D29" s="7">
        <f t="shared" si="0"/>
        <v>7</v>
      </c>
      <c r="E29" s="7">
        <f t="shared" si="1"/>
        <v>2.6999999999999993</v>
      </c>
      <c r="F29" s="54">
        <v>17</v>
      </c>
      <c r="G29" s="54">
        <v>10</v>
      </c>
      <c r="H29" s="54">
        <v>11</v>
      </c>
      <c r="I29" s="54">
        <v>8.3</v>
      </c>
    </row>
    <row r="30" spans="1:9" ht="12">
      <c r="A30"/>
      <c r="B30" s="48"/>
      <c r="C30" s="11" t="s">
        <v>8</v>
      </c>
      <c r="D30" s="7">
        <f t="shared" si="0"/>
        <v>6.699999999999999</v>
      </c>
      <c r="E30" s="7">
        <f t="shared" si="1"/>
        <v>2.5</v>
      </c>
      <c r="F30" s="54">
        <v>26.4</v>
      </c>
      <c r="G30" s="54">
        <v>19.7</v>
      </c>
      <c r="H30" s="54">
        <v>48.8</v>
      </c>
      <c r="I30" s="54">
        <v>46.3</v>
      </c>
    </row>
    <row r="31" spans="1:9" ht="12">
      <c r="A31"/>
      <c r="B31" s="48"/>
      <c r="C31" s="11" t="s">
        <v>16</v>
      </c>
      <c r="D31" s="7">
        <f t="shared" si="0"/>
        <v>5.5</v>
      </c>
      <c r="E31" s="7">
        <f t="shared" si="1"/>
        <v>2.3999999999999986</v>
      </c>
      <c r="F31" s="54">
        <v>31.3</v>
      </c>
      <c r="G31" s="54">
        <v>25.8</v>
      </c>
      <c r="H31" s="54">
        <v>48.1</v>
      </c>
      <c r="I31" s="54">
        <v>45.7</v>
      </c>
    </row>
    <row r="32" spans="1:9" ht="12">
      <c r="A32"/>
      <c r="B32" s="48"/>
      <c r="C32" s="11" t="s">
        <v>15</v>
      </c>
      <c r="D32" s="7">
        <f t="shared" si="0"/>
        <v>7.099999999999998</v>
      </c>
      <c r="E32" s="7">
        <f t="shared" si="1"/>
        <v>2.1000000000000014</v>
      </c>
      <c r="F32" s="54">
        <v>21.4</v>
      </c>
      <c r="G32" s="54">
        <v>14.3</v>
      </c>
      <c r="H32" s="54">
        <v>23.5</v>
      </c>
      <c r="I32" s="54">
        <v>21.4</v>
      </c>
    </row>
    <row r="33" spans="1:9" ht="12">
      <c r="A33"/>
      <c r="B33" s="48"/>
      <c r="C33" s="11" t="s">
        <v>10</v>
      </c>
      <c r="D33" s="7">
        <f t="shared" si="0"/>
        <v>3.099999999999998</v>
      </c>
      <c r="E33" s="7">
        <f t="shared" si="1"/>
        <v>2.0999999999999996</v>
      </c>
      <c r="F33" s="54">
        <v>21.4</v>
      </c>
      <c r="G33" s="54">
        <v>18.3</v>
      </c>
      <c r="H33" s="54">
        <v>13.7</v>
      </c>
      <c r="I33" s="54">
        <v>11.6</v>
      </c>
    </row>
    <row r="34" spans="1:9" ht="12">
      <c r="A34"/>
      <c r="B34" s="48"/>
      <c r="C34" s="11" t="s">
        <v>13</v>
      </c>
      <c r="D34" s="7">
        <f t="shared" si="0"/>
        <v>7.800000000000001</v>
      </c>
      <c r="E34" s="7">
        <f t="shared" si="1"/>
        <v>2.099999999999998</v>
      </c>
      <c r="F34" s="54">
        <v>29.7</v>
      </c>
      <c r="G34" s="54">
        <v>21.9</v>
      </c>
      <c r="H34" s="54">
        <v>30.2</v>
      </c>
      <c r="I34" s="54">
        <v>28.1</v>
      </c>
    </row>
    <row r="35" spans="1:9" ht="12">
      <c r="A35"/>
      <c r="B35" s="48"/>
      <c r="C35" s="11" t="s">
        <v>25</v>
      </c>
      <c r="D35" s="7">
        <f t="shared" si="0"/>
        <v>4.300000000000001</v>
      </c>
      <c r="E35" s="7">
        <f t="shared" si="1"/>
        <v>1.8999999999999986</v>
      </c>
      <c r="F35" s="54">
        <v>24.5</v>
      </c>
      <c r="G35" s="54">
        <v>20.2</v>
      </c>
      <c r="H35" s="54">
        <v>24.7</v>
      </c>
      <c r="I35" s="54">
        <v>22.8</v>
      </c>
    </row>
    <row r="36" spans="1:9" ht="12">
      <c r="A36"/>
      <c r="B36" s="48"/>
      <c r="C36" s="11" t="s">
        <v>17</v>
      </c>
      <c r="D36" s="7">
        <f t="shared" si="0"/>
        <v>7.199999999999999</v>
      </c>
      <c r="E36" s="7">
        <f t="shared" si="1"/>
        <v>1.5</v>
      </c>
      <c r="F36" s="54">
        <v>28.8</v>
      </c>
      <c r="G36" s="54">
        <v>21.6</v>
      </c>
      <c r="H36" s="54">
        <v>39.2</v>
      </c>
      <c r="I36" s="54">
        <v>37.7</v>
      </c>
    </row>
    <row r="37" spans="1:9" ht="12">
      <c r="A37"/>
      <c r="B37" s="48"/>
      <c r="C37" s="11" t="s">
        <v>18</v>
      </c>
      <c r="D37" s="7">
        <f t="shared" si="0"/>
        <v>9.2</v>
      </c>
      <c r="E37" s="7">
        <f t="shared" si="1"/>
        <v>1.4000000000000004</v>
      </c>
      <c r="F37" s="54">
        <v>26</v>
      </c>
      <c r="G37" s="54">
        <v>16.8</v>
      </c>
      <c r="H37" s="54">
        <v>13.5</v>
      </c>
      <c r="I37" s="54">
        <v>12.1</v>
      </c>
    </row>
    <row r="38" spans="1:9" ht="12">
      <c r="A38"/>
      <c r="B38" s="48"/>
      <c r="C38" s="11" t="s">
        <v>14</v>
      </c>
      <c r="D38" s="7">
        <f t="shared" si="0"/>
        <v>5.699999999999999</v>
      </c>
      <c r="E38" s="7">
        <f t="shared" si="1"/>
        <v>1.3999999999999986</v>
      </c>
      <c r="F38" s="54">
        <v>23.4</v>
      </c>
      <c r="G38" s="54">
        <v>17.7</v>
      </c>
      <c r="H38" s="54">
        <v>16.7</v>
      </c>
      <c r="I38" s="54">
        <v>15.3</v>
      </c>
    </row>
    <row r="39" spans="1:9" ht="12">
      <c r="A39"/>
      <c r="B39" s="48"/>
      <c r="C39" s="11" t="s">
        <v>34</v>
      </c>
      <c r="D39" s="7">
        <f t="shared" si="0"/>
        <v>7.5</v>
      </c>
      <c r="E39" s="7">
        <f t="shared" si="1"/>
        <v>1</v>
      </c>
      <c r="F39" s="54">
        <v>26.2</v>
      </c>
      <c r="G39" s="54">
        <v>18.7</v>
      </c>
      <c r="H39" s="54">
        <v>19.2</v>
      </c>
      <c r="I39" s="54">
        <v>18.2</v>
      </c>
    </row>
    <row r="40" spans="1:9" ht="12">
      <c r="A40"/>
      <c r="B40"/>
      <c r="C40" s="11"/>
      <c r="D40" s="7"/>
      <c r="E40" s="7"/>
      <c r="F40" s="54"/>
      <c r="G40" s="54"/>
      <c r="H40" s="54"/>
      <c r="I40" s="54"/>
    </row>
    <row r="41" spans="1:9" ht="12">
      <c r="A41"/>
      <c r="B41" s="48"/>
      <c r="C41" s="11" t="s">
        <v>30</v>
      </c>
      <c r="D41" s="7">
        <f>+F41-G41</f>
        <v>8.599999999999998</v>
      </c>
      <c r="E41" s="7">
        <f>+H41-I41</f>
        <v>6</v>
      </c>
      <c r="F41" s="54">
        <v>26.7</v>
      </c>
      <c r="G41" s="54">
        <v>18.1</v>
      </c>
      <c r="H41" s="54">
        <v>26.4</v>
      </c>
      <c r="I41" s="54">
        <v>20.4</v>
      </c>
    </row>
    <row r="42" spans="1:9" ht="12">
      <c r="A42"/>
      <c r="B42" s="48"/>
      <c r="C42" s="11"/>
      <c r="D42" s="7"/>
      <c r="E42" s="7"/>
      <c r="F42" s="54"/>
      <c r="G42" s="54"/>
      <c r="H42" s="54"/>
      <c r="I42" s="54"/>
    </row>
    <row r="43" spans="1:9" ht="12">
      <c r="A43"/>
      <c r="B43"/>
      <c r="C43" s="11" t="s">
        <v>32</v>
      </c>
      <c r="D43" s="7">
        <f>+F43-G43</f>
        <v>17.5</v>
      </c>
      <c r="E43" s="7">
        <f>+H43-I43</f>
        <v>5.3999999999999995</v>
      </c>
      <c r="F43" s="54">
        <v>22.2</v>
      </c>
      <c r="G43" s="54">
        <v>4.7</v>
      </c>
      <c r="H43" s="54">
        <v>13.2</v>
      </c>
      <c r="I43" s="54">
        <v>7.8</v>
      </c>
    </row>
    <row r="44" spans="1:9" ht="12">
      <c r="A44"/>
      <c r="B44"/>
      <c r="C44" s="11" t="s">
        <v>275</v>
      </c>
      <c r="D44" s="7">
        <f>+F44-G44</f>
        <v>9.4</v>
      </c>
      <c r="E44" s="7">
        <f>+H44-I44</f>
        <v>4.299999999999999</v>
      </c>
      <c r="F44" s="54">
        <v>14.5</v>
      </c>
      <c r="G44" s="54">
        <v>5.1</v>
      </c>
      <c r="H44" s="54">
        <v>12.7</v>
      </c>
      <c r="I44" s="54">
        <v>8.4</v>
      </c>
    </row>
    <row r="45" spans="1:9" ht="12">
      <c r="A45"/>
      <c r="B45"/>
      <c r="C45" s="11" t="s">
        <v>33</v>
      </c>
      <c r="D45" s="7">
        <f>+F45-G45</f>
        <v>10.299999999999999</v>
      </c>
      <c r="E45" s="7">
        <f>+H45-I45</f>
        <v>2.6999999999999993</v>
      </c>
      <c r="F45" s="54">
        <v>22.2</v>
      </c>
      <c r="G45" s="54">
        <v>11.9</v>
      </c>
      <c r="H45" s="54">
        <v>25.8</v>
      </c>
      <c r="I45" s="54">
        <v>23.1</v>
      </c>
    </row>
    <row r="46" spans="1:9" ht="12">
      <c r="A46"/>
      <c r="B46"/>
      <c r="D46" s="22"/>
      <c r="E46" s="22"/>
      <c r="F46" s="22"/>
      <c r="G46" s="57"/>
      <c r="H46" s="57"/>
      <c r="I46" s="57"/>
    </row>
    <row r="47" spans="1:9" ht="24" customHeight="1">
      <c r="A47"/>
      <c r="B47"/>
      <c r="C47" s="107" t="s">
        <v>293</v>
      </c>
      <c r="D47" s="107"/>
      <c r="E47" s="107"/>
      <c r="F47" s="107"/>
      <c r="G47" s="107"/>
      <c r="H47" s="107"/>
      <c r="I47" s="107"/>
    </row>
    <row r="48" spans="1:3" ht="12">
      <c r="A48"/>
      <c r="B48"/>
      <c r="C48" s="61" t="s">
        <v>276</v>
      </c>
    </row>
    <row r="49" spans="1:3" ht="12">
      <c r="A49"/>
      <c r="B49"/>
      <c r="C49" s="10" t="s">
        <v>73</v>
      </c>
    </row>
    <row r="50" ht="12"/>
    <row r="51" ht="12">
      <c r="A51" s="2" t="s">
        <v>35</v>
      </c>
    </row>
    <row r="52" ht="12">
      <c r="A52" t="s">
        <v>191</v>
      </c>
    </row>
    <row r="53" ht="12">
      <c r="A53" t="s">
        <v>192</v>
      </c>
    </row>
    <row r="54" ht="12"/>
    <row r="55" ht="12"/>
    <row r="56" ht="12"/>
    <row r="57" ht="12"/>
    <row r="58" ht="12"/>
    <row r="59" ht="12"/>
    <row r="60" ht="12"/>
    <row r="61" ht="12"/>
    <row r="62" ht="12"/>
    <row r="63" ht="12"/>
    <row r="64" ht="12"/>
    <row r="65" ht="12"/>
    <row r="66" spans="1:2" ht="12">
      <c r="A66"/>
      <c r="B66"/>
    </row>
    <row r="67" spans="1:2" ht="12">
      <c r="A67"/>
      <c r="B67"/>
    </row>
    <row r="68" spans="1:9" ht="12">
      <c r="A68"/>
      <c r="B68"/>
      <c r="C68"/>
      <c r="D68"/>
      <c r="E68"/>
      <c r="F68"/>
      <c r="G68"/>
      <c r="H68"/>
      <c r="I68"/>
    </row>
    <row r="69" spans="1:9" ht="12">
      <c r="A69"/>
      <c r="B69"/>
      <c r="C69"/>
      <c r="D69"/>
      <c r="E69"/>
      <c r="F69"/>
      <c r="G69"/>
      <c r="H69"/>
      <c r="I69"/>
    </row>
    <row r="70" spans="1:9" ht="12">
      <c r="A70"/>
      <c r="B70"/>
      <c r="C70"/>
      <c r="D70"/>
      <c r="E70"/>
      <c r="F70"/>
      <c r="G70"/>
      <c r="H70"/>
      <c r="I70"/>
    </row>
    <row r="71" spans="1:9" ht="12">
      <c r="A71"/>
      <c r="B71"/>
      <c r="C71"/>
      <c r="D71"/>
      <c r="E71"/>
      <c r="F71"/>
      <c r="G71"/>
      <c r="H71"/>
      <c r="I71"/>
    </row>
    <row r="72" spans="1:9" ht="12">
      <c r="A72"/>
      <c r="B72"/>
      <c r="C72"/>
      <c r="D72"/>
      <c r="E72"/>
      <c r="F72"/>
      <c r="G72"/>
      <c r="H72"/>
      <c r="I72"/>
    </row>
    <row r="73" spans="1:9" ht="12">
      <c r="A73"/>
      <c r="B73"/>
      <c r="C73"/>
      <c r="D73"/>
      <c r="E73"/>
      <c r="F73"/>
      <c r="G73"/>
      <c r="H73"/>
      <c r="I73"/>
    </row>
    <row r="74" spans="1:9" ht="12">
      <c r="A74"/>
      <c r="B74"/>
      <c r="C74"/>
      <c r="D74"/>
      <c r="E74"/>
      <c r="F74"/>
      <c r="G74"/>
      <c r="H74"/>
      <c r="I74"/>
    </row>
    <row r="75" spans="1:9" ht="12">
      <c r="A75"/>
      <c r="B75"/>
      <c r="C75"/>
      <c r="D75"/>
      <c r="E75"/>
      <c r="F75"/>
      <c r="G75"/>
      <c r="H75"/>
      <c r="I75"/>
    </row>
    <row r="76" spans="3:9" ht="12">
      <c r="C76"/>
      <c r="D76"/>
      <c r="E76"/>
      <c r="F76"/>
      <c r="G76"/>
      <c r="H76"/>
      <c r="I76"/>
    </row>
    <row r="77" spans="3:9" ht="12">
      <c r="C77"/>
      <c r="D77"/>
      <c r="E77"/>
      <c r="F77"/>
      <c r="G77"/>
      <c r="H77"/>
      <c r="I77"/>
    </row>
    <row r="78" ht="12"/>
    <row r="79" ht="12"/>
    <row r="80" ht="12"/>
    <row r="81" ht="12"/>
    <row r="82" ht="12"/>
    <row r="83" ht="12"/>
    <row r="84" ht="12"/>
    <row r="85" ht="12"/>
    <row r="86" ht="12"/>
    <row r="87" ht="12"/>
    <row r="88" ht="12"/>
    <row r="89" ht="12"/>
    <row r="90" ht="12"/>
    <row r="91" ht="12"/>
    <row r="98" ht="12">
      <c r="C98" s="61"/>
    </row>
  </sheetData>
  <mergeCells count="1">
    <mergeCell ref="C47:I47"/>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topLeftCell="A1"/>
  </sheetViews>
  <sheetFormatPr defaultColWidth="8.7109375" defaultRowHeight="12"/>
  <cols>
    <col min="1" max="2" width="8.7109375" style="1" customWidth="1"/>
    <col min="3" max="3" width="20.7109375" style="1" customWidth="1"/>
    <col min="4" max="9" width="8.421875" style="1" customWidth="1"/>
    <col min="10" max="10" width="5.57421875" style="0" customWidth="1"/>
    <col min="11" max="13" width="8.421875" style="0" customWidth="1"/>
    <col min="14" max="14" width="40.7109375" style="0" customWidth="1"/>
    <col min="15" max="26" width="8.421875" style="0" customWidth="1"/>
  </cols>
  <sheetData>
    <row r="1" spans="2:13" ht="12" customHeight="1">
      <c r="B1" s="28"/>
      <c r="J1" s="1"/>
      <c r="K1" s="1"/>
      <c r="L1" s="1"/>
      <c r="M1" s="1"/>
    </row>
    <row r="2" ht="12" customHeight="1"/>
    <row r="3" spans="1:3" ht="12" customHeight="1">
      <c r="A3"/>
      <c r="B3"/>
      <c r="C3" s="2" t="s">
        <v>0</v>
      </c>
    </row>
    <row r="4" spans="1:3" ht="12" customHeight="1">
      <c r="A4"/>
      <c r="B4"/>
      <c r="C4" s="2" t="s">
        <v>2</v>
      </c>
    </row>
    <row r="5" ht="12" customHeight="1"/>
    <row r="6" spans="1:3" ht="15">
      <c r="A6"/>
      <c r="B6"/>
      <c r="C6" s="60" t="s">
        <v>198</v>
      </c>
    </row>
    <row r="7" spans="1:3" ht="12">
      <c r="A7"/>
      <c r="B7"/>
      <c r="C7" s="4" t="s">
        <v>102</v>
      </c>
    </row>
    <row r="8" spans="1:2" ht="12">
      <c r="A8"/>
      <c r="B8"/>
    </row>
    <row r="9" spans="1:3" ht="12">
      <c r="A9"/>
      <c r="B9"/>
      <c r="C9" s="5"/>
    </row>
    <row r="10" spans="1:13" ht="48">
      <c r="A10"/>
      <c r="B10"/>
      <c r="C10" s="5"/>
      <c r="D10" s="97" t="s">
        <v>138</v>
      </c>
      <c r="E10" s="97" t="s">
        <v>139</v>
      </c>
      <c r="F10" s="30" t="s">
        <v>140</v>
      </c>
      <c r="G10" s="30" t="s">
        <v>196</v>
      </c>
      <c r="H10" s="30" t="s">
        <v>197</v>
      </c>
      <c r="I10" s="30" t="s">
        <v>141</v>
      </c>
      <c r="K10" s="30" t="s">
        <v>144</v>
      </c>
      <c r="L10" s="30" t="s">
        <v>142</v>
      </c>
      <c r="M10" s="30" t="s">
        <v>143</v>
      </c>
    </row>
    <row r="11" spans="1:13" ht="12">
      <c r="A11"/>
      <c r="B11"/>
      <c r="C11" s="1" t="s">
        <v>122</v>
      </c>
      <c r="D11" s="7">
        <f>+H11-F11</f>
        <v>-2.4000000000000004</v>
      </c>
      <c r="E11" s="7">
        <f>+I11-G11</f>
        <v>-3</v>
      </c>
      <c r="F11" s="54">
        <v>15.4</v>
      </c>
      <c r="G11" s="54">
        <v>20.4</v>
      </c>
      <c r="H11" s="54">
        <v>13</v>
      </c>
      <c r="I11" s="54">
        <v>17.4</v>
      </c>
      <c r="K11" s="54">
        <f>+M11-L11</f>
        <v>-2.6999999999999993</v>
      </c>
      <c r="L11" s="54">
        <v>18.2</v>
      </c>
      <c r="M11" s="54">
        <v>15.5</v>
      </c>
    </row>
    <row r="12" spans="1:13" ht="12">
      <c r="A12"/>
      <c r="B12"/>
      <c r="D12" s="7"/>
      <c r="E12" s="7"/>
      <c r="F12" s="54"/>
      <c r="G12" s="54"/>
      <c r="H12" s="54"/>
      <c r="I12" s="54"/>
      <c r="K12" s="54"/>
      <c r="L12" s="54"/>
      <c r="M12" s="54"/>
    </row>
    <row r="13" spans="1:13" ht="12">
      <c r="A13"/>
      <c r="B13" s="48"/>
      <c r="C13" s="11" t="s">
        <v>34</v>
      </c>
      <c r="D13" s="7">
        <f aca="true" t="shared" si="0" ref="D13:D39">+H13-F13</f>
        <v>-1.1000000000000014</v>
      </c>
      <c r="E13" s="7">
        <f aca="true" t="shared" si="1" ref="E13:E39">+I13-G13</f>
        <v>-0.8999999999999986</v>
      </c>
      <c r="F13" s="54">
        <v>17.6</v>
      </c>
      <c r="G13" s="54">
        <v>20.7</v>
      </c>
      <c r="H13" s="54">
        <v>16.5</v>
      </c>
      <c r="I13" s="54">
        <v>19.8</v>
      </c>
      <c r="K13" s="54">
        <f aca="true" t="shared" si="2" ref="K13:K39">+M13-L13</f>
        <v>-1</v>
      </c>
      <c r="L13" s="54">
        <v>19.2</v>
      </c>
      <c r="M13" s="54">
        <v>18.2</v>
      </c>
    </row>
    <row r="14" spans="1:13" ht="12">
      <c r="A14"/>
      <c r="B14" s="48"/>
      <c r="C14" s="11" t="s">
        <v>14</v>
      </c>
      <c r="D14" s="7">
        <f t="shared" si="0"/>
        <v>-1.5999999999999996</v>
      </c>
      <c r="E14" s="7">
        <f t="shared" si="1"/>
        <v>-1.2000000000000028</v>
      </c>
      <c r="F14" s="54">
        <v>14.7</v>
      </c>
      <c r="G14" s="54">
        <v>18.1</v>
      </c>
      <c r="H14" s="54">
        <v>13.1</v>
      </c>
      <c r="I14" s="54">
        <v>16.9</v>
      </c>
      <c r="K14" s="54">
        <f t="shared" si="2"/>
        <v>-1.3999999999999986</v>
      </c>
      <c r="L14" s="54">
        <v>16.7</v>
      </c>
      <c r="M14" s="54">
        <v>15.3</v>
      </c>
    </row>
    <row r="15" spans="1:13" ht="12">
      <c r="A15"/>
      <c r="B15" s="48"/>
      <c r="C15" s="11" t="s">
        <v>18</v>
      </c>
      <c r="D15" s="7">
        <f t="shared" si="0"/>
        <v>-0.5</v>
      </c>
      <c r="E15" s="7">
        <f t="shared" si="1"/>
        <v>-2.3000000000000007</v>
      </c>
      <c r="F15" s="54">
        <v>9</v>
      </c>
      <c r="G15" s="54">
        <v>18</v>
      </c>
      <c r="H15" s="54">
        <v>8.5</v>
      </c>
      <c r="I15" s="54">
        <v>15.7</v>
      </c>
      <c r="K15" s="54">
        <f t="shared" si="2"/>
        <v>-1.4000000000000004</v>
      </c>
      <c r="L15" s="54">
        <v>13.5</v>
      </c>
      <c r="M15" s="54">
        <v>12.1</v>
      </c>
    </row>
    <row r="16" spans="1:13" ht="12">
      <c r="A16"/>
      <c r="B16" s="48"/>
      <c r="C16" s="11" t="s">
        <v>17</v>
      </c>
      <c r="D16" s="7">
        <f t="shared" si="0"/>
        <v>-1.3000000000000007</v>
      </c>
      <c r="E16" s="7">
        <f t="shared" si="1"/>
        <v>-1.6000000000000014</v>
      </c>
      <c r="F16" s="54">
        <v>27.1</v>
      </c>
      <c r="G16" s="54">
        <v>45.2</v>
      </c>
      <c r="H16" s="54">
        <v>25.8</v>
      </c>
      <c r="I16" s="54">
        <v>43.6</v>
      </c>
      <c r="K16" s="54">
        <f t="shared" si="2"/>
        <v>-1.5</v>
      </c>
      <c r="L16" s="54">
        <v>39.2</v>
      </c>
      <c r="M16" s="54">
        <v>37.7</v>
      </c>
    </row>
    <row r="17" spans="1:13" ht="12">
      <c r="A17"/>
      <c r="B17" s="48"/>
      <c r="C17" s="11" t="s">
        <v>25</v>
      </c>
      <c r="D17" s="7">
        <f t="shared" si="0"/>
        <v>-1.4999999999999982</v>
      </c>
      <c r="E17" s="7">
        <f t="shared" si="1"/>
        <v>-2.1999999999999993</v>
      </c>
      <c r="F17" s="54">
        <v>17.4</v>
      </c>
      <c r="G17" s="54">
        <v>29.7</v>
      </c>
      <c r="H17" s="54">
        <v>15.9</v>
      </c>
      <c r="I17" s="54">
        <v>27.5</v>
      </c>
      <c r="K17" s="54">
        <f t="shared" si="2"/>
        <v>-1.8999999999999986</v>
      </c>
      <c r="L17" s="54">
        <v>24.7</v>
      </c>
      <c r="M17" s="54">
        <v>22.8</v>
      </c>
    </row>
    <row r="18" spans="1:13" ht="12">
      <c r="A18"/>
      <c r="B18" s="48"/>
      <c r="C18" s="11" t="s">
        <v>13</v>
      </c>
      <c r="D18" s="7">
        <f t="shared" si="0"/>
        <v>-1.6000000000000014</v>
      </c>
      <c r="E18" s="7">
        <f t="shared" si="1"/>
        <v>-2.400000000000002</v>
      </c>
      <c r="F18" s="54">
        <v>25.1</v>
      </c>
      <c r="G18" s="54">
        <v>33.7</v>
      </c>
      <c r="H18" s="54">
        <v>23.5</v>
      </c>
      <c r="I18" s="54">
        <v>31.3</v>
      </c>
      <c r="K18" s="54">
        <f t="shared" si="2"/>
        <v>-2.099999999999998</v>
      </c>
      <c r="L18" s="54">
        <v>30.2</v>
      </c>
      <c r="M18" s="54">
        <v>28.1</v>
      </c>
    </row>
    <row r="19" spans="1:13" ht="12">
      <c r="A19"/>
      <c r="B19" s="48"/>
      <c r="C19" s="11" t="s">
        <v>10</v>
      </c>
      <c r="D19" s="7">
        <f t="shared" si="0"/>
        <v>-1.6999999999999993</v>
      </c>
      <c r="E19" s="7">
        <f t="shared" si="1"/>
        <v>-2.4000000000000004</v>
      </c>
      <c r="F19" s="54">
        <v>12.1</v>
      </c>
      <c r="G19" s="54">
        <v>15</v>
      </c>
      <c r="H19" s="54">
        <v>10.4</v>
      </c>
      <c r="I19" s="54">
        <v>12.6</v>
      </c>
      <c r="K19" s="54">
        <f t="shared" si="2"/>
        <v>-2.0999999999999996</v>
      </c>
      <c r="L19" s="54">
        <v>13.7</v>
      </c>
      <c r="M19" s="54">
        <v>11.6</v>
      </c>
    </row>
    <row r="20" spans="1:13" ht="12">
      <c r="A20"/>
      <c r="B20" s="48"/>
      <c r="C20" s="11" t="s">
        <v>15</v>
      </c>
      <c r="D20" s="7">
        <f t="shared" si="0"/>
        <v>-1.6000000000000014</v>
      </c>
      <c r="E20" s="7">
        <f t="shared" si="1"/>
        <v>-2.400000000000002</v>
      </c>
      <c r="F20" s="54">
        <v>20.8</v>
      </c>
      <c r="G20" s="54">
        <v>25.8</v>
      </c>
      <c r="H20" s="54">
        <v>19.2</v>
      </c>
      <c r="I20" s="54">
        <v>23.4</v>
      </c>
      <c r="K20" s="54">
        <f t="shared" si="2"/>
        <v>-2.1000000000000014</v>
      </c>
      <c r="L20" s="54">
        <v>23.5</v>
      </c>
      <c r="M20" s="54">
        <v>21.4</v>
      </c>
    </row>
    <row r="21" spans="1:13" ht="12">
      <c r="A21"/>
      <c r="B21" s="48"/>
      <c r="C21" s="11" t="s">
        <v>16</v>
      </c>
      <c r="D21" s="7">
        <f t="shared" si="0"/>
        <v>-1.6000000000000014</v>
      </c>
      <c r="E21" s="7">
        <f t="shared" si="1"/>
        <v>-2.700000000000003</v>
      </c>
      <c r="F21" s="54">
        <v>39.1</v>
      </c>
      <c r="G21" s="54">
        <v>52.5</v>
      </c>
      <c r="H21" s="54">
        <v>37.5</v>
      </c>
      <c r="I21" s="54">
        <v>49.8</v>
      </c>
      <c r="K21" s="54">
        <f t="shared" si="2"/>
        <v>-2.3999999999999986</v>
      </c>
      <c r="L21" s="54">
        <v>48.1</v>
      </c>
      <c r="M21" s="54">
        <v>45.7</v>
      </c>
    </row>
    <row r="22" spans="1:13" ht="12">
      <c r="A22"/>
      <c r="B22" s="48"/>
      <c r="C22" s="11" t="s">
        <v>8</v>
      </c>
      <c r="D22" s="7">
        <f t="shared" si="0"/>
        <v>-2.3000000000000043</v>
      </c>
      <c r="E22" s="7">
        <f t="shared" si="1"/>
        <v>-2.6000000000000014</v>
      </c>
      <c r="F22" s="54">
        <v>37.2</v>
      </c>
      <c r="G22" s="54">
        <v>54.9</v>
      </c>
      <c r="H22" s="54">
        <v>34.9</v>
      </c>
      <c r="I22" s="54">
        <v>52.3</v>
      </c>
      <c r="K22" s="54">
        <f t="shared" si="2"/>
        <v>-2.5</v>
      </c>
      <c r="L22" s="54">
        <v>48.8</v>
      </c>
      <c r="M22" s="54">
        <v>46.3</v>
      </c>
    </row>
    <row r="23" spans="1:13" ht="12">
      <c r="A23"/>
      <c r="B23" s="48"/>
      <c r="C23" s="11" t="s">
        <v>12</v>
      </c>
      <c r="D23" s="7">
        <f t="shared" si="0"/>
        <v>-2.1999999999999993</v>
      </c>
      <c r="E23" s="7">
        <f t="shared" si="1"/>
        <v>-3.1999999999999993</v>
      </c>
      <c r="F23" s="54">
        <v>9.7</v>
      </c>
      <c r="G23" s="54">
        <v>12.1</v>
      </c>
      <c r="H23" s="54">
        <v>7.5</v>
      </c>
      <c r="I23" s="54">
        <v>8.9</v>
      </c>
      <c r="K23" s="54">
        <f t="shared" si="2"/>
        <v>-2.6999999999999993</v>
      </c>
      <c r="L23" s="54">
        <v>11</v>
      </c>
      <c r="M23" s="54">
        <v>8.3</v>
      </c>
    </row>
    <row r="24" spans="1:13" ht="12">
      <c r="A24"/>
      <c r="B24" s="48"/>
      <c r="C24" s="11" t="s">
        <v>22</v>
      </c>
      <c r="D24" s="7">
        <f t="shared" si="0"/>
        <v>-2</v>
      </c>
      <c r="E24" s="7">
        <f t="shared" si="1"/>
        <v>-3.1999999999999993</v>
      </c>
      <c r="F24" s="54">
        <v>11.2</v>
      </c>
      <c r="G24" s="54">
        <v>20.8</v>
      </c>
      <c r="H24" s="54">
        <v>9.2</v>
      </c>
      <c r="I24" s="54">
        <v>17.6</v>
      </c>
      <c r="K24" s="54">
        <f t="shared" si="2"/>
        <v>-2.700000000000001</v>
      </c>
      <c r="L24" s="54">
        <v>16.6</v>
      </c>
      <c r="M24" s="54">
        <v>13.9</v>
      </c>
    </row>
    <row r="25" spans="1:13" ht="12">
      <c r="A25"/>
      <c r="B25" s="48"/>
      <c r="C25" s="11" t="s">
        <v>4</v>
      </c>
      <c r="D25" s="7">
        <f t="shared" si="0"/>
        <v>-3.4999999999999982</v>
      </c>
      <c r="E25" s="7">
        <f t="shared" si="1"/>
        <v>-2.3000000000000007</v>
      </c>
      <c r="F25" s="54">
        <v>18.9</v>
      </c>
      <c r="G25" s="54">
        <v>19.8</v>
      </c>
      <c r="H25" s="54">
        <v>15.4</v>
      </c>
      <c r="I25" s="54">
        <v>17.5</v>
      </c>
      <c r="K25" s="54">
        <f t="shared" si="2"/>
        <v>-2.799999999999997</v>
      </c>
      <c r="L25" s="54">
        <v>19.4</v>
      </c>
      <c r="M25" s="54">
        <v>16.6</v>
      </c>
    </row>
    <row r="26" spans="1:13" ht="12">
      <c r="A26"/>
      <c r="B26" s="48"/>
      <c r="C26" s="11" t="s">
        <v>24</v>
      </c>
      <c r="D26" s="7">
        <f t="shared" si="0"/>
        <v>-3.0999999999999996</v>
      </c>
      <c r="E26" s="7">
        <f t="shared" si="1"/>
        <v>-2.8000000000000007</v>
      </c>
      <c r="F26" s="54">
        <v>18</v>
      </c>
      <c r="G26" s="54">
        <v>22.5</v>
      </c>
      <c r="H26" s="54">
        <v>14.9</v>
      </c>
      <c r="I26" s="54">
        <v>19.7</v>
      </c>
      <c r="K26" s="54">
        <f t="shared" si="2"/>
        <v>-2.900000000000002</v>
      </c>
      <c r="L26" s="54">
        <v>20.6</v>
      </c>
      <c r="M26" s="54">
        <v>17.7</v>
      </c>
    </row>
    <row r="27" spans="1:13" ht="12">
      <c r="A27"/>
      <c r="B27" s="48"/>
      <c r="C27" s="11" t="s">
        <v>19</v>
      </c>
      <c r="D27" s="7">
        <f t="shared" si="0"/>
        <v>-2.799999999999999</v>
      </c>
      <c r="E27" s="7">
        <f t="shared" si="1"/>
        <v>-3.1999999999999993</v>
      </c>
      <c r="F27" s="54">
        <v>10.2</v>
      </c>
      <c r="G27" s="54">
        <v>14.5</v>
      </c>
      <c r="H27" s="54">
        <v>7.4</v>
      </c>
      <c r="I27" s="54">
        <v>11.3</v>
      </c>
      <c r="K27" s="54">
        <f t="shared" si="2"/>
        <v>-3</v>
      </c>
      <c r="L27" s="54">
        <v>12.8</v>
      </c>
      <c r="M27" s="54">
        <v>9.8</v>
      </c>
    </row>
    <row r="28" spans="1:13" ht="12">
      <c r="A28"/>
      <c r="B28" s="48"/>
      <c r="C28" s="11" t="s">
        <v>6</v>
      </c>
      <c r="D28" s="7">
        <f t="shared" si="0"/>
        <v>-2.499999999999999</v>
      </c>
      <c r="E28" s="7">
        <f t="shared" si="1"/>
        <v>-3.8000000000000007</v>
      </c>
      <c r="F28" s="54">
        <v>9.2</v>
      </c>
      <c r="G28" s="54">
        <v>23.7</v>
      </c>
      <c r="H28" s="54">
        <v>6.7</v>
      </c>
      <c r="I28" s="54">
        <v>19.9</v>
      </c>
      <c r="K28" s="54">
        <f t="shared" si="2"/>
        <v>-3.1999999999999993</v>
      </c>
      <c r="L28" s="54">
        <v>17.4</v>
      </c>
      <c r="M28" s="54">
        <v>14.2</v>
      </c>
    </row>
    <row r="29" spans="1:13" ht="12">
      <c r="A29"/>
      <c r="B29" s="48"/>
      <c r="C29" s="11" t="s">
        <v>11</v>
      </c>
      <c r="D29" s="7">
        <f t="shared" si="0"/>
        <v>-2.8000000000000007</v>
      </c>
      <c r="E29" s="7">
        <f t="shared" si="1"/>
        <v>-3.3999999999999986</v>
      </c>
      <c r="F29" s="54">
        <v>17.5</v>
      </c>
      <c r="G29" s="54">
        <v>19.7</v>
      </c>
      <c r="H29" s="54">
        <v>14.7</v>
      </c>
      <c r="I29" s="54">
        <v>16.3</v>
      </c>
      <c r="K29" s="54">
        <f t="shared" si="2"/>
        <v>-3.200000000000001</v>
      </c>
      <c r="L29" s="54">
        <v>18.8</v>
      </c>
      <c r="M29" s="54">
        <v>15.6</v>
      </c>
    </row>
    <row r="30" spans="1:13" ht="12">
      <c r="A30"/>
      <c r="B30" s="48"/>
      <c r="C30" s="11" t="s">
        <v>5</v>
      </c>
      <c r="D30" s="7">
        <f t="shared" si="0"/>
        <v>-3.1000000000000014</v>
      </c>
      <c r="E30" s="7">
        <f t="shared" si="1"/>
        <v>-3.5</v>
      </c>
      <c r="F30" s="54">
        <v>23.6</v>
      </c>
      <c r="G30" s="54">
        <v>38.5</v>
      </c>
      <c r="H30" s="54">
        <v>20.5</v>
      </c>
      <c r="I30" s="54">
        <v>35</v>
      </c>
      <c r="K30" s="54">
        <f t="shared" si="2"/>
        <v>-3.3000000000000007</v>
      </c>
      <c r="L30" s="54">
        <v>32.5</v>
      </c>
      <c r="M30" s="54">
        <v>29.2</v>
      </c>
    </row>
    <row r="31" spans="1:13" ht="12">
      <c r="A31"/>
      <c r="B31" s="48"/>
      <c r="C31" s="11" t="s">
        <v>27</v>
      </c>
      <c r="D31" s="7">
        <f t="shared" si="0"/>
        <v>-1.8999999999999995</v>
      </c>
      <c r="E31" s="7">
        <f t="shared" si="1"/>
        <v>-4.4</v>
      </c>
      <c r="F31" s="54">
        <v>7.1</v>
      </c>
      <c r="G31" s="54">
        <v>11.5</v>
      </c>
      <c r="H31" s="54">
        <v>5.2</v>
      </c>
      <c r="I31" s="54">
        <v>7.1</v>
      </c>
      <c r="K31" s="54">
        <f t="shared" si="2"/>
        <v>-3.4000000000000004</v>
      </c>
      <c r="L31" s="54">
        <v>9.8</v>
      </c>
      <c r="M31" s="54">
        <v>6.4</v>
      </c>
    </row>
    <row r="32" spans="1:13" ht="12">
      <c r="A32"/>
      <c r="B32" s="48"/>
      <c r="C32" s="11" t="s">
        <v>23</v>
      </c>
      <c r="D32" s="7">
        <f t="shared" si="0"/>
        <v>-3.5</v>
      </c>
      <c r="E32" s="7">
        <f t="shared" si="1"/>
        <v>-4.199999999999999</v>
      </c>
      <c r="F32" s="54">
        <v>14.7</v>
      </c>
      <c r="G32" s="54">
        <v>22.5</v>
      </c>
      <c r="H32" s="54">
        <v>11.2</v>
      </c>
      <c r="I32" s="54">
        <v>18.3</v>
      </c>
      <c r="K32" s="54">
        <f t="shared" si="2"/>
        <v>-3.8999999999999986</v>
      </c>
      <c r="L32" s="54">
        <v>19.4</v>
      </c>
      <c r="M32" s="54">
        <v>15.5</v>
      </c>
    </row>
    <row r="33" spans="1:13" ht="12">
      <c r="A33"/>
      <c r="B33" s="48"/>
      <c r="C33" s="11" t="s">
        <v>7</v>
      </c>
      <c r="D33" s="7">
        <f t="shared" si="0"/>
        <v>-7.100000000000001</v>
      </c>
      <c r="E33" s="7">
        <f t="shared" si="1"/>
        <v>-3.3999999999999986</v>
      </c>
      <c r="F33" s="54">
        <v>16.3</v>
      </c>
      <c r="G33" s="54">
        <v>12.2</v>
      </c>
      <c r="H33" s="54">
        <v>9.2</v>
      </c>
      <c r="I33" s="54">
        <v>8.8</v>
      </c>
      <c r="K33" s="54">
        <f t="shared" si="2"/>
        <v>-5.199999999999999</v>
      </c>
      <c r="L33" s="54">
        <v>14.1</v>
      </c>
      <c r="M33" s="54">
        <v>8.9</v>
      </c>
    </row>
    <row r="34" spans="1:13" ht="12">
      <c r="A34"/>
      <c r="B34" s="48"/>
      <c r="C34" s="11" t="s">
        <v>9</v>
      </c>
      <c r="D34" s="7">
        <f t="shared" si="0"/>
        <v>-6.500000000000002</v>
      </c>
      <c r="E34" s="7">
        <f t="shared" si="1"/>
        <v>-6.5</v>
      </c>
      <c r="F34" s="54">
        <v>21.6</v>
      </c>
      <c r="G34" s="54">
        <v>31.1</v>
      </c>
      <c r="H34" s="54">
        <v>15.1</v>
      </c>
      <c r="I34" s="54">
        <v>24.6</v>
      </c>
      <c r="K34" s="54">
        <f t="shared" si="2"/>
        <v>-6.5</v>
      </c>
      <c r="L34" s="54">
        <v>26.7</v>
      </c>
      <c r="M34" s="54">
        <v>20.2</v>
      </c>
    </row>
    <row r="35" spans="1:13" ht="12">
      <c r="A35"/>
      <c r="B35" s="48"/>
      <c r="C35" s="11" t="s">
        <v>28</v>
      </c>
      <c r="D35" s="7">
        <f t="shared" si="0"/>
        <v>-5.5</v>
      </c>
      <c r="E35" s="7">
        <f t="shared" si="1"/>
        <v>-7.199999999999999</v>
      </c>
      <c r="F35" s="54">
        <v>14.2</v>
      </c>
      <c r="G35" s="54">
        <v>23.9</v>
      </c>
      <c r="H35" s="54">
        <v>8.7</v>
      </c>
      <c r="I35" s="54">
        <v>16.7</v>
      </c>
      <c r="K35" s="54">
        <f t="shared" si="2"/>
        <v>-6.5</v>
      </c>
      <c r="L35" s="54">
        <v>19.7</v>
      </c>
      <c r="M35" s="54">
        <v>13.2</v>
      </c>
    </row>
    <row r="36" spans="1:13" ht="12">
      <c r="A36"/>
      <c r="B36" s="48"/>
      <c r="C36" s="11" t="s">
        <v>21</v>
      </c>
      <c r="D36" s="7">
        <f t="shared" si="0"/>
        <v>-5.1</v>
      </c>
      <c r="E36" s="7">
        <f t="shared" si="1"/>
        <v>-9.099999999999998</v>
      </c>
      <c r="F36" s="54">
        <v>16</v>
      </c>
      <c r="G36" s="54">
        <v>19.9</v>
      </c>
      <c r="H36" s="54">
        <v>10.9</v>
      </c>
      <c r="I36" s="54">
        <v>10.8</v>
      </c>
      <c r="K36" s="54">
        <f t="shared" si="2"/>
        <v>-7.300000000000001</v>
      </c>
      <c r="L36" s="54">
        <v>18.1</v>
      </c>
      <c r="M36" s="54">
        <v>10.8</v>
      </c>
    </row>
    <row r="37" spans="1:13" ht="12">
      <c r="A37"/>
      <c r="B37" s="48"/>
      <c r="C37" s="11" t="s">
        <v>29</v>
      </c>
      <c r="D37" s="7">
        <f t="shared" si="0"/>
        <v>-6.1</v>
      </c>
      <c r="E37" s="7">
        <f t="shared" si="1"/>
        <v>-12.100000000000001</v>
      </c>
      <c r="F37" s="54">
        <v>15.4</v>
      </c>
      <c r="G37" s="54">
        <v>31.3</v>
      </c>
      <c r="H37" s="54">
        <v>9.3</v>
      </c>
      <c r="I37" s="54">
        <v>19.2</v>
      </c>
      <c r="K37" s="54">
        <f t="shared" si="2"/>
        <v>-9.299999999999999</v>
      </c>
      <c r="L37" s="54">
        <v>23.9</v>
      </c>
      <c r="M37" s="54">
        <v>14.6</v>
      </c>
    </row>
    <row r="38" spans="1:13" ht="12">
      <c r="A38"/>
      <c r="B38" s="48"/>
      <c r="C38" s="11" t="s">
        <v>26</v>
      </c>
      <c r="D38" s="7">
        <f t="shared" si="0"/>
        <v>-11.4</v>
      </c>
      <c r="E38" s="7">
        <f t="shared" si="1"/>
        <v>-8.3</v>
      </c>
      <c r="F38" s="54">
        <v>24.3</v>
      </c>
      <c r="G38" s="54">
        <v>30.6</v>
      </c>
      <c r="H38" s="54">
        <v>12.9</v>
      </c>
      <c r="I38" s="54">
        <v>22.3</v>
      </c>
      <c r="K38" s="54">
        <f t="shared" si="2"/>
        <v>-9.599999999999998</v>
      </c>
      <c r="L38" s="54">
        <v>27.9</v>
      </c>
      <c r="M38" s="54">
        <v>18.3</v>
      </c>
    </row>
    <row r="39" spans="1:13" ht="12">
      <c r="A39"/>
      <c r="B39" s="48"/>
      <c r="C39" s="11" t="s">
        <v>20</v>
      </c>
      <c r="D39" s="7">
        <f t="shared" si="0"/>
        <v>-9.700000000000003</v>
      </c>
      <c r="E39" s="7">
        <f t="shared" si="1"/>
        <v>-12.700000000000003</v>
      </c>
      <c r="F39" s="54">
        <v>32.6</v>
      </c>
      <c r="G39" s="54">
        <v>40.2</v>
      </c>
      <c r="H39" s="54">
        <v>22.9</v>
      </c>
      <c r="I39" s="54">
        <v>27.5</v>
      </c>
      <c r="K39" s="54">
        <f t="shared" si="2"/>
        <v>-11.200000000000003</v>
      </c>
      <c r="L39" s="54">
        <v>36.6</v>
      </c>
      <c r="M39" s="54">
        <v>25.4</v>
      </c>
    </row>
    <row r="40" spans="1:13" ht="12">
      <c r="A40"/>
      <c r="B40"/>
      <c r="C40" s="11"/>
      <c r="D40" s="7"/>
      <c r="E40" s="7"/>
      <c r="F40" s="54"/>
      <c r="G40" s="54"/>
      <c r="H40" s="54"/>
      <c r="I40" s="54"/>
      <c r="K40" s="54"/>
      <c r="L40" s="54"/>
      <c r="M40" s="54"/>
    </row>
    <row r="41" spans="1:13" ht="12">
      <c r="A41"/>
      <c r="B41" s="48"/>
      <c r="C41" s="11" t="s">
        <v>30</v>
      </c>
      <c r="D41" s="7">
        <f>+H41-F41</f>
        <v>-5</v>
      </c>
      <c r="E41" s="7">
        <f>+I41-G41</f>
        <v>-6.900000000000002</v>
      </c>
      <c r="F41" s="54">
        <v>22.7</v>
      </c>
      <c r="G41" s="54">
        <v>29.6</v>
      </c>
      <c r="H41" s="54">
        <v>17.7</v>
      </c>
      <c r="I41" s="54">
        <v>22.7</v>
      </c>
      <c r="K41" s="54">
        <f>+M41-L41</f>
        <v>-6</v>
      </c>
      <c r="L41" s="54">
        <v>26.4</v>
      </c>
      <c r="M41" s="54">
        <v>20.4</v>
      </c>
    </row>
    <row r="42" spans="1:13" ht="12">
      <c r="A42"/>
      <c r="B42" s="48"/>
      <c r="C42" s="11"/>
      <c r="D42" s="7"/>
      <c r="E42" s="7"/>
      <c r="F42" s="54"/>
      <c r="G42" s="54"/>
      <c r="H42" s="54"/>
      <c r="I42" s="54"/>
      <c r="K42" s="54"/>
      <c r="L42" s="54"/>
      <c r="M42" s="54"/>
    </row>
    <row r="43" spans="1:13" ht="12">
      <c r="A43"/>
      <c r="B43"/>
      <c r="C43" s="11" t="s">
        <v>33</v>
      </c>
      <c r="D43" s="7">
        <f aca="true" t="shared" si="3" ref="D43:E45">+H43-F43</f>
        <v>-2.6000000000000014</v>
      </c>
      <c r="E43" s="7">
        <f t="shared" si="3"/>
        <v>-2.900000000000002</v>
      </c>
      <c r="F43" s="54">
        <v>23.6</v>
      </c>
      <c r="G43" s="54">
        <v>27.8</v>
      </c>
      <c r="H43" s="54">
        <v>21</v>
      </c>
      <c r="I43" s="54">
        <v>24.9</v>
      </c>
      <c r="K43" s="54">
        <f>+M43-L43</f>
        <v>-2.6999999999999993</v>
      </c>
      <c r="L43" s="54">
        <v>25.8</v>
      </c>
      <c r="M43" s="54">
        <v>23.1</v>
      </c>
    </row>
    <row r="44" spans="1:13" ht="12">
      <c r="A44"/>
      <c r="B44"/>
      <c r="C44" s="11" t="s">
        <v>275</v>
      </c>
      <c r="D44" s="7">
        <f t="shared" si="3"/>
        <v>-3.7</v>
      </c>
      <c r="E44" s="7">
        <f t="shared" si="3"/>
        <v>-4.800000000000001</v>
      </c>
      <c r="F44" s="54">
        <v>10.4</v>
      </c>
      <c r="G44" s="54">
        <v>14.8</v>
      </c>
      <c r="H44" s="54">
        <v>6.7</v>
      </c>
      <c r="I44" s="54">
        <v>10</v>
      </c>
      <c r="K44" s="54">
        <f>+M44-L44</f>
        <v>-4.299999999999999</v>
      </c>
      <c r="L44" s="54">
        <v>12.7</v>
      </c>
      <c r="M44" s="54">
        <v>8.4</v>
      </c>
    </row>
    <row r="45" spans="1:13" ht="12">
      <c r="A45"/>
      <c r="B45"/>
      <c r="C45" s="11" t="s">
        <v>32</v>
      </c>
      <c r="D45" s="7">
        <f t="shared" si="3"/>
        <v>-6.6</v>
      </c>
      <c r="E45" s="7">
        <f t="shared" si="3"/>
        <v>-4.5</v>
      </c>
      <c r="F45" s="54">
        <v>10.6</v>
      </c>
      <c r="G45" s="54">
        <v>15.5</v>
      </c>
      <c r="H45" s="54">
        <v>4</v>
      </c>
      <c r="I45" s="54">
        <v>11</v>
      </c>
      <c r="K45" s="54">
        <f>+M45-L45</f>
        <v>-5.3999999999999995</v>
      </c>
      <c r="L45" s="54">
        <v>13.2</v>
      </c>
      <c r="M45" s="54">
        <v>7.8</v>
      </c>
    </row>
    <row r="46" spans="1:9" ht="12">
      <c r="A46"/>
      <c r="B46"/>
      <c r="D46" s="81"/>
      <c r="E46" s="81"/>
      <c r="F46" s="81"/>
      <c r="G46" s="81"/>
      <c r="H46" s="81"/>
      <c r="I46" s="81"/>
    </row>
    <row r="47" spans="1:14" ht="24" customHeight="1">
      <c r="A47"/>
      <c r="B47"/>
      <c r="C47" s="107" t="s">
        <v>289</v>
      </c>
      <c r="D47" s="107"/>
      <c r="E47" s="107"/>
      <c r="F47" s="107"/>
      <c r="G47" s="107"/>
      <c r="H47" s="107"/>
      <c r="I47" s="107"/>
      <c r="J47" s="107"/>
      <c r="K47" s="107"/>
      <c r="L47" s="107"/>
      <c r="M47" s="107"/>
      <c r="N47" s="107"/>
    </row>
    <row r="48" spans="1:3" ht="12">
      <c r="A48"/>
      <c r="B48"/>
      <c r="C48" s="61" t="s">
        <v>276</v>
      </c>
    </row>
    <row r="49" spans="1:3" ht="12">
      <c r="A49"/>
      <c r="B49"/>
      <c r="C49" s="10" t="s">
        <v>73</v>
      </c>
    </row>
    <row r="50" ht="12"/>
    <row r="51" ht="12">
      <c r="A51" s="2" t="s">
        <v>35</v>
      </c>
    </row>
    <row r="52" ht="12">
      <c r="A52" t="s">
        <v>194</v>
      </c>
    </row>
    <row r="53" ht="12">
      <c r="A53" t="s">
        <v>195</v>
      </c>
    </row>
    <row r="54" ht="12"/>
    <row r="55" ht="12"/>
    <row r="56" ht="12"/>
    <row r="57" ht="12"/>
    <row r="58" ht="12"/>
    <row r="59" ht="12"/>
    <row r="60" ht="12"/>
    <row r="61" ht="12"/>
    <row r="62" ht="12"/>
    <row r="63" ht="12"/>
    <row r="64" ht="12"/>
    <row r="65" ht="12"/>
    <row r="66" spans="1:2" ht="12">
      <c r="A66"/>
      <c r="B66"/>
    </row>
    <row r="67" spans="1:2" ht="12">
      <c r="A67"/>
      <c r="B67"/>
    </row>
    <row r="68" spans="1:9" ht="12">
      <c r="A68"/>
      <c r="B68"/>
      <c r="C68"/>
      <c r="D68"/>
      <c r="E68"/>
      <c r="F68"/>
      <c r="G68"/>
      <c r="H68"/>
      <c r="I68"/>
    </row>
    <row r="69" spans="1:9" ht="12">
      <c r="A69"/>
      <c r="B69"/>
      <c r="C69"/>
      <c r="D69"/>
      <c r="E69"/>
      <c r="F69"/>
      <c r="G69"/>
      <c r="H69"/>
      <c r="I69"/>
    </row>
    <row r="70" spans="1:9" ht="12">
      <c r="A70"/>
      <c r="B70"/>
      <c r="C70"/>
      <c r="D70"/>
      <c r="E70"/>
      <c r="F70"/>
      <c r="G70"/>
      <c r="H70"/>
      <c r="I70"/>
    </row>
    <row r="71" spans="1:9" ht="12">
      <c r="A71"/>
      <c r="B71"/>
      <c r="C71"/>
      <c r="D71"/>
      <c r="E71"/>
      <c r="F71"/>
      <c r="G71"/>
      <c r="H71"/>
      <c r="I71"/>
    </row>
    <row r="72" spans="1:9" ht="12">
      <c r="A72"/>
      <c r="B72"/>
      <c r="C72"/>
      <c r="D72"/>
      <c r="E72"/>
      <c r="F72"/>
      <c r="G72"/>
      <c r="H72"/>
      <c r="I72"/>
    </row>
    <row r="73" spans="1:9" ht="12">
      <c r="A73"/>
      <c r="B73"/>
      <c r="C73"/>
      <c r="D73"/>
      <c r="E73"/>
      <c r="F73"/>
      <c r="G73"/>
      <c r="H73"/>
      <c r="I73"/>
    </row>
    <row r="74" spans="1:9" ht="12">
      <c r="A74"/>
      <c r="B74"/>
      <c r="C74"/>
      <c r="D74"/>
      <c r="E74"/>
      <c r="F74"/>
      <c r="G74"/>
      <c r="H74"/>
      <c r="I74"/>
    </row>
    <row r="75" spans="1:9" ht="12">
      <c r="A75"/>
      <c r="B75"/>
      <c r="C75"/>
      <c r="D75"/>
      <c r="E75"/>
      <c r="F75"/>
      <c r="G75"/>
      <c r="H75"/>
      <c r="I75"/>
    </row>
    <row r="76" spans="3:9" ht="12">
      <c r="C76"/>
      <c r="D76"/>
      <c r="E76"/>
      <c r="F76"/>
      <c r="G76"/>
      <c r="H76"/>
      <c r="I76"/>
    </row>
    <row r="77" spans="3:9" ht="12">
      <c r="C77"/>
      <c r="D77"/>
      <c r="E77"/>
      <c r="F77"/>
      <c r="G77"/>
      <c r="H77"/>
      <c r="I77"/>
    </row>
    <row r="78" ht="12"/>
    <row r="79" ht="12"/>
    <row r="80" ht="12"/>
    <row r="81" ht="12"/>
    <row r="82" ht="12"/>
    <row r="83" ht="12"/>
    <row r="84" ht="12"/>
    <row r="85" ht="12"/>
    <row r="86" ht="12"/>
    <row r="87" ht="12"/>
    <row r="88" ht="12"/>
    <row r="89" ht="12"/>
    <row r="90" ht="12"/>
    <row r="91" ht="12"/>
    <row r="92" ht="12"/>
    <row r="93" ht="12"/>
    <row r="94" ht="12"/>
    <row r="97" ht="12">
      <c r="C97" s="61"/>
    </row>
  </sheetData>
  <mergeCells count="1">
    <mergeCell ref="C47:N47"/>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showGridLines="0" workbookViewId="0" topLeftCell="A1"/>
  </sheetViews>
  <sheetFormatPr defaultColWidth="8.7109375" defaultRowHeight="12"/>
  <cols>
    <col min="1" max="2" width="8.7109375" style="1" customWidth="1"/>
    <col min="3" max="3" width="20.7109375" style="1" customWidth="1"/>
    <col min="4" max="7" width="12.7109375" style="1" customWidth="1"/>
    <col min="8" max="8" width="10.28125" style="0" customWidth="1"/>
    <col min="9" max="26" width="3.7109375" style="0" customWidth="1"/>
  </cols>
  <sheetData>
    <row r="1" spans="2:3" ht="12" customHeight="1">
      <c r="B1" s="28"/>
      <c r="C1" s="70"/>
    </row>
    <row r="2" ht="12" customHeight="1">
      <c r="C2" s="70"/>
    </row>
    <row r="3" spans="1:3" ht="12" customHeight="1">
      <c r="A3"/>
      <c r="B3"/>
      <c r="C3" s="2" t="s">
        <v>0</v>
      </c>
    </row>
    <row r="4" spans="1:3" ht="12" customHeight="1">
      <c r="A4"/>
      <c r="B4"/>
      <c r="C4" s="2" t="s">
        <v>2</v>
      </c>
    </row>
    <row r="5" ht="12" customHeight="1"/>
    <row r="6" spans="1:3" ht="15">
      <c r="A6"/>
      <c r="B6"/>
      <c r="C6" s="60" t="s">
        <v>199</v>
      </c>
    </row>
    <row r="7" spans="1:3" ht="12">
      <c r="A7"/>
      <c r="B7"/>
      <c r="C7" s="4" t="s">
        <v>49</v>
      </c>
    </row>
    <row r="8" ht="12"/>
    <row r="9" spans="1:3" ht="12">
      <c r="A9"/>
      <c r="B9"/>
      <c r="C9" s="5"/>
    </row>
    <row r="10" spans="1:8" ht="12">
      <c r="A10"/>
      <c r="B10"/>
      <c r="C10" s="5"/>
      <c r="D10" s="29" t="s">
        <v>59</v>
      </c>
      <c r="E10" s="29" t="s">
        <v>60</v>
      </c>
      <c r="G10" s="29"/>
      <c r="H10" s="30"/>
    </row>
    <row r="11" spans="1:8" ht="12">
      <c r="A11"/>
      <c r="B11"/>
      <c r="C11" s="1" t="s">
        <v>122</v>
      </c>
      <c r="D11" s="7">
        <v>8.5</v>
      </c>
      <c r="E11" s="7">
        <v>9.3</v>
      </c>
      <c r="F11" s="14"/>
      <c r="G11" s="58"/>
      <c r="H11" s="27"/>
    </row>
    <row r="12" spans="1:8" ht="12">
      <c r="A12"/>
      <c r="B12"/>
      <c r="D12" s="7"/>
      <c r="E12" s="7"/>
      <c r="F12" s="58"/>
      <c r="G12" s="58"/>
      <c r="H12" s="27"/>
    </row>
    <row r="13" spans="1:8" ht="12">
      <c r="A13"/>
      <c r="B13"/>
      <c r="C13" s="11" t="s">
        <v>25</v>
      </c>
      <c r="D13" s="7">
        <v>18.1</v>
      </c>
      <c r="E13" s="7">
        <v>45.5</v>
      </c>
      <c r="F13" s="58"/>
      <c r="G13" s="58"/>
      <c r="H13" s="27"/>
    </row>
    <row r="14" spans="1:8" ht="12">
      <c r="A14"/>
      <c r="B14"/>
      <c r="C14" s="11" t="s">
        <v>280</v>
      </c>
      <c r="D14" s="7">
        <v>5.6</v>
      </c>
      <c r="E14" s="7">
        <v>16.3</v>
      </c>
      <c r="F14" s="58"/>
      <c r="G14" s="58"/>
      <c r="H14" s="27"/>
    </row>
    <row r="15" spans="1:8" ht="12">
      <c r="A15"/>
      <c r="B15"/>
      <c r="C15" s="11" t="s">
        <v>281</v>
      </c>
      <c r="D15" s="7">
        <v>14.7</v>
      </c>
      <c r="E15" s="7">
        <v>16</v>
      </c>
      <c r="F15" s="58"/>
      <c r="G15" s="58"/>
      <c r="H15" s="27"/>
    </row>
    <row r="16" spans="1:8" ht="12">
      <c r="A16"/>
      <c r="B16"/>
      <c r="C16" s="11" t="s">
        <v>10</v>
      </c>
      <c r="D16" s="7">
        <v>13.3</v>
      </c>
      <c r="E16" s="7">
        <v>15.7</v>
      </c>
      <c r="F16" s="58"/>
      <c r="G16" s="58"/>
      <c r="H16" s="27"/>
    </row>
    <row r="17" spans="1:8" ht="12">
      <c r="A17"/>
      <c r="B17"/>
      <c r="C17" s="11" t="s">
        <v>24</v>
      </c>
      <c r="D17" s="7">
        <v>10.8</v>
      </c>
      <c r="E17" s="7">
        <v>14.4</v>
      </c>
      <c r="F17" s="58"/>
      <c r="G17" s="58"/>
      <c r="H17" s="27"/>
    </row>
    <row r="18" spans="1:8" ht="12">
      <c r="A18"/>
      <c r="B18"/>
      <c r="C18" s="11" t="s">
        <v>34</v>
      </c>
      <c r="D18" s="7">
        <v>9</v>
      </c>
      <c r="E18" s="7">
        <v>13.8</v>
      </c>
      <c r="F18" s="58"/>
      <c r="G18" s="58"/>
      <c r="H18" s="27"/>
    </row>
    <row r="19" spans="1:8" ht="12">
      <c r="A19"/>
      <c r="B19"/>
      <c r="C19" s="11" t="s">
        <v>14</v>
      </c>
      <c r="D19" s="7">
        <v>9.6</v>
      </c>
      <c r="E19" s="7">
        <v>8.3</v>
      </c>
      <c r="F19" s="58"/>
      <c r="G19" s="58"/>
      <c r="H19" s="27"/>
    </row>
    <row r="20" spans="1:8" ht="12">
      <c r="A20"/>
      <c r="B20"/>
      <c r="C20" s="11" t="s">
        <v>11</v>
      </c>
      <c r="D20" s="7">
        <v>9.8</v>
      </c>
      <c r="E20" s="7">
        <v>7.7</v>
      </c>
      <c r="F20" s="58"/>
      <c r="G20" s="58"/>
      <c r="H20" s="27"/>
    </row>
    <row r="21" spans="1:8" ht="12">
      <c r="A21"/>
      <c r="B21"/>
      <c r="C21" s="11" t="s">
        <v>21</v>
      </c>
      <c r="D21" s="7">
        <v>7.1</v>
      </c>
      <c r="E21" s="7">
        <v>6.6</v>
      </c>
      <c r="F21" s="58"/>
      <c r="G21" s="58"/>
      <c r="H21" s="27"/>
    </row>
    <row r="22" spans="1:8" ht="12">
      <c r="A22"/>
      <c r="B22"/>
      <c r="C22" s="11" t="s">
        <v>12</v>
      </c>
      <c r="D22" s="7">
        <v>6.2</v>
      </c>
      <c r="E22" s="7">
        <v>6.5</v>
      </c>
      <c r="F22" s="58"/>
      <c r="G22" s="58"/>
      <c r="H22" s="27"/>
    </row>
    <row r="23" spans="1:8" ht="12">
      <c r="A23"/>
      <c r="B23"/>
      <c r="C23" s="11" t="s">
        <v>9</v>
      </c>
      <c r="D23" s="7">
        <v>6.2</v>
      </c>
      <c r="E23" s="7">
        <v>6.1</v>
      </c>
      <c r="F23" s="58"/>
      <c r="G23" s="58"/>
      <c r="H23" s="27"/>
    </row>
    <row r="24" spans="1:8" ht="12">
      <c r="A24"/>
      <c r="B24"/>
      <c r="C24" s="11" t="s">
        <v>15</v>
      </c>
      <c r="D24" s="7">
        <v>4.7</v>
      </c>
      <c r="E24" s="7">
        <v>6</v>
      </c>
      <c r="F24" s="58"/>
      <c r="G24" s="58"/>
      <c r="H24" s="27"/>
    </row>
    <row r="25" spans="1:8" ht="12">
      <c r="A25"/>
      <c r="B25"/>
      <c r="C25" s="11" t="s">
        <v>23</v>
      </c>
      <c r="D25" s="7">
        <v>11.6</v>
      </c>
      <c r="E25" s="7">
        <v>5.9</v>
      </c>
      <c r="F25" s="58"/>
      <c r="G25" s="58"/>
      <c r="H25" s="27"/>
    </row>
    <row r="26" spans="1:8" ht="12">
      <c r="A26"/>
      <c r="B26"/>
      <c r="C26" s="11" t="s">
        <v>8</v>
      </c>
      <c r="D26" s="7">
        <v>7.2</v>
      </c>
      <c r="E26" s="7">
        <v>5.5</v>
      </c>
      <c r="F26" s="58"/>
      <c r="G26" s="58"/>
      <c r="H26" s="27"/>
    </row>
    <row r="27" spans="1:8" ht="12">
      <c r="A27"/>
      <c r="B27"/>
      <c r="C27" s="11" t="s">
        <v>16</v>
      </c>
      <c r="D27" s="7">
        <v>10.5</v>
      </c>
      <c r="E27" s="7">
        <v>5</v>
      </c>
      <c r="F27" s="58"/>
      <c r="G27" s="58"/>
      <c r="H27" s="27"/>
    </row>
    <row r="28" spans="1:8" ht="12">
      <c r="A28"/>
      <c r="B28"/>
      <c r="C28" s="11" t="s">
        <v>20</v>
      </c>
      <c r="D28" s="7">
        <v>8</v>
      </c>
      <c r="E28" s="7">
        <v>5</v>
      </c>
      <c r="F28" s="58"/>
      <c r="G28" s="58"/>
      <c r="H28" s="27"/>
    </row>
    <row r="29" spans="1:8" ht="12">
      <c r="A29"/>
      <c r="B29"/>
      <c r="C29" s="11" t="s">
        <v>13</v>
      </c>
      <c r="D29" s="7">
        <v>4.7</v>
      </c>
      <c r="E29" s="7">
        <v>4.8</v>
      </c>
      <c r="F29" s="58"/>
      <c r="G29" s="58"/>
      <c r="H29" s="27"/>
    </row>
    <row r="30" spans="1:8" ht="12">
      <c r="A30"/>
      <c r="B30"/>
      <c r="C30" s="11" t="s">
        <v>26</v>
      </c>
      <c r="D30" s="7">
        <v>5.7</v>
      </c>
      <c r="E30" s="7">
        <v>4.8</v>
      </c>
      <c r="F30" s="58"/>
      <c r="G30" s="58"/>
      <c r="H30" s="27"/>
    </row>
    <row r="31" spans="1:8" ht="12">
      <c r="A31"/>
      <c r="B31"/>
      <c r="C31" s="11" t="s">
        <v>29</v>
      </c>
      <c r="D31" s="7">
        <v>4.3</v>
      </c>
      <c r="E31" s="7">
        <v>4.7</v>
      </c>
      <c r="F31" s="58"/>
      <c r="G31" s="58"/>
      <c r="H31" s="27"/>
    </row>
    <row r="32" spans="1:8" ht="12">
      <c r="A32"/>
      <c r="B32"/>
      <c r="C32" s="11" t="s">
        <v>7</v>
      </c>
      <c r="D32" s="7">
        <v>3.5</v>
      </c>
      <c r="E32" s="7">
        <v>4.6</v>
      </c>
      <c r="F32" s="58"/>
      <c r="G32" s="58"/>
      <c r="H32" s="27"/>
    </row>
    <row r="33" spans="1:8" ht="12">
      <c r="A33"/>
      <c r="B33"/>
      <c r="C33" s="11" t="s">
        <v>218</v>
      </c>
      <c r="D33" s="7">
        <v>4.1</v>
      </c>
      <c r="E33" s="7">
        <v>4.3</v>
      </c>
      <c r="F33" s="58" t="s">
        <v>151</v>
      </c>
      <c r="G33" s="58" t="s">
        <v>151</v>
      </c>
      <c r="H33" s="27"/>
    </row>
    <row r="34" spans="1:8" ht="12">
      <c r="A34"/>
      <c r="B34"/>
      <c r="C34" s="11" t="s">
        <v>5</v>
      </c>
      <c r="D34" s="7">
        <v>8</v>
      </c>
      <c r="E34" s="7">
        <v>2.6</v>
      </c>
      <c r="F34" s="58" t="s">
        <v>151</v>
      </c>
      <c r="G34" s="58" t="s">
        <v>151</v>
      </c>
      <c r="H34" s="27"/>
    </row>
    <row r="35" spans="1:8" ht="12">
      <c r="A35"/>
      <c r="B35"/>
      <c r="C35" s="11" t="s">
        <v>19</v>
      </c>
      <c r="D35" s="7">
        <v>10.4</v>
      </c>
      <c r="E35" s="7">
        <v>1.7</v>
      </c>
      <c r="F35" s="58"/>
      <c r="G35" s="58"/>
      <c r="H35" s="27"/>
    </row>
    <row r="36" spans="1:8" ht="12">
      <c r="A36"/>
      <c r="B36"/>
      <c r="C36" s="11" t="s">
        <v>17</v>
      </c>
      <c r="D36" s="7">
        <v>6.7</v>
      </c>
      <c r="E36" s="7">
        <v>1.5</v>
      </c>
      <c r="F36" s="58"/>
      <c r="G36" s="58"/>
      <c r="H36" s="27"/>
    </row>
    <row r="37" spans="1:8" ht="12">
      <c r="A37"/>
      <c r="B37"/>
      <c r="C37" s="11" t="s">
        <v>6</v>
      </c>
      <c r="D37" s="7">
        <v>2.9</v>
      </c>
      <c r="E37" s="7">
        <v>0</v>
      </c>
      <c r="F37" s="58"/>
      <c r="G37" s="58"/>
      <c r="H37" s="27"/>
    </row>
    <row r="38" spans="1:8" ht="12">
      <c r="A38"/>
      <c r="B38"/>
      <c r="C38" s="11" t="s">
        <v>27</v>
      </c>
      <c r="D38" s="7">
        <v>4.2</v>
      </c>
      <c r="E38" s="7">
        <v>0</v>
      </c>
      <c r="F38" s="58"/>
      <c r="G38" s="58"/>
      <c r="H38" s="27"/>
    </row>
    <row r="39" spans="1:8" ht="12">
      <c r="A39"/>
      <c r="B39"/>
      <c r="C39" s="11" t="s">
        <v>28</v>
      </c>
      <c r="D39" s="7">
        <v>2.3</v>
      </c>
      <c r="E39" s="7">
        <v>0</v>
      </c>
      <c r="F39" s="58"/>
      <c r="G39" s="58"/>
      <c r="H39" s="27"/>
    </row>
    <row r="40" spans="1:8" ht="12">
      <c r="A40"/>
      <c r="B40"/>
      <c r="C40" s="11"/>
      <c r="D40" s="7"/>
      <c r="E40" s="7"/>
      <c r="F40" s="58"/>
      <c r="G40" s="58"/>
      <c r="H40" s="27"/>
    </row>
    <row r="41" spans="1:8" ht="12">
      <c r="A41"/>
      <c r="B41"/>
      <c r="C41" s="11" t="s">
        <v>30</v>
      </c>
      <c r="D41" s="7">
        <v>11.4</v>
      </c>
      <c r="E41" s="7">
        <v>9.1</v>
      </c>
      <c r="F41" s="58"/>
      <c r="G41" s="58"/>
      <c r="H41" s="27"/>
    </row>
    <row r="42" spans="1:8" ht="12">
      <c r="A42"/>
      <c r="B42"/>
      <c r="C42" s="11"/>
      <c r="D42" s="7"/>
      <c r="E42" s="7"/>
      <c r="F42" s="58"/>
      <c r="G42" s="58"/>
      <c r="H42" s="27"/>
    </row>
    <row r="43" spans="1:8" ht="12">
      <c r="A43"/>
      <c r="B43"/>
      <c r="C43" s="11" t="s">
        <v>32</v>
      </c>
      <c r="D43" s="7">
        <v>1.8</v>
      </c>
      <c r="E43" s="7">
        <v>4.5</v>
      </c>
      <c r="F43" s="14"/>
      <c r="G43" s="58"/>
      <c r="H43" s="27"/>
    </row>
    <row r="44" spans="1:8" ht="12">
      <c r="A44"/>
      <c r="B44"/>
      <c r="C44" s="11" t="s">
        <v>252</v>
      </c>
      <c r="D44" s="7">
        <v>3</v>
      </c>
      <c r="E44" s="7">
        <v>3.8</v>
      </c>
      <c r="F44" s="14"/>
      <c r="G44" s="58"/>
      <c r="H44" s="27"/>
    </row>
    <row r="45" spans="1:8" ht="12">
      <c r="A45"/>
      <c r="B45"/>
      <c r="C45" s="11" t="s">
        <v>33</v>
      </c>
      <c r="D45" s="7">
        <v>5.8</v>
      </c>
      <c r="E45" s="7">
        <v>2.3</v>
      </c>
      <c r="F45" s="14"/>
      <c r="G45" s="58"/>
      <c r="H45" s="27"/>
    </row>
    <row r="46" spans="1:7" ht="12">
      <c r="A46"/>
      <c r="B46"/>
      <c r="D46" s="22"/>
      <c r="E46" s="22"/>
      <c r="F46" s="22"/>
      <c r="G46" s="22"/>
    </row>
    <row r="47" spans="1:19" ht="24" customHeight="1">
      <c r="A47"/>
      <c r="B47"/>
      <c r="C47" s="107" t="s">
        <v>294</v>
      </c>
      <c r="D47" s="107"/>
      <c r="E47" s="107"/>
      <c r="F47" s="107"/>
      <c r="G47" s="107"/>
      <c r="H47" s="107"/>
      <c r="I47" s="107"/>
      <c r="J47" s="107"/>
      <c r="K47" s="107"/>
      <c r="L47" s="107"/>
      <c r="M47" s="107"/>
      <c r="N47" s="107"/>
      <c r="O47" s="107"/>
      <c r="P47" s="107"/>
      <c r="Q47" s="107"/>
      <c r="R47" s="107"/>
      <c r="S47" s="107"/>
    </row>
    <row r="48" spans="1:3" ht="12">
      <c r="A48"/>
      <c r="B48"/>
      <c r="C48" s="1" t="s">
        <v>282</v>
      </c>
    </row>
    <row r="49" spans="1:3" ht="12">
      <c r="A49"/>
      <c r="B49"/>
      <c r="C49" s="1" t="s">
        <v>253</v>
      </c>
    </row>
    <row r="50" ht="12">
      <c r="C50" s="10" t="s">
        <v>74</v>
      </c>
    </row>
    <row r="51" ht="12"/>
    <row r="52" ht="12"/>
    <row r="53" ht="12"/>
    <row r="54" ht="12"/>
    <row r="55" ht="12"/>
    <row r="56" ht="12">
      <c r="A56" s="2" t="s">
        <v>1</v>
      </c>
    </row>
    <row r="57" ht="12">
      <c r="A57" t="s">
        <v>200</v>
      </c>
    </row>
    <row r="58" ht="12"/>
    <row r="59" ht="12"/>
    <row r="60" ht="12"/>
    <row r="61" ht="12"/>
    <row r="62" ht="12"/>
    <row r="63" ht="12"/>
    <row r="64" ht="12"/>
    <row r="65" ht="12"/>
    <row r="66" spans="1:2" ht="12">
      <c r="A66"/>
      <c r="B66"/>
    </row>
    <row r="67" spans="1:2" ht="12">
      <c r="A67"/>
      <c r="B67"/>
    </row>
    <row r="68" spans="1:7" ht="12">
      <c r="A68"/>
      <c r="B68"/>
      <c r="C68"/>
      <c r="D68"/>
      <c r="E68"/>
      <c r="F68"/>
      <c r="G68"/>
    </row>
    <row r="69" spans="1:7" ht="12">
      <c r="A69"/>
      <c r="B69"/>
      <c r="C69"/>
      <c r="D69"/>
      <c r="E69"/>
      <c r="F69"/>
      <c r="G69"/>
    </row>
    <row r="70" spans="1:7" ht="12">
      <c r="A70"/>
      <c r="B70"/>
      <c r="C70"/>
      <c r="D70"/>
      <c r="E70"/>
      <c r="F70"/>
      <c r="G70"/>
    </row>
    <row r="71" spans="1:7" ht="12">
      <c r="A71"/>
      <c r="B71"/>
      <c r="C71"/>
      <c r="D71"/>
      <c r="E71"/>
      <c r="F71"/>
      <c r="G71"/>
    </row>
    <row r="72" spans="1:7" ht="12">
      <c r="A72"/>
      <c r="B72"/>
      <c r="C72"/>
      <c r="D72"/>
      <c r="E72"/>
      <c r="F72"/>
      <c r="G72"/>
    </row>
    <row r="73" spans="1:7" ht="12">
      <c r="A73"/>
      <c r="B73"/>
      <c r="C73"/>
      <c r="D73"/>
      <c r="E73"/>
      <c r="F73"/>
      <c r="G73"/>
    </row>
    <row r="74" spans="1:7" ht="12">
      <c r="A74"/>
      <c r="B74"/>
      <c r="C74"/>
      <c r="D74"/>
      <c r="E74"/>
      <c r="F74"/>
      <c r="G74"/>
    </row>
    <row r="75" spans="1:7" ht="12">
      <c r="A75"/>
      <c r="B75"/>
      <c r="C75"/>
      <c r="D75"/>
      <c r="E75"/>
      <c r="F75"/>
      <c r="G75"/>
    </row>
    <row r="76" spans="1:7" ht="12">
      <c r="A76"/>
      <c r="B76"/>
      <c r="C76"/>
      <c r="D76"/>
      <c r="E76"/>
      <c r="F76"/>
      <c r="G76"/>
    </row>
    <row r="77" spans="3:7" ht="12">
      <c r="C77"/>
      <c r="D77"/>
      <c r="E77"/>
      <c r="F77"/>
      <c r="G77"/>
    </row>
    <row r="78" spans="3:7" ht="12">
      <c r="C78"/>
      <c r="D78"/>
      <c r="E78"/>
      <c r="F78"/>
      <c r="G78"/>
    </row>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sheetData>
  <mergeCells count="1">
    <mergeCell ref="C47:S47"/>
  </mergeCells>
  <printOptions/>
  <pageMargins left="0.7" right="0.7" top="0.75" bottom="0.75" header="0.3" footer="0.3"/>
  <pageSetup horizontalDpi="600" verticalDpi="600"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topLeftCell="A1"/>
  </sheetViews>
  <sheetFormatPr defaultColWidth="8.7109375" defaultRowHeight="12"/>
  <cols>
    <col min="1" max="2" width="8.7109375" style="1" customWidth="1"/>
    <col min="3" max="7" width="15.7109375" style="1" customWidth="1"/>
    <col min="8" max="10" width="15.7109375" style="0" customWidth="1"/>
    <col min="11" max="26" width="3.7109375" style="0" customWidth="1"/>
  </cols>
  <sheetData>
    <row r="1" ht="12" customHeight="1">
      <c r="C1" s="70"/>
    </row>
    <row r="2" ht="12" customHeight="1"/>
    <row r="3" spans="1:3" ht="12" customHeight="1">
      <c r="A3"/>
      <c r="B3"/>
      <c r="C3" s="2" t="s">
        <v>0</v>
      </c>
    </row>
    <row r="4" spans="1:3" ht="12" customHeight="1">
      <c r="A4"/>
      <c r="B4"/>
      <c r="C4" s="2" t="s">
        <v>2</v>
      </c>
    </row>
    <row r="5" spans="1:9" s="40" customFormat="1" ht="12" customHeight="1">
      <c r="A5" s="1"/>
      <c r="B5" s="1"/>
      <c r="C5" s="1"/>
      <c r="D5" s="1"/>
      <c r="E5" s="1"/>
      <c r="F5" s="1"/>
      <c r="G5" s="1"/>
      <c r="H5"/>
      <c r="I5"/>
    </row>
    <row r="6" spans="1:3" ht="15">
      <c r="A6"/>
      <c r="B6"/>
      <c r="C6" s="60" t="s">
        <v>201</v>
      </c>
    </row>
    <row r="7" spans="1:7" ht="12">
      <c r="A7"/>
      <c r="B7"/>
      <c r="C7" s="4" t="s">
        <v>112</v>
      </c>
      <c r="G7" s="11"/>
    </row>
    <row r="8" ht="12"/>
    <row r="9" spans="3:12" s="41" customFormat="1" ht="12.75">
      <c r="C9" s="5"/>
      <c r="D9" s="5"/>
      <c r="E9" s="5"/>
      <c r="F9" s="42"/>
      <c r="G9" s="108"/>
      <c r="H9" s="108"/>
      <c r="I9" s="108"/>
      <c r="J9" s="108"/>
      <c r="K9" s="108"/>
      <c r="L9" s="108"/>
    </row>
    <row r="10" spans="1:11" ht="12">
      <c r="A10"/>
      <c r="B10"/>
      <c r="C10" s="5"/>
      <c r="D10" s="23" t="s">
        <v>79</v>
      </c>
      <c r="E10" s="23" t="s">
        <v>78</v>
      </c>
      <c r="F10" s="23" t="s">
        <v>59</v>
      </c>
      <c r="G10" s="23" t="s">
        <v>80</v>
      </c>
      <c r="H10" s="23" t="s">
        <v>61</v>
      </c>
      <c r="K10" s="43"/>
    </row>
    <row r="11" spans="1:11" ht="12">
      <c r="A11"/>
      <c r="B11"/>
      <c r="C11" s="1" t="s">
        <v>51</v>
      </c>
      <c r="D11" s="44">
        <v>70.72434607645874</v>
      </c>
      <c r="E11" s="44">
        <v>129.9798792756539</v>
      </c>
      <c r="F11" s="44">
        <v>167.5050301810865</v>
      </c>
      <c r="G11" s="44">
        <v>167.60563380281687</v>
      </c>
      <c r="H11" s="44">
        <v>114.88933601609656</v>
      </c>
      <c r="I11" s="73"/>
      <c r="J11" s="73"/>
      <c r="K11" s="43"/>
    </row>
    <row r="12" spans="1:11" ht="12">
      <c r="A12"/>
      <c r="B12"/>
      <c r="D12" s="44"/>
      <c r="E12" s="44"/>
      <c r="F12" s="44"/>
      <c r="G12" s="44"/>
      <c r="H12" s="44"/>
      <c r="I12" s="73"/>
      <c r="J12" s="73"/>
      <c r="K12" s="43"/>
    </row>
    <row r="13" spans="1:11" ht="12">
      <c r="A13"/>
      <c r="B13"/>
      <c r="C13" s="11" t="s">
        <v>18</v>
      </c>
      <c r="D13" s="44">
        <v>64.77432296890672</v>
      </c>
      <c r="E13" s="44">
        <v>103.04914744232698</v>
      </c>
      <c r="F13" s="44">
        <v>134.5035105315948</v>
      </c>
      <c r="G13" s="44">
        <v>174.92477432296891</v>
      </c>
      <c r="H13" s="44">
        <v>147.2417251755266</v>
      </c>
      <c r="I13" s="73"/>
      <c r="K13" s="43"/>
    </row>
    <row r="14" spans="1:11" ht="12">
      <c r="A14"/>
      <c r="B14"/>
      <c r="C14" s="11" t="s">
        <v>28</v>
      </c>
      <c r="D14" s="44">
        <v>87.1268656716418</v>
      </c>
      <c r="E14" s="44">
        <v>136.9402985074627</v>
      </c>
      <c r="F14" s="44">
        <v>163.2462686567164</v>
      </c>
      <c r="G14" s="44">
        <v>189.36567164179104</v>
      </c>
      <c r="H14" s="44">
        <v>144.40298507462688</v>
      </c>
      <c r="I14" s="73"/>
      <c r="K14" s="43"/>
    </row>
    <row r="15" spans="1:11" ht="12">
      <c r="A15"/>
      <c r="B15"/>
      <c r="C15" s="11" t="s">
        <v>12</v>
      </c>
      <c r="D15" s="44">
        <v>62.5</v>
      </c>
      <c r="E15" s="44">
        <v>127.72108843537416</v>
      </c>
      <c r="F15" s="44">
        <v>147.10884353741497</v>
      </c>
      <c r="G15" s="44">
        <v>184.86394557823132</v>
      </c>
      <c r="H15" s="44">
        <v>140.47619047619045</v>
      </c>
      <c r="I15" s="73"/>
      <c r="K15" s="43"/>
    </row>
    <row r="16" spans="1:11" ht="12">
      <c r="A16"/>
      <c r="B16"/>
      <c r="C16" s="11" t="s">
        <v>9</v>
      </c>
      <c r="D16" s="44">
        <v>50.865438302624234</v>
      </c>
      <c r="E16" s="44">
        <v>131.54662199888332</v>
      </c>
      <c r="F16" s="44">
        <v>161.1390284757119</v>
      </c>
      <c r="G16" s="44">
        <v>157.0630932439978</v>
      </c>
      <c r="H16" s="44">
        <v>132.10496929089894</v>
      </c>
      <c r="I16" s="73"/>
      <c r="K16" s="43"/>
    </row>
    <row r="17" spans="1:11" ht="12">
      <c r="A17"/>
      <c r="B17"/>
      <c r="C17" s="11" t="s">
        <v>4</v>
      </c>
      <c r="D17" s="44">
        <v>61.929411764705875</v>
      </c>
      <c r="E17" s="44">
        <v>124.70588235294117</v>
      </c>
      <c r="F17" s="44">
        <v>159.1058823529412</v>
      </c>
      <c r="G17" s="44">
        <v>129.41176470588235</v>
      </c>
      <c r="H17" s="44">
        <v>123.43529411764706</v>
      </c>
      <c r="I17" s="73"/>
      <c r="K17" s="43"/>
    </row>
    <row r="18" spans="1:11" ht="12">
      <c r="A18"/>
      <c r="B18"/>
      <c r="C18" s="11" t="s">
        <v>34</v>
      </c>
      <c r="D18" s="44">
        <v>79.66101694915254</v>
      </c>
      <c r="E18" s="44">
        <v>196.32768361581924</v>
      </c>
      <c r="F18" s="44">
        <v>257.76836158192094</v>
      </c>
      <c r="G18" s="44">
        <v>250.56497175141246</v>
      </c>
      <c r="H18" s="44">
        <v>115.81920903954803</v>
      </c>
      <c r="I18" s="73"/>
      <c r="K18" s="43"/>
    </row>
    <row r="19" spans="1:11" ht="12.75" customHeight="1">
      <c r="A19"/>
      <c r="B19"/>
      <c r="C19" s="11" t="s">
        <v>21</v>
      </c>
      <c r="D19" s="44">
        <v>89.0207715133531</v>
      </c>
      <c r="E19" s="44">
        <v>132.9376854599406</v>
      </c>
      <c r="F19" s="44">
        <v>192.28486646884272</v>
      </c>
      <c r="G19" s="44">
        <v>165.57863501483678</v>
      </c>
      <c r="H19" s="44">
        <v>111.57270029673589</v>
      </c>
      <c r="I19" s="73"/>
      <c r="K19" s="43"/>
    </row>
    <row r="20" spans="1:11" ht="12">
      <c r="A20"/>
      <c r="B20"/>
      <c r="C20" s="11" t="s">
        <v>246</v>
      </c>
      <c r="D20" s="44">
        <v>60.11754827875735</v>
      </c>
      <c r="E20" s="44">
        <v>101.51133501259446</v>
      </c>
      <c r="F20" s="44">
        <v>161.29303106633083</v>
      </c>
      <c r="G20" s="44">
        <v>151.55331654072208</v>
      </c>
      <c r="H20" s="44">
        <v>108.22837951301429</v>
      </c>
      <c r="I20" s="73"/>
      <c r="K20" s="43"/>
    </row>
    <row r="21" spans="1:11" ht="12">
      <c r="A21"/>
      <c r="B21"/>
      <c r="C21" s="11" t="s">
        <v>24</v>
      </c>
      <c r="D21" s="44">
        <v>83.68983957219251</v>
      </c>
      <c r="E21" s="44">
        <v>115.37433155080214</v>
      </c>
      <c r="F21" s="44">
        <v>126.47058823529412</v>
      </c>
      <c r="G21" s="44">
        <v>117.37967914438502</v>
      </c>
      <c r="H21" s="44">
        <v>106.55080213903744</v>
      </c>
      <c r="I21" s="73"/>
      <c r="K21" s="43"/>
    </row>
    <row r="22" spans="1:11" ht="12">
      <c r="A22"/>
      <c r="B22"/>
      <c r="C22" s="11" t="s">
        <v>13</v>
      </c>
      <c r="D22" s="44">
        <v>94.63414634146342</v>
      </c>
      <c r="E22" s="44">
        <v>107.96747967479676</v>
      </c>
      <c r="F22" s="44">
        <v>123.90243902439025</v>
      </c>
      <c r="G22" s="44">
        <v>110.89430894308943</v>
      </c>
      <c r="H22" s="44">
        <v>97.5609756097561</v>
      </c>
      <c r="I22" s="73"/>
      <c r="K22" s="43"/>
    </row>
    <row r="23" spans="1:11" ht="12">
      <c r="A23"/>
      <c r="B23"/>
      <c r="C23" s="11" t="s">
        <v>26</v>
      </c>
      <c r="D23" s="44">
        <v>96.50655021834062</v>
      </c>
      <c r="E23" s="44">
        <v>113.31877729257643</v>
      </c>
      <c r="F23" s="44">
        <v>115.50218340611353</v>
      </c>
      <c r="G23" s="44">
        <v>109.38864628820961</v>
      </c>
      <c r="H23" s="44">
        <v>94.43231441048036</v>
      </c>
      <c r="I23" s="73"/>
      <c r="K23" s="43"/>
    </row>
    <row r="24" spans="1:11" ht="12">
      <c r="A24"/>
      <c r="B24"/>
      <c r="C24" s="11" t="s">
        <v>14</v>
      </c>
      <c r="D24" s="44">
        <v>64.24792139077853</v>
      </c>
      <c r="E24" s="44">
        <v>103.09901738473167</v>
      </c>
      <c r="F24" s="44">
        <v>137.037037037037</v>
      </c>
      <c r="G24" s="44">
        <v>131.89720332577474</v>
      </c>
      <c r="H24" s="44">
        <v>94.17989417989416</v>
      </c>
      <c r="I24" s="73"/>
      <c r="K24" s="43"/>
    </row>
    <row r="25" spans="1:11" ht="12">
      <c r="A25"/>
      <c r="B25"/>
      <c r="C25" s="11" t="s">
        <v>22</v>
      </c>
      <c r="D25" s="44">
        <v>76.05804111245466</v>
      </c>
      <c r="E25" s="44">
        <v>171.46311970979446</v>
      </c>
      <c r="F25" s="44">
        <v>201.45102781136637</v>
      </c>
      <c r="G25" s="44">
        <v>159.9758162031439</v>
      </c>
      <c r="H25" s="44">
        <v>93.34945586457074</v>
      </c>
      <c r="I25" s="73"/>
      <c r="K25" s="43"/>
    </row>
    <row r="26" spans="1:11" ht="12">
      <c r="A26"/>
      <c r="B26"/>
      <c r="C26" s="11" t="s">
        <v>10</v>
      </c>
      <c r="D26" s="44">
        <v>84.33333333333334</v>
      </c>
      <c r="E26" s="44">
        <v>130.33333333333334</v>
      </c>
      <c r="F26" s="44">
        <v>140.16666666666666</v>
      </c>
      <c r="G26" s="44">
        <v>113.5</v>
      </c>
      <c r="H26" s="44">
        <v>90.66666666666666</v>
      </c>
      <c r="I26" s="73"/>
      <c r="K26" s="43"/>
    </row>
    <row r="27" spans="1:11" ht="12">
      <c r="A27"/>
      <c r="B27"/>
      <c r="C27" s="11" t="s">
        <v>19</v>
      </c>
      <c r="D27" s="44">
        <v>97.5206611570248</v>
      </c>
      <c r="E27" s="44">
        <v>133.60881542699724</v>
      </c>
      <c r="F27" s="44">
        <v>120.66115702479338</v>
      </c>
      <c r="G27" s="44">
        <v>114.0495867768595</v>
      </c>
      <c r="H27" s="44">
        <v>86.22589531680441</v>
      </c>
      <c r="I27" s="73"/>
      <c r="K27" s="43"/>
    </row>
    <row r="28" spans="1:11" ht="12">
      <c r="A28"/>
      <c r="B28"/>
      <c r="C28" s="11" t="s">
        <v>8</v>
      </c>
      <c r="D28" s="44">
        <v>126.62473794549265</v>
      </c>
      <c r="E28" s="44">
        <v>138.15513626834382</v>
      </c>
      <c r="F28" s="44">
        <v>123.89937106918238</v>
      </c>
      <c r="G28" s="44">
        <v>93.0817610062893</v>
      </c>
      <c r="H28" s="44">
        <v>84.48637316561843</v>
      </c>
      <c r="I28" s="73"/>
      <c r="K28" s="43"/>
    </row>
    <row r="29" spans="1:11" ht="12">
      <c r="A29"/>
      <c r="B29"/>
      <c r="C29" s="11" t="s">
        <v>20</v>
      </c>
      <c r="D29" s="44">
        <v>96.69631512071157</v>
      </c>
      <c r="E29" s="44">
        <v>131.38500635324016</v>
      </c>
      <c r="F29" s="44">
        <v>135.53578991952563</v>
      </c>
      <c r="G29" s="44">
        <v>98.7717069038543</v>
      </c>
      <c r="H29" s="44">
        <v>76.45065650148243</v>
      </c>
      <c r="I29" s="73"/>
      <c r="K29" s="43"/>
    </row>
    <row r="30" spans="1:11" ht="12">
      <c r="A30"/>
      <c r="B30"/>
      <c r="C30" s="11" t="s">
        <v>17</v>
      </c>
      <c r="D30" s="44">
        <v>116.99346405228759</v>
      </c>
      <c r="E30" s="44">
        <v>118.7363834422658</v>
      </c>
      <c r="F30" s="44">
        <v>107.18954248366015</v>
      </c>
      <c r="G30" s="44">
        <v>108.27886710239652</v>
      </c>
      <c r="H30" s="44">
        <v>75.81699346405229</v>
      </c>
      <c r="I30" s="73"/>
      <c r="K30" s="43"/>
    </row>
    <row r="31" spans="1:11" ht="12">
      <c r="A31"/>
      <c r="B31"/>
      <c r="C31" s="11" t="s">
        <v>23</v>
      </c>
      <c r="D31" s="44">
        <v>118.18181818181819</v>
      </c>
      <c r="E31" s="44">
        <v>135.70247933884298</v>
      </c>
      <c r="F31" s="44">
        <v>114.0495867768595</v>
      </c>
      <c r="G31" s="44">
        <v>95.53719008264461</v>
      </c>
      <c r="H31" s="44">
        <v>68.26446280991735</v>
      </c>
      <c r="I31" s="73"/>
      <c r="K31" s="43"/>
    </row>
    <row r="32" spans="1:11" ht="12">
      <c r="A32"/>
      <c r="B32"/>
      <c r="C32" s="11" t="s">
        <v>27</v>
      </c>
      <c r="D32" s="44">
        <v>95.30583214793742</v>
      </c>
      <c r="E32" s="44">
        <v>113.79800853485065</v>
      </c>
      <c r="F32" s="44">
        <v>135.13513513513513</v>
      </c>
      <c r="G32" s="44">
        <v>100.42674253200568</v>
      </c>
      <c r="H32" s="44">
        <v>66.14509246088194</v>
      </c>
      <c r="I32" s="73"/>
      <c r="K32" s="43"/>
    </row>
    <row r="33" spans="1:11" ht="12">
      <c r="A33"/>
      <c r="B33"/>
      <c r="C33" s="11" t="s">
        <v>16</v>
      </c>
      <c r="D33" s="44">
        <v>113.65853658536587</v>
      </c>
      <c r="E33" s="44">
        <v>125.36585365853658</v>
      </c>
      <c r="F33" s="44">
        <v>124.8780487804878</v>
      </c>
      <c r="G33" s="44">
        <v>93.65853658536585</v>
      </c>
      <c r="H33" s="44">
        <v>65.85365853658537</v>
      </c>
      <c r="I33" s="73"/>
      <c r="K33" s="43"/>
    </row>
    <row r="34" spans="1:11" ht="12">
      <c r="A34"/>
      <c r="B34"/>
      <c r="C34" s="11" t="s">
        <v>15</v>
      </c>
      <c r="D34" s="44">
        <v>120.92904543134253</v>
      </c>
      <c r="E34" s="44">
        <v>127.56508422664625</v>
      </c>
      <c r="F34" s="44">
        <v>129.3517100561511</v>
      </c>
      <c r="G34" s="44">
        <v>77.13118938233792</v>
      </c>
      <c r="H34" s="44">
        <v>15.926493108728943</v>
      </c>
      <c r="I34" s="73"/>
      <c r="K34" s="43"/>
    </row>
    <row r="35" spans="2:4" ht="12" customHeight="1">
      <c r="B35"/>
      <c r="D35" s="7"/>
    </row>
    <row r="36" spans="1:13" ht="48" customHeight="1">
      <c r="A36"/>
      <c r="B36"/>
      <c r="C36" s="107" t="s">
        <v>290</v>
      </c>
      <c r="D36" s="107"/>
      <c r="E36" s="107"/>
      <c r="F36" s="107"/>
      <c r="G36" s="107"/>
      <c r="H36" s="107"/>
      <c r="I36" s="107"/>
      <c r="J36" s="107"/>
      <c r="K36" s="107"/>
      <c r="L36" s="107"/>
      <c r="M36" s="107"/>
    </row>
    <row r="37" spans="2:8" ht="12">
      <c r="B37"/>
      <c r="C37" s="7" t="s">
        <v>248</v>
      </c>
      <c r="D37" s="7"/>
      <c r="E37" s="7"/>
      <c r="F37" s="7"/>
      <c r="G37" s="7"/>
      <c r="H37" s="27"/>
    </row>
    <row r="38" spans="2:8" ht="12">
      <c r="B38"/>
      <c r="C38" s="10" t="s">
        <v>76</v>
      </c>
      <c r="D38" s="7"/>
      <c r="E38" s="7"/>
      <c r="F38" s="7"/>
      <c r="G38" s="7"/>
      <c r="H38" s="27"/>
    </row>
    <row r="39" spans="1:8" ht="12">
      <c r="A39" s="2" t="s">
        <v>1</v>
      </c>
      <c r="B39"/>
      <c r="D39" s="7"/>
      <c r="E39" s="7"/>
      <c r="F39" s="7"/>
      <c r="G39" s="7"/>
      <c r="H39" s="27"/>
    </row>
    <row r="40" spans="1:8" ht="12">
      <c r="A40" t="s">
        <v>77</v>
      </c>
      <c r="D40" s="7"/>
      <c r="E40" s="7"/>
      <c r="F40" s="7"/>
      <c r="G40" s="7"/>
      <c r="H40" s="27"/>
    </row>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sheetData>
  <mergeCells count="2">
    <mergeCell ref="G9:L9"/>
    <mergeCell ref="C36:M36"/>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workbookViewId="0" topLeftCell="A1"/>
  </sheetViews>
  <sheetFormatPr defaultColWidth="8.7109375" defaultRowHeight="12"/>
  <cols>
    <col min="1" max="2" width="8.7109375" style="1" customWidth="1"/>
    <col min="3" max="7" width="15.7109375" style="1" customWidth="1"/>
    <col min="8" max="10" width="15.7109375" style="0" customWidth="1"/>
    <col min="11" max="26" width="3.7109375" style="0" customWidth="1"/>
  </cols>
  <sheetData>
    <row r="1" ht="12" customHeight="1">
      <c r="C1" s="70"/>
    </row>
    <row r="2" ht="12" customHeight="1"/>
    <row r="3" spans="1:19" ht="12" customHeight="1">
      <c r="A3"/>
      <c r="B3"/>
      <c r="C3" s="2" t="s">
        <v>0</v>
      </c>
      <c r="J3" s="41"/>
      <c r="K3" s="41"/>
      <c r="L3" s="41"/>
      <c r="M3" s="41"/>
      <c r="N3" s="41"/>
      <c r="O3" s="41"/>
      <c r="P3" s="41"/>
      <c r="Q3" s="41"/>
      <c r="R3" s="41"/>
      <c r="S3" s="41"/>
    </row>
    <row r="4" spans="1:19" ht="12" customHeight="1">
      <c r="A4"/>
      <c r="B4"/>
      <c r="C4" s="2" t="s">
        <v>2</v>
      </c>
      <c r="J4" s="41"/>
      <c r="K4" s="41"/>
      <c r="L4" s="41"/>
      <c r="M4" s="41"/>
      <c r="N4" s="41"/>
      <c r="O4" s="41"/>
      <c r="P4" s="41"/>
      <c r="Q4" s="41"/>
      <c r="R4" s="41"/>
      <c r="S4" s="41"/>
    </row>
    <row r="5" spans="1:19" s="40" customFormat="1" ht="12" customHeight="1">
      <c r="A5" s="1"/>
      <c r="B5" s="1"/>
      <c r="C5" s="1"/>
      <c r="D5" s="1"/>
      <c r="E5" s="1"/>
      <c r="F5" s="1"/>
      <c r="G5" s="1"/>
      <c r="H5"/>
      <c r="I5"/>
      <c r="J5" s="109"/>
      <c r="K5" s="42"/>
      <c r="L5" s="108"/>
      <c r="M5" s="108"/>
      <c r="N5" s="108"/>
      <c r="O5" s="108"/>
      <c r="P5" s="108"/>
      <c r="Q5" s="108"/>
      <c r="R5" s="45"/>
      <c r="S5" s="45"/>
    </row>
    <row r="6" spans="1:19" ht="15">
      <c r="A6"/>
      <c r="B6"/>
      <c r="C6" s="60" t="s">
        <v>202</v>
      </c>
      <c r="J6" s="109"/>
      <c r="K6" s="42"/>
      <c r="L6" s="42"/>
      <c r="M6" s="42"/>
      <c r="N6" s="42"/>
      <c r="O6" s="42"/>
      <c r="P6" s="42"/>
      <c r="Q6" s="42"/>
      <c r="R6" s="41"/>
      <c r="S6" s="41"/>
    </row>
    <row r="7" spans="1:19" ht="12.75">
      <c r="A7"/>
      <c r="B7"/>
      <c r="C7" s="4" t="s">
        <v>111</v>
      </c>
      <c r="J7" s="109"/>
      <c r="K7" s="46"/>
      <c r="L7" s="46"/>
      <c r="M7" s="46"/>
      <c r="N7" s="46"/>
      <c r="O7" s="46"/>
      <c r="P7" s="46"/>
      <c r="Q7" s="46"/>
      <c r="R7" s="41"/>
      <c r="S7" s="41"/>
    </row>
    <row r="8" spans="10:19" ht="12.75">
      <c r="J8" s="109"/>
      <c r="K8" s="46"/>
      <c r="L8" s="46"/>
      <c r="M8" s="46"/>
      <c r="N8" s="46"/>
      <c r="O8" s="46"/>
      <c r="P8" s="46"/>
      <c r="Q8" s="46"/>
      <c r="R8" s="41"/>
      <c r="S8" s="41"/>
    </row>
    <row r="9" spans="1:19" ht="12.75">
      <c r="A9"/>
      <c r="B9"/>
      <c r="C9" s="5"/>
      <c r="J9" s="46"/>
      <c r="K9" s="47"/>
      <c r="L9" s="47"/>
      <c r="M9" s="47"/>
      <c r="N9" s="47"/>
      <c r="O9" s="47"/>
      <c r="P9" s="47"/>
      <c r="Q9" s="47"/>
      <c r="R9" s="41"/>
      <c r="S9" s="41"/>
    </row>
    <row r="10" spans="1:19" ht="12.75">
      <c r="A10"/>
      <c r="B10"/>
      <c r="C10" s="5"/>
      <c r="D10" s="23" t="s">
        <v>79</v>
      </c>
      <c r="E10" s="23" t="s">
        <v>78</v>
      </c>
      <c r="F10" s="23" t="s">
        <v>59</v>
      </c>
      <c r="G10" s="23" t="s">
        <v>80</v>
      </c>
      <c r="H10" s="23" t="s">
        <v>61</v>
      </c>
      <c r="I10" s="49" t="s">
        <v>3</v>
      </c>
      <c r="J10" s="46"/>
      <c r="K10" s="47"/>
      <c r="L10" s="47"/>
      <c r="M10" s="47"/>
      <c r="N10" s="47"/>
      <c r="O10" s="47"/>
      <c r="P10" s="47"/>
      <c r="Q10" s="47"/>
      <c r="R10" s="41"/>
      <c r="S10" s="41"/>
    </row>
    <row r="11" spans="1:19" ht="12" customHeight="1">
      <c r="A11"/>
      <c r="B11"/>
      <c r="C11" s="1" t="s">
        <v>51</v>
      </c>
      <c r="D11" s="7">
        <v>61.2</v>
      </c>
      <c r="E11" s="7">
        <v>56.5</v>
      </c>
      <c r="F11" s="7">
        <v>42.4</v>
      </c>
      <c r="G11" s="7">
        <v>25.3</v>
      </c>
      <c r="H11" s="7">
        <v>9.1</v>
      </c>
      <c r="I11" s="66">
        <v>41.9</v>
      </c>
      <c r="J11" s="46"/>
      <c r="K11" s="47"/>
      <c r="L11" s="47"/>
      <c r="M11" s="47"/>
      <c r="N11" s="47"/>
      <c r="O11" s="47"/>
      <c r="P11" s="47"/>
      <c r="Q11" s="47"/>
      <c r="R11" s="41"/>
      <c r="S11" s="41"/>
    </row>
    <row r="12" spans="1:19" ht="12" customHeight="1">
      <c r="A12"/>
      <c r="B12"/>
      <c r="D12" s="7"/>
      <c r="E12" s="7"/>
      <c r="F12" s="7"/>
      <c r="G12" s="7"/>
      <c r="H12" s="7"/>
      <c r="I12" s="51"/>
      <c r="J12" s="63"/>
      <c r="K12" s="47"/>
      <c r="L12" s="47"/>
      <c r="M12" s="47"/>
      <c r="N12" s="47"/>
      <c r="O12" s="47"/>
      <c r="P12" s="47"/>
      <c r="Q12" s="47"/>
      <c r="R12" s="41"/>
      <c r="S12" s="41"/>
    </row>
    <row r="13" spans="1:19" ht="12" customHeight="1">
      <c r="A13"/>
      <c r="B13"/>
      <c r="C13" s="11" t="s">
        <v>21</v>
      </c>
      <c r="D13" s="7">
        <v>74.1</v>
      </c>
      <c r="E13" s="7">
        <v>71.6</v>
      </c>
      <c r="F13" s="7">
        <v>64.5</v>
      </c>
      <c r="G13" s="7">
        <v>44.6</v>
      </c>
      <c r="H13" s="7">
        <v>34.5</v>
      </c>
      <c r="I13" s="66">
        <v>57.8</v>
      </c>
      <c r="J13" s="34"/>
      <c r="K13" s="47"/>
      <c r="L13" s="47"/>
      <c r="M13" s="47"/>
      <c r="N13" s="47"/>
      <c r="O13" s="47"/>
      <c r="P13" s="47"/>
      <c r="Q13" s="47"/>
      <c r="R13" s="41"/>
      <c r="S13" s="41"/>
    </row>
    <row r="14" spans="1:19" ht="12" customHeight="1">
      <c r="A14"/>
      <c r="B14"/>
      <c r="C14" s="11" t="s">
        <v>13</v>
      </c>
      <c r="D14" s="7">
        <v>62.7</v>
      </c>
      <c r="E14" s="7">
        <v>45.6</v>
      </c>
      <c r="F14" s="7">
        <v>44.5</v>
      </c>
      <c r="G14" s="7">
        <v>27.4</v>
      </c>
      <c r="H14" s="7">
        <v>16.1</v>
      </c>
      <c r="I14" s="66">
        <v>40.7</v>
      </c>
      <c r="J14" s="34"/>
      <c r="K14" s="47"/>
      <c r="L14" s="47"/>
      <c r="M14" s="47"/>
      <c r="N14" s="47"/>
      <c r="O14" s="47"/>
      <c r="P14" s="47"/>
      <c r="Q14" s="47"/>
      <c r="R14" s="41"/>
      <c r="S14" s="41"/>
    </row>
    <row r="15" spans="1:19" ht="12" customHeight="1">
      <c r="A15"/>
      <c r="B15"/>
      <c r="C15" s="11" t="s">
        <v>18</v>
      </c>
      <c r="D15" s="7">
        <v>67</v>
      </c>
      <c r="E15" s="7">
        <v>66.6</v>
      </c>
      <c r="F15" s="7">
        <v>47</v>
      </c>
      <c r="G15" s="7">
        <v>30.1</v>
      </c>
      <c r="H15" s="7">
        <v>14.3</v>
      </c>
      <c r="I15" s="66">
        <v>53.2</v>
      </c>
      <c r="J15" s="34"/>
      <c r="K15" s="47"/>
      <c r="L15" s="47"/>
      <c r="M15" s="47"/>
      <c r="N15" s="47"/>
      <c r="O15" s="47"/>
      <c r="P15" s="47"/>
      <c r="Q15" s="47"/>
      <c r="R15" s="41"/>
      <c r="S15" s="41"/>
    </row>
    <row r="16" spans="1:19" ht="12" customHeight="1">
      <c r="A16"/>
      <c r="B16"/>
      <c r="C16" s="11" t="s">
        <v>23</v>
      </c>
      <c r="D16" s="7">
        <v>58.4</v>
      </c>
      <c r="E16" s="7">
        <v>45.8</v>
      </c>
      <c r="F16" s="7">
        <v>33.3</v>
      </c>
      <c r="G16" s="7">
        <v>25.9</v>
      </c>
      <c r="H16" s="7">
        <v>13</v>
      </c>
      <c r="I16" s="66">
        <v>40.5</v>
      </c>
      <c r="J16" s="34"/>
      <c r="K16" s="47"/>
      <c r="L16" s="47"/>
      <c r="M16" s="47"/>
      <c r="N16" s="47"/>
      <c r="O16" s="47"/>
      <c r="P16" s="47"/>
      <c r="Q16" s="47"/>
      <c r="R16" s="41"/>
      <c r="S16" s="41"/>
    </row>
    <row r="17" spans="1:19" ht="12" customHeight="1">
      <c r="A17"/>
      <c r="B17"/>
      <c r="C17" s="11" t="s">
        <v>28</v>
      </c>
      <c r="D17" s="7">
        <v>82.1</v>
      </c>
      <c r="E17" s="7">
        <v>72.7</v>
      </c>
      <c r="F17" s="7">
        <v>56.6</v>
      </c>
      <c r="G17" s="7">
        <v>37</v>
      </c>
      <c r="H17" s="7">
        <v>11.6</v>
      </c>
      <c r="I17" s="66">
        <v>58</v>
      </c>
      <c r="J17" s="34"/>
      <c r="K17" s="47"/>
      <c r="L17" s="47"/>
      <c r="M17" s="47"/>
      <c r="N17" s="47"/>
      <c r="O17" s="47"/>
      <c r="P17" s="47"/>
      <c r="Q17" s="47"/>
      <c r="R17" s="41"/>
      <c r="S17" s="41"/>
    </row>
    <row r="18" spans="1:19" ht="12" customHeight="1">
      <c r="A18"/>
      <c r="B18"/>
      <c r="C18" s="11" t="s">
        <v>11</v>
      </c>
      <c r="D18" s="7">
        <v>76</v>
      </c>
      <c r="E18" s="7">
        <v>68.7</v>
      </c>
      <c r="F18" s="7">
        <v>54.1</v>
      </c>
      <c r="G18" s="7">
        <v>31.9</v>
      </c>
      <c r="H18" s="7">
        <v>11.1</v>
      </c>
      <c r="I18" s="66">
        <v>52.7</v>
      </c>
      <c r="J18" s="34"/>
      <c r="K18" s="47"/>
      <c r="L18" s="47"/>
      <c r="M18" s="47"/>
      <c r="N18" s="47"/>
      <c r="O18" s="47"/>
      <c r="P18" s="47"/>
      <c r="Q18" s="47"/>
      <c r="R18" s="41"/>
      <c r="S18" s="41"/>
    </row>
    <row r="19" spans="1:19" ht="12" customHeight="1">
      <c r="A19"/>
      <c r="B19"/>
      <c r="C19" s="11" t="s">
        <v>15</v>
      </c>
      <c r="D19" s="7">
        <v>75.5</v>
      </c>
      <c r="E19" s="7">
        <v>78</v>
      </c>
      <c r="F19" s="7">
        <v>62.5</v>
      </c>
      <c r="G19" s="7">
        <v>29.6</v>
      </c>
      <c r="H19" s="7">
        <v>10.6</v>
      </c>
      <c r="I19" s="66">
        <v>56.8</v>
      </c>
      <c r="J19" s="34"/>
      <c r="K19" s="47"/>
      <c r="L19" s="47"/>
      <c r="M19" s="47"/>
      <c r="N19" s="47"/>
      <c r="O19" s="47"/>
      <c r="P19" s="47"/>
      <c r="Q19" s="47"/>
      <c r="R19" s="41"/>
      <c r="S19" s="41"/>
    </row>
    <row r="20" spans="1:19" ht="12" customHeight="1">
      <c r="A20"/>
      <c r="B20"/>
      <c r="C20" s="11" t="s">
        <v>12</v>
      </c>
      <c r="D20" s="7">
        <v>66.9</v>
      </c>
      <c r="E20" s="7">
        <v>62.2</v>
      </c>
      <c r="F20" s="7">
        <v>44</v>
      </c>
      <c r="G20" s="7">
        <v>30.8</v>
      </c>
      <c r="H20" s="7">
        <v>10.3</v>
      </c>
      <c r="I20" s="66">
        <v>45.5</v>
      </c>
      <c r="J20" s="34"/>
      <c r="K20" s="47"/>
      <c r="L20" s="47"/>
      <c r="M20" s="47"/>
      <c r="N20" s="47"/>
      <c r="O20" s="47"/>
      <c r="P20" s="47"/>
      <c r="Q20" s="47"/>
      <c r="R20" s="41"/>
      <c r="S20" s="41"/>
    </row>
    <row r="21" spans="1:19" ht="12" customHeight="1">
      <c r="A21"/>
      <c r="B21"/>
      <c r="C21" s="11" t="s">
        <v>34</v>
      </c>
      <c r="D21" s="7">
        <v>64.6</v>
      </c>
      <c r="E21" s="7">
        <v>60.1</v>
      </c>
      <c r="F21" s="7">
        <v>47.7</v>
      </c>
      <c r="G21" s="7">
        <v>27.2</v>
      </c>
      <c r="H21" s="7">
        <v>10.2</v>
      </c>
      <c r="I21" s="66">
        <v>45.4</v>
      </c>
      <c r="J21" s="34"/>
      <c r="K21" s="47"/>
      <c r="L21" s="47"/>
      <c r="M21" s="47"/>
      <c r="N21" s="47"/>
      <c r="O21" s="47"/>
      <c r="P21" s="47"/>
      <c r="Q21" s="47"/>
      <c r="R21" s="41"/>
      <c r="S21" s="41"/>
    </row>
    <row r="22" spans="1:19" ht="12" customHeight="1">
      <c r="A22"/>
      <c r="B22"/>
      <c r="C22" s="11" t="s">
        <v>22</v>
      </c>
      <c r="D22" s="7">
        <v>51.2</v>
      </c>
      <c r="E22" s="7">
        <v>48.2</v>
      </c>
      <c r="F22" s="7">
        <v>27.1</v>
      </c>
      <c r="G22" s="7">
        <v>12.7</v>
      </c>
      <c r="H22" s="7">
        <v>8.5</v>
      </c>
      <c r="I22" s="66">
        <v>32.7</v>
      </c>
      <c r="J22" s="34"/>
      <c r="K22" s="47"/>
      <c r="L22" s="47"/>
      <c r="M22" s="47"/>
      <c r="N22" s="47"/>
      <c r="O22" s="47"/>
      <c r="P22" s="47"/>
      <c r="Q22" s="47"/>
      <c r="R22" s="41"/>
      <c r="S22" s="41"/>
    </row>
    <row r="23" spans="1:19" ht="12" customHeight="1">
      <c r="A23"/>
      <c r="B23"/>
      <c r="C23" s="11" t="s">
        <v>9</v>
      </c>
      <c r="D23" s="7">
        <v>72.7</v>
      </c>
      <c r="E23" s="7">
        <v>70.2</v>
      </c>
      <c r="F23" s="7">
        <v>51.6</v>
      </c>
      <c r="G23" s="7">
        <v>26.2</v>
      </c>
      <c r="H23" s="7">
        <v>8</v>
      </c>
      <c r="I23" s="66">
        <v>51.8</v>
      </c>
      <c r="J23" s="34"/>
      <c r="K23" s="47"/>
      <c r="L23" s="47"/>
      <c r="M23" s="47"/>
      <c r="N23" s="47"/>
      <c r="O23" s="47"/>
      <c r="P23" s="47"/>
      <c r="Q23" s="47"/>
      <c r="R23" s="41"/>
      <c r="S23" s="41"/>
    </row>
    <row r="24" spans="1:19" ht="12" customHeight="1">
      <c r="A24"/>
      <c r="B24"/>
      <c r="C24" s="11" t="s">
        <v>19</v>
      </c>
      <c r="D24" s="7">
        <v>48.6</v>
      </c>
      <c r="E24" s="7">
        <v>41.5</v>
      </c>
      <c r="F24" s="7">
        <v>25.9</v>
      </c>
      <c r="G24" s="7">
        <v>17.8</v>
      </c>
      <c r="H24" s="7">
        <v>6.2</v>
      </c>
      <c r="I24" s="66">
        <v>31.6</v>
      </c>
      <c r="J24" s="34"/>
      <c r="K24" s="47"/>
      <c r="L24" s="47"/>
      <c r="M24" s="47"/>
      <c r="N24" s="47"/>
      <c r="O24" s="47"/>
      <c r="P24" s="47"/>
      <c r="Q24" s="47"/>
      <c r="R24" s="41"/>
      <c r="S24" s="41"/>
    </row>
    <row r="25" spans="1:19" ht="12" customHeight="1">
      <c r="A25"/>
      <c r="B25"/>
      <c r="C25" s="11" t="s">
        <v>26</v>
      </c>
      <c r="D25" s="7">
        <v>50.1</v>
      </c>
      <c r="E25" s="7">
        <v>37.6</v>
      </c>
      <c r="F25" s="7">
        <v>34.9</v>
      </c>
      <c r="G25" s="7">
        <v>18.2</v>
      </c>
      <c r="H25" s="7">
        <v>6.2</v>
      </c>
      <c r="I25" s="66">
        <v>32.2</v>
      </c>
      <c r="J25" s="34"/>
      <c r="K25" s="47"/>
      <c r="L25" s="47"/>
      <c r="M25" s="47"/>
      <c r="N25" s="47"/>
      <c r="O25" s="47"/>
      <c r="P25" s="47"/>
      <c r="Q25" s="47"/>
      <c r="R25" s="41"/>
      <c r="S25" s="41"/>
    </row>
    <row r="26" spans="1:19" ht="12" customHeight="1">
      <c r="A26"/>
      <c r="B26"/>
      <c r="C26" s="11" t="s">
        <v>10</v>
      </c>
      <c r="D26" s="7">
        <v>26.2</v>
      </c>
      <c r="E26" s="7">
        <v>27.2</v>
      </c>
      <c r="F26" s="7">
        <v>27.2</v>
      </c>
      <c r="G26" s="7">
        <v>13.8</v>
      </c>
      <c r="H26" s="7">
        <v>5.8</v>
      </c>
      <c r="I26" s="66">
        <v>19.7</v>
      </c>
      <c r="J26" s="34"/>
      <c r="K26" s="47"/>
      <c r="L26" s="47"/>
      <c r="M26" s="47"/>
      <c r="N26" s="47"/>
      <c r="O26" s="47"/>
      <c r="P26" s="47"/>
      <c r="Q26" s="47"/>
      <c r="R26" s="41"/>
      <c r="S26" s="41"/>
    </row>
    <row r="27" spans="1:19" ht="12" customHeight="1">
      <c r="A27"/>
      <c r="B27"/>
      <c r="C27" s="11" t="s">
        <v>4</v>
      </c>
      <c r="D27" s="7">
        <v>77.3</v>
      </c>
      <c r="E27" s="7">
        <v>71.6</v>
      </c>
      <c r="F27" s="7">
        <v>44.5</v>
      </c>
      <c r="G27" s="7">
        <v>21.5</v>
      </c>
      <c r="H27" s="7">
        <v>5.6</v>
      </c>
      <c r="I27" s="66">
        <v>49.9</v>
      </c>
      <c r="J27" s="34"/>
      <c r="K27" s="47"/>
      <c r="L27" s="47"/>
      <c r="M27" s="47"/>
      <c r="N27" s="47"/>
      <c r="O27" s="47"/>
      <c r="P27" s="47"/>
      <c r="Q27" s="47"/>
      <c r="R27" s="41"/>
      <c r="S27" s="41"/>
    </row>
    <row r="28" spans="1:19" ht="12" customHeight="1">
      <c r="A28"/>
      <c r="B28"/>
      <c r="C28" s="11" t="s">
        <v>24</v>
      </c>
      <c r="D28" s="7">
        <v>75.4</v>
      </c>
      <c r="E28" s="7">
        <v>64.1</v>
      </c>
      <c r="F28" s="7">
        <v>45.5</v>
      </c>
      <c r="G28" s="7">
        <v>23</v>
      </c>
      <c r="H28" s="7">
        <v>4.7</v>
      </c>
      <c r="I28" s="66">
        <v>45.7</v>
      </c>
      <c r="J28" s="34"/>
      <c r="K28" s="47"/>
      <c r="L28" s="47"/>
      <c r="M28" s="47"/>
      <c r="N28" s="47"/>
      <c r="O28" s="47"/>
      <c r="P28" s="47"/>
      <c r="Q28" s="47"/>
      <c r="R28" s="41"/>
      <c r="S28" s="41"/>
    </row>
    <row r="29" spans="1:19" ht="12" customHeight="1">
      <c r="A29"/>
      <c r="B29"/>
      <c r="C29" s="11" t="s">
        <v>14</v>
      </c>
      <c r="D29" s="7">
        <v>32.1</v>
      </c>
      <c r="E29" s="7">
        <v>33.8</v>
      </c>
      <c r="F29" s="7">
        <v>21.7</v>
      </c>
      <c r="G29" s="7">
        <v>12.4</v>
      </c>
      <c r="H29" s="7">
        <v>4</v>
      </c>
      <c r="I29" s="66">
        <v>21.4</v>
      </c>
      <c r="J29" s="34"/>
      <c r="K29" s="47"/>
      <c r="L29" s="47"/>
      <c r="M29" s="47"/>
      <c r="N29" s="47"/>
      <c r="O29" s="47"/>
      <c r="P29" s="47"/>
      <c r="Q29" s="47"/>
      <c r="R29" s="41"/>
      <c r="S29" s="41"/>
    </row>
    <row r="30" spans="1:19" ht="12" customHeight="1">
      <c r="A30"/>
      <c r="B30"/>
      <c r="C30" s="11" t="s">
        <v>27</v>
      </c>
      <c r="D30" s="7">
        <v>57.7</v>
      </c>
      <c r="E30" s="7">
        <v>48.4</v>
      </c>
      <c r="F30" s="7">
        <v>21.5</v>
      </c>
      <c r="G30" s="7">
        <v>11.3</v>
      </c>
      <c r="H30" s="7">
        <v>3.9</v>
      </c>
      <c r="I30" s="66">
        <v>36.6</v>
      </c>
      <c r="J30" s="34"/>
      <c r="K30" s="47"/>
      <c r="L30" s="47"/>
      <c r="M30" s="47"/>
      <c r="N30" s="47"/>
      <c r="O30" s="47"/>
      <c r="P30" s="47"/>
      <c r="Q30" s="47"/>
      <c r="R30" s="41"/>
      <c r="S30" s="41"/>
    </row>
    <row r="31" spans="1:19" ht="12" customHeight="1">
      <c r="A31"/>
      <c r="B31"/>
      <c r="C31" s="11" t="s">
        <v>16</v>
      </c>
      <c r="D31" s="7">
        <v>68.6</v>
      </c>
      <c r="E31" s="7">
        <v>47.7</v>
      </c>
      <c r="F31" s="7">
        <v>40.9</v>
      </c>
      <c r="G31" s="7">
        <v>21.6</v>
      </c>
      <c r="H31" s="7">
        <v>3.6</v>
      </c>
      <c r="I31" s="66">
        <v>39.6</v>
      </c>
      <c r="J31" s="34"/>
      <c r="K31" s="47"/>
      <c r="L31" s="47"/>
      <c r="M31" s="47"/>
      <c r="N31" s="47"/>
      <c r="O31" s="47"/>
      <c r="P31" s="47"/>
      <c r="Q31" s="47"/>
      <c r="R31" s="41"/>
      <c r="S31" s="41"/>
    </row>
    <row r="32" spans="1:19" ht="12" customHeight="1">
      <c r="A32"/>
      <c r="B32"/>
      <c r="C32" s="11" t="s">
        <v>8</v>
      </c>
      <c r="D32" s="7">
        <v>75.4</v>
      </c>
      <c r="E32" s="7">
        <v>59.5</v>
      </c>
      <c r="F32" s="7">
        <v>44.6</v>
      </c>
      <c r="G32" s="7">
        <v>26.8</v>
      </c>
      <c r="H32" s="7">
        <v>2.7</v>
      </c>
      <c r="I32" s="66">
        <v>48</v>
      </c>
      <c r="J32" s="34"/>
      <c r="K32" s="47"/>
      <c r="L32" s="47"/>
      <c r="M32" s="47"/>
      <c r="N32" s="47"/>
      <c r="O32" s="47"/>
      <c r="P32" s="47"/>
      <c r="Q32" s="47"/>
      <c r="R32" s="41"/>
      <c r="S32" s="41"/>
    </row>
    <row r="33" spans="1:17" ht="12" customHeight="1">
      <c r="A33"/>
      <c r="B33"/>
      <c r="C33" s="11" t="s">
        <v>17</v>
      </c>
      <c r="D33" s="7">
        <v>40.6</v>
      </c>
      <c r="E33" s="7">
        <v>30.6</v>
      </c>
      <c r="F33" s="7">
        <v>17.7</v>
      </c>
      <c r="G33" s="7">
        <v>10.6</v>
      </c>
      <c r="H33" s="7">
        <v>2.4</v>
      </c>
      <c r="I33" s="66">
        <v>26.1</v>
      </c>
      <c r="J33" s="34"/>
      <c r="K33" s="41"/>
      <c r="L33" s="41"/>
      <c r="M33" s="41"/>
      <c r="N33" s="41"/>
      <c r="O33" s="41"/>
      <c r="P33" s="41"/>
      <c r="Q33" s="41"/>
    </row>
    <row r="34" spans="1:10" ht="12">
      <c r="A34"/>
      <c r="B34"/>
      <c r="C34" s="1" t="s">
        <v>20</v>
      </c>
      <c r="D34" s="7">
        <v>61.2</v>
      </c>
      <c r="E34" s="7">
        <v>39.3</v>
      </c>
      <c r="F34" s="7">
        <v>27.5</v>
      </c>
      <c r="G34" s="7">
        <v>9.4</v>
      </c>
      <c r="H34" s="7">
        <v>2.3</v>
      </c>
      <c r="I34" s="66">
        <v>34.3</v>
      </c>
      <c r="J34" s="34"/>
    </row>
    <row r="35" spans="1:8" ht="12">
      <c r="A35"/>
      <c r="B35"/>
      <c r="C35" s="11"/>
      <c r="D35" s="7"/>
      <c r="E35" s="7"/>
      <c r="F35" s="7"/>
      <c r="G35" s="7"/>
      <c r="H35" s="27"/>
    </row>
    <row r="36" spans="1:13" ht="24" customHeight="1">
      <c r="A36"/>
      <c r="B36"/>
      <c r="C36" s="107" t="s">
        <v>291</v>
      </c>
      <c r="D36" s="107"/>
      <c r="E36" s="107"/>
      <c r="F36" s="107"/>
      <c r="G36" s="107"/>
      <c r="H36" s="107"/>
      <c r="I36" s="107"/>
      <c r="J36" s="107"/>
      <c r="K36" s="107"/>
      <c r="L36" s="107"/>
      <c r="M36" s="107"/>
    </row>
    <row r="37" spans="1:8" ht="12">
      <c r="A37"/>
      <c r="B37"/>
      <c r="C37" s="7" t="s">
        <v>248</v>
      </c>
      <c r="D37" s="7"/>
      <c r="E37" s="7"/>
      <c r="F37" s="7"/>
      <c r="G37" s="7"/>
      <c r="H37" s="27"/>
    </row>
    <row r="38" spans="2:8" ht="12">
      <c r="B38"/>
      <c r="C38" s="10" t="s">
        <v>76</v>
      </c>
      <c r="D38" s="7"/>
      <c r="E38" s="7"/>
      <c r="F38" s="7"/>
      <c r="G38" s="7"/>
      <c r="H38" s="27"/>
    </row>
    <row r="39" spans="2:8" ht="12">
      <c r="B39"/>
      <c r="D39" s="7"/>
      <c r="E39" s="7"/>
      <c r="F39" s="7"/>
      <c r="G39" s="7"/>
      <c r="H39" s="27"/>
    </row>
    <row r="40" spans="1:8" ht="12">
      <c r="A40"/>
      <c r="B40"/>
      <c r="D40" s="7"/>
      <c r="E40" s="7"/>
      <c r="F40" s="7"/>
      <c r="G40" s="7"/>
      <c r="H40" s="27"/>
    </row>
    <row r="41" spans="1:8" ht="12">
      <c r="A41" s="2" t="s">
        <v>1</v>
      </c>
      <c r="D41" s="7"/>
      <c r="E41" s="7"/>
      <c r="F41" s="7"/>
      <c r="G41" s="7"/>
      <c r="H41" s="27"/>
    </row>
    <row r="42" ht="12">
      <c r="A42" t="s">
        <v>77</v>
      </c>
    </row>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sheetData>
  <mergeCells count="3">
    <mergeCell ref="J5:J8"/>
    <mergeCell ref="L5:Q5"/>
    <mergeCell ref="C36:M36"/>
  </mergeCells>
  <printOptions/>
  <pageMargins left="0.7" right="0.7" top="0.75" bottom="0.75" header="0.3" footer="0.3"/>
  <pageSetup horizontalDpi="600" verticalDpi="600"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topLeftCell="A1"/>
  </sheetViews>
  <sheetFormatPr defaultColWidth="8.7109375" defaultRowHeight="12"/>
  <cols>
    <col min="1" max="2" width="8.7109375" style="1" customWidth="1"/>
    <col min="3" max="3" width="15.28125" style="1" customWidth="1"/>
    <col min="4" max="5" width="15.7109375" style="1" customWidth="1"/>
    <col min="6" max="6" width="15.7109375" style="0" customWidth="1"/>
    <col min="7" max="28" width="8.00390625" style="0" customWidth="1"/>
  </cols>
  <sheetData>
    <row r="1" ht="12" customHeight="1">
      <c r="C1" s="70"/>
    </row>
    <row r="2" ht="12" customHeight="1">
      <c r="C2" s="28"/>
    </row>
    <row r="3" spans="1:3" ht="12" customHeight="1">
      <c r="A3"/>
      <c r="B3"/>
      <c r="C3" s="2" t="s">
        <v>0</v>
      </c>
    </row>
    <row r="4" spans="1:3" ht="12" customHeight="1">
      <c r="A4"/>
      <c r="B4"/>
      <c r="C4" s="2" t="s">
        <v>2</v>
      </c>
    </row>
    <row r="5" ht="12"/>
    <row r="6" spans="1:3" ht="15">
      <c r="A6"/>
      <c r="B6"/>
      <c r="C6" s="60" t="s">
        <v>120</v>
      </c>
    </row>
    <row r="7" spans="1:3" ht="12">
      <c r="A7"/>
      <c r="B7"/>
      <c r="C7" s="4" t="s">
        <v>94</v>
      </c>
    </row>
    <row r="8" spans="1:2" ht="12">
      <c r="A8"/>
      <c r="B8"/>
    </row>
    <row r="9" spans="1:3" ht="12">
      <c r="A9"/>
      <c r="B9"/>
      <c r="C9" s="5"/>
    </row>
    <row r="10" spans="1:8" ht="48">
      <c r="A10"/>
      <c r="B10"/>
      <c r="C10" s="5"/>
      <c r="D10" s="29" t="s">
        <v>62</v>
      </c>
      <c r="E10" s="29" t="s">
        <v>103</v>
      </c>
      <c r="F10" s="29" t="s">
        <v>104</v>
      </c>
      <c r="G10" s="49"/>
      <c r="H10" s="30"/>
    </row>
    <row r="11" spans="1:8" ht="12">
      <c r="A11"/>
      <c r="B11" s="73"/>
      <c r="C11" s="5" t="s">
        <v>244</v>
      </c>
      <c r="D11" s="8">
        <v>26805</v>
      </c>
      <c r="E11" s="8">
        <v>23501</v>
      </c>
      <c r="F11" s="8">
        <v>21777</v>
      </c>
      <c r="G11" s="27"/>
      <c r="H11" s="27"/>
    </row>
    <row r="12" spans="1:8" ht="12">
      <c r="A12"/>
      <c r="B12" s="74"/>
      <c r="C12" s="5"/>
      <c r="D12" s="29"/>
      <c r="E12" s="29"/>
      <c r="F12" s="29"/>
      <c r="G12" s="27"/>
      <c r="H12" s="27"/>
    </row>
    <row r="13" spans="1:8" ht="12">
      <c r="A13"/>
      <c r="B13" s="74"/>
      <c r="C13" s="11" t="s">
        <v>18</v>
      </c>
      <c r="D13" s="8">
        <v>49838</v>
      </c>
      <c r="E13" s="8">
        <v>51634</v>
      </c>
      <c r="F13" s="8">
        <v>52946</v>
      </c>
      <c r="G13" s="54"/>
      <c r="H13" s="27"/>
    </row>
    <row r="14" spans="1:8" ht="12">
      <c r="A14"/>
      <c r="B14" s="74"/>
      <c r="C14" s="11" t="s">
        <v>15</v>
      </c>
      <c r="D14" s="8">
        <v>35579</v>
      </c>
      <c r="E14" s="8">
        <v>26237</v>
      </c>
      <c r="F14" s="8">
        <v>25161</v>
      </c>
      <c r="G14" s="27"/>
      <c r="H14" s="27"/>
    </row>
    <row r="15" spans="1:8" ht="12">
      <c r="A15"/>
      <c r="B15" s="74"/>
      <c r="C15" s="11" t="s">
        <v>4</v>
      </c>
      <c r="D15" s="67">
        <v>34923</v>
      </c>
      <c r="E15" s="67">
        <v>31221</v>
      </c>
      <c r="F15" s="67">
        <v>31082</v>
      </c>
      <c r="G15" s="27"/>
      <c r="H15" s="27"/>
    </row>
    <row r="16" spans="1:8" ht="12">
      <c r="A16"/>
      <c r="B16" s="74"/>
      <c r="C16" s="11" t="s">
        <v>22</v>
      </c>
      <c r="D16" s="8">
        <v>34491</v>
      </c>
      <c r="E16" s="8">
        <v>30214</v>
      </c>
      <c r="F16" s="8">
        <v>29317</v>
      </c>
      <c r="G16" s="50"/>
      <c r="H16" s="50"/>
    </row>
    <row r="17" spans="1:8" ht="12">
      <c r="A17"/>
      <c r="B17" s="74"/>
      <c r="C17" s="11" t="s">
        <v>9</v>
      </c>
      <c r="D17" s="8">
        <v>33814</v>
      </c>
      <c r="E17" s="8">
        <v>27683</v>
      </c>
      <c r="F17" s="8">
        <v>27008</v>
      </c>
      <c r="G17" s="50"/>
      <c r="H17" s="50"/>
    </row>
    <row r="18" spans="1:8" ht="12">
      <c r="A18"/>
      <c r="B18" s="74"/>
      <c r="C18" s="11" t="s">
        <v>254</v>
      </c>
      <c r="D18" s="8">
        <v>32624</v>
      </c>
      <c r="E18" s="8">
        <v>30698</v>
      </c>
      <c r="F18" s="8">
        <v>24971</v>
      </c>
      <c r="G18" s="50"/>
      <c r="H18" s="50"/>
    </row>
    <row r="19" spans="1:8" ht="12">
      <c r="A19"/>
      <c r="B19" s="74"/>
      <c r="C19" s="11" t="s">
        <v>34</v>
      </c>
      <c r="D19" s="8">
        <v>30835</v>
      </c>
      <c r="E19" s="8">
        <v>28607</v>
      </c>
      <c r="F19" s="8">
        <v>27146</v>
      </c>
      <c r="G19" s="50"/>
      <c r="H19" s="50"/>
    </row>
    <row r="20" spans="1:8" ht="12">
      <c r="A20"/>
      <c r="B20" s="74"/>
      <c r="C20" s="11" t="s">
        <v>28</v>
      </c>
      <c r="D20" s="8">
        <v>30792</v>
      </c>
      <c r="E20" s="8">
        <v>25330</v>
      </c>
      <c r="F20" s="8">
        <v>23267</v>
      </c>
      <c r="G20" s="50"/>
      <c r="H20" s="50"/>
    </row>
    <row r="21" spans="1:8" ht="12">
      <c r="A21"/>
      <c r="B21" s="74"/>
      <c r="C21" s="11" t="s">
        <v>11</v>
      </c>
      <c r="D21" s="8">
        <v>30223</v>
      </c>
      <c r="E21" s="8">
        <v>27571</v>
      </c>
      <c r="F21" s="8">
        <v>27907</v>
      </c>
      <c r="G21" s="50"/>
      <c r="H21" s="50"/>
    </row>
    <row r="22" spans="1:8" ht="12">
      <c r="A22"/>
      <c r="B22" s="74"/>
      <c r="C22" s="11" t="s">
        <v>7</v>
      </c>
      <c r="D22" s="8">
        <v>30102</v>
      </c>
      <c r="E22" s="8">
        <v>26554</v>
      </c>
      <c r="F22" s="8">
        <v>25876</v>
      </c>
      <c r="G22" s="50"/>
      <c r="H22" s="50"/>
    </row>
    <row r="23" spans="1:8" ht="12">
      <c r="A23"/>
      <c r="B23" s="74"/>
      <c r="C23" s="11" t="s">
        <v>12</v>
      </c>
      <c r="D23" s="8">
        <v>29667</v>
      </c>
      <c r="E23" s="8">
        <v>26178</v>
      </c>
      <c r="F23" s="8">
        <v>25953</v>
      </c>
      <c r="G23" s="50"/>
      <c r="H23" s="50"/>
    </row>
    <row r="24" spans="1:8" ht="12">
      <c r="A24"/>
      <c r="B24" s="74"/>
      <c r="C24" s="11" t="s">
        <v>14</v>
      </c>
      <c r="D24" s="8">
        <v>29651</v>
      </c>
      <c r="E24" s="8">
        <v>27129</v>
      </c>
      <c r="F24" s="8">
        <v>27383</v>
      </c>
      <c r="G24" s="50"/>
      <c r="H24" s="50"/>
    </row>
    <row r="25" spans="1:8" ht="12">
      <c r="A25"/>
      <c r="B25" s="74"/>
      <c r="C25" s="11" t="s">
        <v>29</v>
      </c>
      <c r="D25" s="8">
        <v>28583</v>
      </c>
      <c r="E25" s="8">
        <v>25754</v>
      </c>
      <c r="F25" s="8">
        <v>22668</v>
      </c>
      <c r="G25" s="50"/>
      <c r="H25" s="50"/>
    </row>
    <row r="26" spans="1:8" ht="12">
      <c r="A26"/>
      <c r="B26" s="74"/>
      <c r="C26" s="11" t="s">
        <v>20</v>
      </c>
      <c r="D26" s="8">
        <v>27868</v>
      </c>
      <c r="E26" s="8">
        <v>20594</v>
      </c>
      <c r="F26" s="8">
        <v>20526</v>
      </c>
      <c r="G26" s="50"/>
      <c r="H26" s="50"/>
    </row>
    <row r="27" spans="1:8" ht="12">
      <c r="A27"/>
      <c r="B27" s="74"/>
      <c r="C27" s="11" t="s">
        <v>26</v>
      </c>
      <c r="D27" s="8">
        <v>25762</v>
      </c>
      <c r="E27" s="8">
        <v>19864</v>
      </c>
      <c r="F27" s="8">
        <v>19719</v>
      </c>
      <c r="G27" s="50"/>
      <c r="H27" s="50"/>
    </row>
    <row r="28" spans="1:8" ht="12">
      <c r="A28"/>
      <c r="B28" s="74"/>
      <c r="C28" s="11" t="s">
        <v>24</v>
      </c>
      <c r="D28" s="8">
        <v>24842</v>
      </c>
      <c r="E28" s="8">
        <v>20494</v>
      </c>
      <c r="F28" s="8">
        <v>20285</v>
      </c>
      <c r="G28" s="50"/>
      <c r="H28" s="50"/>
    </row>
    <row r="29" spans="1:8" ht="12">
      <c r="A29"/>
      <c r="B29" s="74"/>
      <c r="C29" s="11" t="s">
        <v>10</v>
      </c>
      <c r="D29" s="8">
        <v>24190</v>
      </c>
      <c r="E29" s="8">
        <v>19372</v>
      </c>
      <c r="F29" s="8">
        <v>20330</v>
      </c>
      <c r="G29" s="50"/>
      <c r="H29" s="50"/>
    </row>
    <row r="30" spans="1:8" ht="12">
      <c r="A30"/>
      <c r="B30" s="74"/>
      <c r="C30" s="11" t="s">
        <v>13</v>
      </c>
      <c r="D30" s="8">
        <v>20163</v>
      </c>
      <c r="E30" s="8">
        <v>16118</v>
      </c>
      <c r="F30" s="8">
        <v>16127</v>
      </c>
      <c r="G30" s="50"/>
      <c r="H30" s="50"/>
    </row>
    <row r="31" spans="1:8" ht="12">
      <c r="A31"/>
      <c r="B31" s="74"/>
      <c r="C31" s="11" t="s">
        <v>27</v>
      </c>
      <c r="D31" s="8">
        <v>19341</v>
      </c>
      <c r="E31" s="8">
        <v>14127</v>
      </c>
      <c r="F31" s="8">
        <v>13440</v>
      </c>
      <c r="G31" s="50"/>
      <c r="H31" s="50"/>
    </row>
    <row r="32" spans="1:8" ht="12">
      <c r="A32"/>
      <c r="B32" s="74"/>
      <c r="C32" s="11" t="s">
        <v>23</v>
      </c>
      <c r="D32" s="8">
        <v>18436</v>
      </c>
      <c r="E32" s="8">
        <v>14542</v>
      </c>
      <c r="F32" s="8">
        <v>13657</v>
      </c>
      <c r="G32" s="50"/>
      <c r="H32" s="50"/>
    </row>
    <row r="33" spans="1:8" ht="12">
      <c r="A33"/>
      <c r="B33" s="74"/>
      <c r="C33" s="11" t="s">
        <v>17</v>
      </c>
      <c r="D33" s="8">
        <v>16254</v>
      </c>
      <c r="E33" s="8">
        <v>12217</v>
      </c>
      <c r="F33" s="8">
        <v>11052</v>
      </c>
      <c r="G33" s="50"/>
      <c r="H33" s="50"/>
    </row>
    <row r="34" spans="1:8" ht="12">
      <c r="A34"/>
      <c r="B34" s="74"/>
      <c r="C34" s="11" t="s">
        <v>19</v>
      </c>
      <c r="D34" s="8">
        <v>15998</v>
      </c>
      <c r="E34" s="8">
        <v>13300</v>
      </c>
      <c r="F34" s="8">
        <v>12943</v>
      </c>
      <c r="G34" s="50"/>
      <c r="H34" s="50"/>
    </row>
    <row r="35" spans="1:8" ht="12">
      <c r="A35"/>
      <c r="B35" s="74"/>
      <c r="C35" s="11" t="s">
        <v>6</v>
      </c>
      <c r="D35" s="8">
        <v>15055</v>
      </c>
      <c r="E35" s="8">
        <v>11766</v>
      </c>
      <c r="F35" s="8">
        <v>10532</v>
      </c>
      <c r="G35" s="50"/>
      <c r="H35" s="50"/>
    </row>
    <row r="36" spans="1:8" ht="12">
      <c r="A36"/>
      <c r="B36" s="74"/>
      <c r="C36" s="11" t="s">
        <v>16</v>
      </c>
      <c r="D36" s="8">
        <v>14428</v>
      </c>
      <c r="E36" s="8">
        <v>9714</v>
      </c>
      <c r="F36" s="8">
        <v>8132</v>
      </c>
      <c r="G36" s="50"/>
      <c r="H36" s="50"/>
    </row>
    <row r="37" spans="1:8" ht="12">
      <c r="A37"/>
      <c r="B37" s="74"/>
      <c r="C37" s="11" t="s">
        <v>8</v>
      </c>
      <c r="D37" s="8">
        <v>14329</v>
      </c>
      <c r="E37" s="8">
        <v>8543</v>
      </c>
      <c r="F37" s="8">
        <v>9994</v>
      </c>
      <c r="G37" s="50"/>
      <c r="H37" s="50"/>
    </row>
    <row r="38" spans="1:8" ht="12">
      <c r="A38"/>
      <c r="B38" s="74"/>
      <c r="C38" s="11" t="s">
        <v>5</v>
      </c>
      <c r="D38" s="8">
        <v>12517</v>
      </c>
      <c r="E38" s="8">
        <v>9925</v>
      </c>
      <c r="F38" s="8">
        <v>9534</v>
      </c>
      <c r="G38" s="50"/>
      <c r="H38" s="50"/>
    </row>
    <row r="39" spans="1:8" ht="12">
      <c r="A39"/>
      <c r="B39" s="74"/>
      <c r="C39" s="11" t="s">
        <v>25</v>
      </c>
      <c r="D39" s="8">
        <v>11422</v>
      </c>
      <c r="E39" s="8">
        <v>8901</v>
      </c>
      <c r="F39" s="8">
        <v>9029</v>
      </c>
      <c r="G39" s="50"/>
      <c r="H39" s="50"/>
    </row>
    <row r="40" spans="1:8" ht="12">
      <c r="A40"/>
      <c r="B40"/>
      <c r="C40" s="11"/>
      <c r="D40" s="8"/>
      <c r="E40" s="8"/>
      <c r="F40" s="8"/>
      <c r="G40" s="50"/>
      <c r="H40" s="50"/>
    </row>
    <row r="41" spans="1:8" ht="12">
      <c r="A41"/>
      <c r="B41" s="74"/>
      <c r="C41" s="11" t="s">
        <v>30</v>
      </c>
      <c r="D41" s="8">
        <v>25316</v>
      </c>
      <c r="E41" s="8">
        <v>20611</v>
      </c>
      <c r="F41" s="8">
        <v>18464</v>
      </c>
      <c r="G41" s="50"/>
      <c r="H41" s="50"/>
    </row>
    <row r="42" spans="1:8" ht="12">
      <c r="A42"/>
      <c r="B42" s="74"/>
      <c r="C42" s="11"/>
      <c r="D42" s="8"/>
      <c r="E42" s="8"/>
      <c r="F42" s="8"/>
      <c r="G42" s="50"/>
      <c r="H42" s="50"/>
    </row>
    <row r="43" spans="1:8" ht="12">
      <c r="A43"/>
      <c r="B43"/>
      <c r="C43" s="11" t="s">
        <v>259</v>
      </c>
      <c r="D43" s="8">
        <v>37330</v>
      </c>
      <c r="E43" s="8">
        <v>33610</v>
      </c>
      <c r="F43" s="8">
        <v>26182</v>
      </c>
      <c r="G43" s="27"/>
      <c r="H43" s="27"/>
    </row>
    <row r="44" spans="1:7" ht="12">
      <c r="A44"/>
      <c r="B44"/>
      <c r="D44" s="35"/>
      <c r="E44" s="35"/>
      <c r="G44" s="48"/>
    </row>
    <row r="45" spans="1:7" ht="12">
      <c r="A45"/>
      <c r="B45"/>
      <c r="C45" s="1" t="s">
        <v>260</v>
      </c>
      <c r="D45" s="7"/>
      <c r="E45" s="7"/>
      <c r="G45" s="48"/>
    </row>
    <row r="46" spans="3:5" ht="12">
      <c r="C46" s="1" t="s">
        <v>261</v>
      </c>
      <c r="D46" s="37"/>
      <c r="E46" s="37"/>
    </row>
    <row r="47" ht="12">
      <c r="C47" s="10" t="s">
        <v>89</v>
      </c>
    </row>
    <row r="48" spans="1:2" ht="12">
      <c r="A48"/>
      <c r="B48"/>
    </row>
    <row r="49" spans="1:2" ht="12">
      <c r="A49"/>
      <c r="B49"/>
    </row>
    <row r="50" ht="12"/>
    <row r="51" spans="1:2" ht="12">
      <c r="A51" s="2" t="s">
        <v>35</v>
      </c>
      <c r="B51"/>
    </row>
    <row r="52" spans="1:2" ht="12">
      <c r="A52" t="s">
        <v>203</v>
      </c>
      <c r="B52"/>
    </row>
    <row r="53" spans="1:5" ht="12">
      <c r="A53" t="s">
        <v>204</v>
      </c>
      <c r="B53"/>
      <c r="C53"/>
      <c r="D53"/>
      <c r="E53"/>
    </row>
    <row r="54" spans="3:5" ht="12">
      <c r="C54"/>
      <c r="D54"/>
      <c r="E54"/>
    </row>
    <row r="55" spans="3:5" ht="12">
      <c r="C55"/>
      <c r="D55"/>
      <c r="E55"/>
    </row>
    <row r="56" ht="12"/>
    <row r="57" ht="12"/>
    <row r="58" ht="12"/>
    <row r="59" ht="12"/>
    <row r="60" ht="12"/>
    <row r="61" ht="12"/>
    <row r="62" ht="12"/>
    <row r="63" ht="12"/>
    <row r="64" ht="12"/>
    <row r="65" ht="12"/>
    <row r="66" spans="1:2" ht="12">
      <c r="A66"/>
      <c r="B66"/>
    </row>
    <row r="67" spans="1:2" ht="12">
      <c r="A67"/>
      <c r="B67"/>
    </row>
    <row r="68" spans="1:5" ht="12">
      <c r="A68"/>
      <c r="B68"/>
      <c r="C68"/>
      <c r="D68"/>
      <c r="E68"/>
    </row>
    <row r="69" spans="1:5" ht="12">
      <c r="A69"/>
      <c r="B69"/>
      <c r="C69"/>
      <c r="D69"/>
      <c r="E69"/>
    </row>
    <row r="70" spans="1:5" ht="12">
      <c r="A70"/>
      <c r="B70"/>
      <c r="C70"/>
      <c r="D70"/>
      <c r="E70"/>
    </row>
    <row r="71" spans="1:5" ht="12">
      <c r="A71"/>
      <c r="B71"/>
      <c r="C71"/>
      <c r="D71"/>
      <c r="E71"/>
    </row>
    <row r="72" spans="1:5" ht="12">
      <c r="A72"/>
      <c r="B72"/>
      <c r="C72"/>
      <c r="D72"/>
      <c r="E72"/>
    </row>
    <row r="73" spans="1:5" ht="12">
      <c r="A73"/>
      <c r="B73"/>
      <c r="C73"/>
      <c r="D73"/>
      <c r="E73"/>
    </row>
    <row r="74" spans="1:5" ht="12">
      <c r="A74"/>
      <c r="B74"/>
      <c r="C74"/>
      <c r="D74"/>
      <c r="E74"/>
    </row>
    <row r="75" spans="1:5" ht="12">
      <c r="A75"/>
      <c r="B75"/>
      <c r="C75"/>
      <c r="D75"/>
      <c r="E75"/>
    </row>
    <row r="76" spans="3:5" ht="12">
      <c r="C76"/>
      <c r="D76"/>
      <c r="E76"/>
    </row>
    <row r="77" spans="3:5" ht="12">
      <c r="C77"/>
      <c r="D77"/>
      <c r="E77"/>
    </row>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showGridLines="0" workbookViewId="0" topLeftCell="A1"/>
  </sheetViews>
  <sheetFormatPr defaultColWidth="8.7109375" defaultRowHeight="12"/>
  <cols>
    <col min="1" max="2" width="8.7109375" style="1" customWidth="1"/>
    <col min="3" max="3" width="20.7109375" style="1" customWidth="1"/>
    <col min="4" max="4" width="8.7109375" style="1" customWidth="1"/>
    <col min="5" max="5" width="11.28125" style="1" customWidth="1"/>
    <col min="6" max="19" width="8.7109375" style="1" customWidth="1"/>
    <col min="20" max="26" width="3.7109375" style="1" customWidth="1"/>
    <col min="27" max="16384" width="8.7109375" style="1" customWidth="1"/>
  </cols>
  <sheetData>
    <row r="1" ht="12" customHeight="1">
      <c r="C1" s="70"/>
    </row>
    <row r="2" ht="12" customHeight="1"/>
    <row r="3" ht="12" customHeight="1">
      <c r="C3" s="2" t="s">
        <v>0</v>
      </c>
    </row>
    <row r="4" ht="12" customHeight="1">
      <c r="C4" s="2" t="s">
        <v>2</v>
      </c>
    </row>
    <row r="5" ht="12" customHeight="1"/>
    <row r="6" ht="15">
      <c r="C6" s="60" t="s">
        <v>153</v>
      </c>
    </row>
    <row r="7" ht="12">
      <c r="C7" s="4" t="s">
        <v>49</v>
      </c>
    </row>
    <row r="8" ht="12"/>
    <row r="9" ht="12">
      <c r="C9" s="5"/>
    </row>
    <row r="10" spans="3:6" ht="12">
      <c r="C10" s="5"/>
      <c r="D10" s="14" t="s">
        <v>37</v>
      </c>
      <c r="E10" s="14" t="s">
        <v>38</v>
      </c>
      <c r="F10" s="64" t="s">
        <v>3</v>
      </c>
    </row>
    <row r="11" spans="3:6" ht="12">
      <c r="C11" s="5" t="s">
        <v>122</v>
      </c>
      <c r="D11" s="7">
        <v>21.12039753377303</v>
      </c>
      <c r="E11" s="7">
        <v>25.73441621916952</v>
      </c>
      <c r="F11" s="65">
        <v>23.481482642494157</v>
      </c>
    </row>
    <row r="12" spans="3:6" ht="12">
      <c r="C12" s="5"/>
      <c r="D12" s="7"/>
      <c r="E12" s="7"/>
      <c r="F12" s="65"/>
    </row>
    <row r="13" spans="3:12" ht="12">
      <c r="C13" s="11" t="s">
        <v>26</v>
      </c>
      <c r="D13" s="7">
        <v>26.171009725999255</v>
      </c>
      <c r="E13" s="7">
        <v>33.763784585883</v>
      </c>
      <c r="F13" s="65">
        <v>29.99090416473138</v>
      </c>
      <c r="G13" s="7"/>
      <c r="I13" s="7"/>
      <c r="J13" s="7"/>
      <c r="K13" s="7"/>
      <c r="L13" s="7"/>
    </row>
    <row r="14" spans="3:11" ht="12">
      <c r="C14" s="11" t="s">
        <v>18</v>
      </c>
      <c r="D14" s="7">
        <v>29.968933835679824</v>
      </c>
      <c r="E14" s="7">
        <v>25.310177840861652</v>
      </c>
      <c r="F14" s="65">
        <v>27.65176368967035</v>
      </c>
      <c r="G14" s="7"/>
      <c r="I14" s="7"/>
      <c r="J14" s="7"/>
      <c r="K14" s="7"/>
    </row>
    <row r="15" spans="3:12" ht="12">
      <c r="C15" s="11" t="s">
        <v>17</v>
      </c>
      <c r="D15" s="7">
        <v>21.211399429427278</v>
      </c>
      <c r="E15" s="7">
        <v>33.058570740562374</v>
      </c>
      <c r="F15" s="65">
        <v>27.58694592653853</v>
      </c>
      <c r="G15" s="7"/>
      <c r="I15" s="7"/>
      <c r="J15" s="7"/>
      <c r="K15" s="7"/>
      <c r="L15" s="7"/>
    </row>
    <row r="16" spans="3:7" ht="12">
      <c r="C16" s="11" t="s">
        <v>5</v>
      </c>
      <c r="D16" s="7">
        <v>22.1847827071516</v>
      </c>
      <c r="E16" s="7">
        <v>31.43808965921229</v>
      </c>
      <c r="F16" s="65">
        <v>26.94611118187515</v>
      </c>
      <c r="G16" s="7"/>
    </row>
    <row r="17" spans="3:13" ht="12">
      <c r="C17" s="11" t="s">
        <v>234</v>
      </c>
      <c r="D17" s="7">
        <v>22.230811500056262</v>
      </c>
      <c r="E17" s="7">
        <v>30.296643490069663</v>
      </c>
      <c r="F17" s="65">
        <v>26.40311407180575</v>
      </c>
      <c r="G17" s="7"/>
      <c r="I17" s="7"/>
      <c r="J17" s="7"/>
      <c r="K17" s="7"/>
      <c r="L17" s="7"/>
      <c r="M17" s="7"/>
    </row>
    <row r="18" spans="3:13" ht="12">
      <c r="C18" s="11" t="s">
        <v>12</v>
      </c>
      <c r="D18" s="7">
        <v>24.683882741733004</v>
      </c>
      <c r="E18" s="7">
        <v>27.342539488303753</v>
      </c>
      <c r="F18" s="65">
        <v>26.057109899572378</v>
      </c>
      <c r="G18" s="7"/>
      <c r="L18" s="7"/>
      <c r="M18" s="7"/>
    </row>
    <row r="19" spans="3:13" ht="12">
      <c r="C19" s="11" t="s">
        <v>24</v>
      </c>
      <c r="D19" s="7">
        <v>23.905477174808922</v>
      </c>
      <c r="E19" s="7">
        <v>27.89018196368102</v>
      </c>
      <c r="F19" s="65">
        <v>26.005402570608354</v>
      </c>
      <c r="G19" s="7"/>
      <c r="I19" s="7"/>
      <c r="J19" s="7"/>
      <c r="K19" s="7"/>
      <c r="L19" s="7"/>
      <c r="M19" s="7"/>
    </row>
    <row r="20" spans="3:19" ht="12">
      <c r="C20" s="11" t="s">
        <v>235</v>
      </c>
      <c r="D20" s="7">
        <v>22.235257867426604</v>
      </c>
      <c r="E20" s="7">
        <v>28.566616921881838</v>
      </c>
      <c r="F20" s="65">
        <v>25.443197041233915</v>
      </c>
      <c r="G20" s="7"/>
      <c r="O20" s="7"/>
      <c r="P20" s="7"/>
      <c r="Q20" s="7"/>
      <c r="R20" s="7"/>
      <c r="S20" s="8"/>
    </row>
    <row r="21" spans="3:19" ht="12">
      <c r="C21" s="11" t="s">
        <v>28</v>
      </c>
      <c r="D21" s="7">
        <v>22.47604105870589</v>
      </c>
      <c r="E21" s="7">
        <v>27.978356470421073</v>
      </c>
      <c r="F21" s="65">
        <v>25.264559333808563</v>
      </c>
      <c r="G21" s="7"/>
      <c r="M21" s="7"/>
      <c r="N21" s="7"/>
      <c r="O21" s="7"/>
      <c r="P21" s="7"/>
      <c r="Q21" s="7"/>
      <c r="R21" s="7"/>
      <c r="S21" s="8"/>
    </row>
    <row r="22" spans="3:19" ht="12">
      <c r="C22" s="11" t="s">
        <v>16</v>
      </c>
      <c r="D22" s="7">
        <v>19.07555969205556</v>
      </c>
      <c r="E22" s="7">
        <v>30.503437225409623</v>
      </c>
      <c r="F22" s="65">
        <v>25.24763761393191</v>
      </c>
      <c r="G22" s="7"/>
      <c r="H22" s="7"/>
      <c r="I22" s="7"/>
      <c r="J22" s="7"/>
      <c r="K22" s="7"/>
      <c r="L22" s="7"/>
      <c r="M22" s="7"/>
      <c r="N22" s="7"/>
      <c r="O22" s="7"/>
      <c r="P22" s="7"/>
      <c r="Q22" s="7"/>
      <c r="R22" s="7"/>
      <c r="S22" s="8"/>
    </row>
    <row r="23" spans="3:18" ht="12">
      <c r="C23" s="11" t="s">
        <v>22</v>
      </c>
      <c r="D23" s="7">
        <v>21.66191312332921</v>
      </c>
      <c r="E23" s="7">
        <v>28.50737184440967</v>
      </c>
      <c r="F23" s="65">
        <v>25.14098700481407</v>
      </c>
      <c r="G23" s="7"/>
      <c r="H23" s="7"/>
      <c r="L23" s="7"/>
      <c r="M23" s="7"/>
      <c r="N23" s="7"/>
      <c r="O23" s="7"/>
      <c r="P23" s="7"/>
      <c r="Q23" s="7"/>
      <c r="R23" s="7"/>
    </row>
    <row r="24" spans="3:18" ht="12">
      <c r="C24" s="11" t="s">
        <v>236</v>
      </c>
      <c r="D24" s="7">
        <v>20.879640005196137</v>
      </c>
      <c r="E24" s="7">
        <v>27.475403868469705</v>
      </c>
      <c r="F24" s="65">
        <v>24.249139723135418</v>
      </c>
      <c r="G24" s="7"/>
      <c r="H24" s="7"/>
      <c r="I24" s="7"/>
      <c r="J24" s="7"/>
      <c r="K24" s="7"/>
      <c r="L24" s="7"/>
      <c r="M24" s="7"/>
      <c r="N24" s="7"/>
      <c r="O24" s="7"/>
      <c r="P24" s="7"/>
      <c r="Q24" s="7"/>
      <c r="R24" s="7"/>
    </row>
    <row r="25" spans="3:18" ht="12">
      <c r="C25" s="11" t="s">
        <v>6</v>
      </c>
      <c r="D25" s="7">
        <v>19.635862815197008</v>
      </c>
      <c r="E25" s="7">
        <v>28.58802463107558</v>
      </c>
      <c r="F25" s="65">
        <v>24.183861440869062</v>
      </c>
      <c r="G25" s="7"/>
      <c r="H25" s="7"/>
      <c r="N25" s="7"/>
      <c r="O25" s="7"/>
      <c r="P25" s="7"/>
      <c r="Q25" s="7"/>
      <c r="R25" s="7"/>
    </row>
    <row r="26" spans="3:14" ht="12">
      <c r="C26" s="11" t="s">
        <v>8</v>
      </c>
      <c r="D26" s="7">
        <v>18.857996663897314</v>
      </c>
      <c r="E26" s="7">
        <v>28.894819704633917</v>
      </c>
      <c r="F26" s="65">
        <v>24.169208108659248</v>
      </c>
      <c r="G26" s="7"/>
      <c r="H26" s="7"/>
      <c r="N26" s="7"/>
    </row>
    <row r="27" spans="3:13" ht="12">
      <c r="C27" s="11" t="s">
        <v>14</v>
      </c>
      <c r="D27" s="7">
        <v>22.57544760605237</v>
      </c>
      <c r="E27" s="7">
        <v>24.842336672616494</v>
      </c>
      <c r="F27" s="65">
        <v>23.739414406523856</v>
      </c>
      <c r="G27" s="7"/>
      <c r="H27" s="7"/>
      <c r="I27" s="7"/>
      <c r="J27" s="7"/>
      <c r="K27" s="7"/>
      <c r="L27" s="7"/>
      <c r="M27" s="7"/>
    </row>
    <row r="28" spans="3:19" ht="12">
      <c r="C28" s="11" t="s">
        <v>29</v>
      </c>
      <c r="D28" s="7">
        <v>22.09781016325697</v>
      </c>
      <c r="E28" s="7">
        <v>25.255658470932474</v>
      </c>
      <c r="F28" s="65">
        <v>23.669700783835008</v>
      </c>
      <c r="G28" s="7"/>
      <c r="L28" s="7"/>
      <c r="M28" s="7"/>
      <c r="O28" s="7"/>
      <c r="P28" s="7"/>
      <c r="Q28" s="7"/>
      <c r="R28" s="7"/>
      <c r="S28" s="8"/>
    </row>
    <row r="29" spans="3:14" ht="12">
      <c r="C29" s="11" t="s">
        <v>237</v>
      </c>
      <c r="D29" s="7">
        <v>21.931290354776547</v>
      </c>
      <c r="E29" s="7">
        <v>23.650125426563314</v>
      </c>
      <c r="F29" s="65">
        <v>22.81639840743532</v>
      </c>
      <c r="G29" s="7"/>
      <c r="N29" s="7"/>
    </row>
    <row r="30" spans="3:19" ht="12">
      <c r="C30" s="11" t="s">
        <v>19</v>
      </c>
      <c r="D30" s="7">
        <v>16.661971632001187</v>
      </c>
      <c r="E30" s="7">
        <v>27.114678576610768</v>
      </c>
      <c r="F30" s="65">
        <v>22.120913595935356</v>
      </c>
      <c r="G30" s="7"/>
      <c r="H30" s="7"/>
      <c r="M30" s="7"/>
      <c r="O30" s="7"/>
      <c r="P30" s="7"/>
      <c r="Q30" s="7"/>
      <c r="R30" s="7"/>
      <c r="S30" s="8"/>
    </row>
    <row r="31" spans="3:19" ht="12">
      <c r="C31" s="11" t="s">
        <v>217</v>
      </c>
      <c r="D31" s="7">
        <v>16.709880508472686</v>
      </c>
      <c r="E31" s="7">
        <v>27.14456357977807</v>
      </c>
      <c r="F31" s="65">
        <v>22.094291690057112</v>
      </c>
      <c r="G31" s="7"/>
      <c r="I31" s="7"/>
      <c r="J31" s="7"/>
      <c r="K31" s="7"/>
      <c r="L31" s="7"/>
      <c r="M31" s="7"/>
      <c r="N31" s="7"/>
      <c r="O31" s="7"/>
      <c r="P31" s="7"/>
      <c r="Q31" s="7"/>
      <c r="R31" s="7"/>
      <c r="S31" s="8"/>
    </row>
    <row r="32" spans="3:19" ht="12">
      <c r="C32" s="11" t="s">
        <v>238</v>
      </c>
      <c r="D32" s="7">
        <v>19.932431140497407</v>
      </c>
      <c r="E32" s="7">
        <v>23.937306112781386</v>
      </c>
      <c r="F32" s="65">
        <v>21.94465153368078</v>
      </c>
      <c r="G32" s="7"/>
      <c r="H32" s="7"/>
      <c r="N32" s="7"/>
      <c r="O32" s="7"/>
      <c r="P32" s="7"/>
      <c r="Q32" s="7"/>
      <c r="R32" s="7"/>
      <c r="S32" s="8"/>
    </row>
    <row r="33" spans="3:18" ht="12">
      <c r="C33" s="11" t="s">
        <v>27</v>
      </c>
      <c r="D33" s="7">
        <v>17.57980571530961</v>
      </c>
      <c r="E33" s="7">
        <v>25.78958058656301</v>
      </c>
      <c r="F33" s="65">
        <v>21.782801040579667</v>
      </c>
      <c r="G33" s="7"/>
      <c r="H33" s="7"/>
      <c r="I33" s="7"/>
      <c r="J33" s="7"/>
      <c r="K33" s="7"/>
      <c r="N33" s="7"/>
      <c r="O33" s="7"/>
      <c r="P33" s="7"/>
      <c r="Q33" s="7"/>
      <c r="R33" s="7"/>
    </row>
    <row r="34" spans="3:18" ht="12">
      <c r="C34" s="11" t="s">
        <v>21</v>
      </c>
      <c r="D34" s="7">
        <v>18.57619776895643</v>
      </c>
      <c r="E34" s="7">
        <v>21.602619723521133</v>
      </c>
      <c r="F34" s="65">
        <v>20.100594351322652</v>
      </c>
      <c r="G34" s="7"/>
      <c r="H34" s="7"/>
      <c r="I34" s="7"/>
      <c r="J34" s="7"/>
      <c r="K34" s="7"/>
      <c r="M34" s="7"/>
      <c r="N34" s="7"/>
      <c r="O34" s="7"/>
      <c r="P34" s="7"/>
      <c r="Q34" s="7"/>
      <c r="R34" s="7"/>
    </row>
    <row r="35" spans="3:14" ht="12">
      <c r="C35" s="11" t="s">
        <v>4</v>
      </c>
      <c r="D35" s="7">
        <v>17.82681043023267</v>
      </c>
      <c r="E35" s="7">
        <v>19.05901263940366</v>
      </c>
      <c r="F35" s="65">
        <v>18.4521084144713</v>
      </c>
      <c r="G35" s="7"/>
      <c r="H35" s="7"/>
      <c r="N35" s="7"/>
    </row>
    <row r="36" spans="3:13" ht="12">
      <c r="C36" s="11" t="s">
        <v>11</v>
      </c>
      <c r="D36" s="7">
        <v>18.33457143079402</v>
      </c>
      <c r="E36" s="7">
        <v>18.19880626154367</v>
      </c>
      <c r="F36" s="65">
        <v>18.26538718701889</v>
      </c>
      <c r="G36" s="7"/>
      <c r="H36" s="7"/>
      <c r="M36" s="7"/>
    </row>
    <row r="37" spans="3:19" ht="12">
      <c r="C37" s="11" t="s">
        <v>15</v>
      </c>
      <c r="D37" s="7">
        <v>16.716408703986637</v>
      </c>
      <c r="E37" s="7">
        <v>18.53666359480313</v>
      </c>
      <c r="F37" s="65">
        <v>17.648882944010662</v>
      </c>
      <c r="G37" s="7"/>
      <c r="I37" s="7"/>
      <c r="J37" s="7"/>
      <c r="K37" s="7"/>
      <c r="L37" s="7"/>
      <c r="M37" s="7"/>
      <c r="O37" s="7"/>
      <c r="P37" s="7"/>
      <c r="Q37" s="7"/>
      <c r="R37" s="7"/>
      <c r="S37" s="8"/>
    </row>
    <row r="38" spans="3:19" ht="12">
      <c r="C38" s="11" t="s">
        <v>20</v>
      </c>
      <c r="D38" s="7">
        <v>19.71038948624059</v>
      </c>
      <c r="E38" s="7">
        <v>15.486044355216034</v>
      </c>
      <c r="F38" s="65">
        <v>17.622624295513358</v>
      </c>
      <c r="G38" s="7"/>
      <c r="L38" s="7"/>
      <c r="N38" s="7"/>
      <c r="O38" s="7"/>
      <c r="P38" s="7"/>
      <c r="Q38" s="7"/>
      <c r="R38" s="7"/>
      <c r="S38" s="8"/>
    </row>
    <row r="39" spans="3:19" ht="12">
      <c r="C39" s="11" t="s">
        <v>9</v>
      </c>
      <c r="D39" s="7">
        <v>16.044407231265648</v>
      </c>
      <c r="E39" s="7">
        <v>16.205316366502895</v>
      </c>
      <c r="F39" s="65">
        <v>16.12562707126047</v>
      </c>
      <c r="G39" s="7"/>
      <c r="H39" s="7"/>
      <c r="N39" s="7"/>
      <c r="O39" s="7"/>
      <c r="P39" s="7"/>
      <c r="Q39" s="7"/>
      <c r="R39" s="7"/>
      <c r="S39" s="8"/>
    </row>
    <row r="40" spans="3:18" ht="12">
      <c r="C40" s="11"/>
      <c r="D40" s="7"/>
      <c r="E40" s="7"/>
      <c r="F40" s="65"/>
      <c r="G40" s="7"/>
      <c r="H40" s="7"/>
      <c r="N40" s="7"/>
      <c r="O40" s="7"/>
      <c r="P40" s="7"/>
      <c r="Q40" s="7"/>
      <c r="R40" s="7"/>
    </row>
    <row r="41" spans="3:18" ht="12">
      <c r="C41" s="11" t="s">
        <v>239</v>
      </c>
      <c r="D41" s="7">
        <v>17.96485449261992</v>
      </c>
      <c r="E41" s="7">
        <v>21.63271125105099</v>
      </c>
      <c r="F41" s="65">
        <v>19.822405539124674</v>
      </c>
      <c r="G41" s="7"/>
      <c r="H41" s="7"/>
      <c r="I41" s="7"/>
      <c r="J41" s="7"/>
      <c r="K41" s="7"/>
      <c r="L41" s="7"/>
      <c r="M41" s="7"/>
      <c r="N41" s="7"/>
      <c r="O41" s="7"/>
      <c r="P41" s="7"/>
      <c r="Q41" s="7"/>
      <c r="R41" s="7"/>
    </row>
    <row r="42" spans="3:18" ht="12">
      <c r="C42" s="11"/>
      <c r="D42" s="7"/>
      <c r="E42" s="7"/>
      <c r="F42" s="65"/>
      <c r="G42" s="7"/>
      <c r="H42" s="7"/>
      <c r="M42" s="7"/>
      <c r="N42" s="7"/>
      <c r="O42" s="7"/>
      <c r="P42" s="7"/>
      <c r="Q42" s="7"/>
      <c r="R42" s="7"/>
    </row>
    <row r="43" spans="3:18" ht="12">
      <c r="C43" s="11" t="s">
        <v>240</v>
      </c>
      <c r="D43" s="7">
        <v>27.359849221454564</v>
      </c>
      <c r="E43" s="7">
        <v>36.586657864420474</v>
      </c>
      <c r="F43" s="65">
        <v>32.01200358787524</v>
      </c>
      <c r="G43" s="7"/>
      <c r="H43" s="7"/>
      <c r="I43" s="7"/>
      <c r="J43" s="7"/>
      <c r="K43" s="7"/>
      <c r="L43" s="7"/>
      <c r="M43" s="7"/>
      <c r="N43" s="7"/>
      <c r="O43" s="7"/>
      <c r="P43" s="7"/>
      <c r="Q43" s="7"/>
      <c r="R43" s="7"/>
    </row>
    <row r="44" spans="3:18" ht="12" customHeight="1">
      <c r="C44" s="11" t="s">
        <v>31</v>
      </c>
      <c r="D44" s="7">
        <v>13.131756756756758</v>
      </c>
      <c r="E44" s="7">
        <v>15.454492244659058</v>
      </c>
      <c r="F44" s="65">
        <v>14.27062706270627</v>
      </c>
      <c r="G44" s="7"/>
      <c r="H44" s="7"/>
      <c r="I44" s="7"/>
      <c r="J44" s="7"/>
      <c r="K44" s="7"/>
      <c r="L44" s="7"/>
      <c r="M44" s="7"/>
      <c r="N44" s="7"/>
      <c r="O44" s="9"/>
      <c r="P44" s="9"/>
      <c r="Q44" s="9"/>
      <c r="R44" s="7"/>
    </row>
    <row r="45" spans="7:14" ht="12">
      <c r="G45" s="7"/>
      <c r="H45" s="7"/>
      <c r="I45" s="7"/>
      <c r="J45" s="7"/>
      <c r="K45" s="7"/>
      <c r="L45" s="7"/>
      <c r="M45" s="7"/>
      <c r="N45" s="9"/>
    </row>
    <row r="46" spans="3:15" ht="24" customHeight="1">
      <c r="C46" s="107" t="s">
        <v>288</v>
      </c>
      <c r="D46" s="107"/>
      <c r="E46" s="107"/>
      <c r="F46" s="107"/>
      <c r="G46" s="107"/>
      <c r="H46" s="107"/>
      <c r="I46" s="107"/>
      <c r="J46" s="107"/>
      <c r="K46" s="107"/>
      <c r="L46" s="107"/>
      <c r="M46" s="107"/>
      <c r="N46" s="107"/>
      <c r="O46" s="107"/>
    </row>
    <row r="47" spans="3:11" ht="12">
      <c r="C47" s="1" t="s">
        <v>241</v>
      </c>
      <c r="D47" s="9"/>
      <c r="E47" s="9"/>
      <c r="F47" s="9"/>
      <c r="G47" s="9"/>
      <c r="H47" s="9"/>
      <c r="I47" s="9"/>
      <c r="J47" s="9"/>
      <c r="K47" s="9"/>
    </row>
    <row r="48" ht="12">
      <c r="C48" s="10" t="s">
        <v>36</v>
      </c>
    </row>
    <row r="49" ht="12"/>
    <row r="50" ht="12"/>
    <row r="51" ht="12">
      <c r="A51" s="2" t="s">
        <v>35</v>
      </c>
    </row>
    <row r="52" ht="12">
      <c r="A52" s="1" t="s">
        <v>152</v>
      </c>
    </row>
    <row r="53" ht="12">
      <c r="A53" s="1" t="s">
        <v>154</v>
      </c>
    </row>
    <row r="54" ht="12"/>
    <row r="55" ht="12"/>
    <row r="56" ht="12">
      <c r="S56" s="8"/>
    </row>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sheetData>
  <mergeCells count="1">
    <mergeCell ref="C46:O46"/>
  </mergeCells>
  <printOptions/>
  <pageMargins left="0.7" right="0.7" top="0.75" bottom="0.75" header="0.3" footer="0.3"/>
  <pageSetup horizontalDpi="600" verticalDpi="600" orientation="portrait" paperSize="9"/>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2"/>
  <sheetViews>
    <sheetView showGridLines="0" workbookViewId="0" topLeftCell="A1"/>
  </sheetViews>
  <sheetFormatPr defaultColWidth="8.7109375" defaultRowHeight="12"/>
  <cols>
    <col min="1" max="2" width="8.7109375" style="1" customWidth="1"/>
    <col min="3" max="3" width="15.00390625" style="1" customWidth="1"/>
    <col min="4" max="5" width="15.7109375" style="1" customWidth="1"/>
    <col min="6" max="7" width="15.7109375" style="0" customWidth="1"/>
    <col min="8" max="8" width="11.8515625" style="0" customWidth="1"/>
    <col min="9" max="11" width="10.140625" style="0" customWidth="1"/>
    <col min="12" max="12" width="22.8515625" style="0" customWidth="1"/>
    <col min="13" max="15" width="10.7109375" style="0" customWidth="1"/>
    <col min="16" max="26" width="3.7109375" style="0" customWidth="1"/>
  </cols>
  <sheetData>
    <row r="1" spans="1:11" s="33" customFormat="1" ht="12" customHeight="1">
      <c r="A1" s="1"/>
      <c r="B1" s="1"/>
      <c r="C1" s="89"/>
      <c r="D1" s="11"/>
      <c r="E1" s="11"/>
      <c r="F1" s="11"/>
      <c r="G1" s="11"/>
      <c r="H1" s="11"/>
      <c r="I1" s="11"/>
      <c r="J1" s="11"/>
      <c r="K1" s="11"/>
    </row>
    <row r="2" spans="1:5" s="33" customFormat="1" ht="12" customHeight="1">
      <c r="A2" s="1"/>
      <c r="B2" s="1"/>
      <c r="C2" s="11"/>
      <c r="D2" s="11"/>
      <c r="E2" s="11"/>
    </row>
    <row r="3" spans="1:3" ht="12" customHeight="1">
      <c r="A3"/>
      <c r="B3"/>
      <c r="C3" s="2" t="s">
        <v>0</v>
      </c>
    </row>
    <row r="4" spans="1:3" ht="12" customHeight="1">
      <c r="A4"/>
      <c r="B4"/>
      <c r="C4" s="2" t="s">
        <v>2</v>
      </c>
    </row>
    <row r="5" ht="12"/>
    <row r="6" spans="1:3" ht="15">
      <c r="A6"/>
      <c r="B6"/>
      <c r="C6" s="60" t="s">
        <v>286</v>
      </c>
    </row>
    <row r="7" spans="1:3" ht="12">
      <c r="A7"/>
      <c r="B7"/>
      <c r="C7" s="4" t="s">
        <v>113</v>
      </c>
    </row>
    <row r="8" spans="1:2" ht="12">
      <c r="A8"/>
      <c r="B8"/>
    </row>
    <row r="9" spans="1:15" ht="12">
      <c r="A9"/>
      <c r="B9"/>
      <c r="C9" s="5"/>
      <c r="D9" s="5"/>
      <c r="E9" s="5"/>
      <c r="F9" s="5"/>
      <c r="G9" s="5"/>
      <c r="H9" s="5"/>
      <c r="I9" s="5"/>
      <c r="J9" s="5"/>
      <c r="K9" s="5"/>
      <c r="L9" s="5"/>
      <c r="M9" s="5"/>
      <c r="N9" s="5"/>
      <c r="O9" s="5"/>
    </row>
    <row r="10" spans="1:15" ht="72">
      <c r="A10"/>
      <c r="B10"/>
      <c r="C10" s="5"/>
      <c r="D10" s="29" t="s">
        <v>85</v>
      </c>
      <c r="E10" s="29" t="s">
        <v>83</v>
      </c>
      <c r="F10" s="29" t="s">
        <v>81</v>
      </c>
      <c r="G10" s="29" t="s">
        <v>84</v>
      </c>
      <c r="H10" s="29"/>
      <c r="I10" s="29"/>
      <c r="J10" s="29"/>
      <c r="K10" s="29"/>
      <c r="L10" s="29"/>
      <c r="M10" s="29"/>
      <c r="N10" s="29"/>
      <c r="O10" s="29"/>
    </row>
    <row r="11" spans="1:12" ht="12">
      <c r="A11"/>
      <c r="B11"/>
      <c r="C11" s="5" t="s">
        <v>122</v>
      </c>
      <c r="D11" s="82">
        <v>141.66666666666669</v>
      </c>
      <c r="E11" s="82">
        <v>113.79310344827587</v>
      </c>
      <c r="F11" s="82">
        <v>106.79012345679013</v>
      </c>
      <c r="G11" s="82">
        <v>104.34782608695652</v>
      </c>
      <c r="H11" s="29"/>
      <c r="I11" s="29"/>
      <c r="J11" s="29"/>
      <c r="K11" s="29"/>
      <c r="L11" s="29"/>
    </row>
    <row r="12" spans="1:12" ht="12">
      <c r="A12"/>
      <c r="B12"/>
      <c r="C12" s="5"/>
      <c r="D12" s="82"/>
      <c r="E12" s="82"/>
      <c r="F12" s="82"/>
      <c r="G12" s="82"/>
      <c r="H12" s="29"/>
      <c r="I12" s="29"/>
      <c r="J12" s="29"/>
      <c r="K12" s="29"/>
      <c r="L12" s="29"/>
    </row>
    <row r="13" spans="1:8" ht="12">
      <c r="A13"/>
      <c r="B13"/>
      <c r="C13" s="11" t="s">
        <v>16</v>
      </c>
      <c r="D13" s="8">
        <v>186.20689655172413</v>
      </c>
      <c r="E13" s="8">
        <v>124.47257383966243</v>
      </c>
      <c r="F13" s="8">
        <v>115.83333333333334</v>
      </c>
      <c r="G13" s="8">
        <v>79.06976744186046</v>
      </c>
      <c r="H13" s="25"/>
    </row>
    <row r="14" spans="1:8" ht="12">
      <c r="A14"/>
      <c r="B14"/>
      <c r="C14" s="11" t="s">
        <v>8</v>
      </c>
      <c r="D14" s="8">
        <v>176.74418604651163</v>
      </c>
      <c r="E14" s="8">
        <v>125</v>
      </c>
      <c r="F14" s="8">
        <v>127.11864406779661</v>
      </c>
      <c r="G14" s="8">
        <v>97.01492537313433</v>
      </c>
      <c r="H14" s="25"/>
    </row>
    <row r="15" spans="1:8" ht="12">
      <c r="A15"/>
      <c r="B15"/>
      <c r="C15" s="11" t="s">
        <v>25</v>
      </c>
      <c r="D15" s="8">
        <v>176.3157894736842</v>
      </c>
      <c r="E15" s="8">
        <v>115.2542372881356</v>
      </c>
      <c r="F15" s="8">
        <v>101.65562913907284</v>
      </c>
      <c r="G15" s="8">
        <v>103.03030303030303</v>
      </c>
      <c r="H15" s="25"/>
    </row>
    <row r="16" spans="1:8" ht="12">
      <c r="A16"/>
      <c r="B16"/>
      <c r="C16" s="11" t="s">
        <v>17</v>
      </c>
      <c r="D16" s="8">
        <v>165.3846153846154</v>
      </c>
      <c r="E16" s="8">
        <v>126.34730538922156</v>
      </c>
      <c r="F16" s="8">
        <v>106.9672131147541</v>
      </c>
      <c r="G16" s="8">
        <v>80.95238095238095</v>
      </c>
      <c r="H16" s="25"/>
    </row>
    <row r="17" spans="1:8" ht="12">
      <c r="A17"/>
      <c r="B17"/>
      <c r="C17" s="11" t="s">
        <v>19</v>
      </c>
      <c r="D17" s="8">
        <v>158.53658536585365</v>
      </c>
      <c r="E17" s="8">
        <v>114.32432432432434</v>
      </c>
      <c r="F17" s="8">
        <v>106.03015075376885</v>
      </c>
      <c r="G17" s="8">
        <v>109.375</v>
      </c>
      <c r="H17" s="25"/>
    </row>
    <row r="18" spans="1:8" ht="12">
      <c r="A18"/>
      <c r="B18"/>
      <c r="C18" s="11" t="s">
        <v>28</v>
      </c>
      <c r="D18" s="8">
        <v>155.88235294117646</v>
      </c>
      <c r="E18" s="8">
        <v>115.23809523809523</v>
      </c>
      <c r="F18" s="8">
        <v>104.16666666666667</v>
      </c>
      <c r="G18" s="8">
        <v>100</v>
      </c>
      <c r="H18" s="25"/>
    </row>
    <row r="19" spans="1:8" ht="12">
      <c r="A19"/>
      <c r="B19"/>
      <c r="C19" s="11" t="s">
        <v>34</v>
      </c>
      <c r="D19" s="8">
        <v>155</v>
      </c>
      <c r="E19" s="8">
        <v>108.78787878787878</v>
      </c>
      <c r="F19" s="8">
        <v>98.26086956521739</v>
      </c>
      <c r="G19" s="8">
        <v>95.83333333333334</v>
      </c>
      <c r="H19" s="25"/>
    </row>
    <row r="20" spans="1:8" ht="12">
      <c r="A20"/>
      <c r="B20"/>
      <c r="C20" s="11" t="s">
        <v>7</v>
      </c>
      <c r="D20" s="8">
        <v>154.16666666666669</v>
      </c>
      <c r="E20" s="8">
        <v>118.01242236024845</v>
      </c>
      <c r="F20" s="8">
        <v>92.5</v>
      </c>
      <c r="G20" s="8">
        <v>101.75438596491229</v>
      </c>
      <c r="H20" s="25"/>
    </row>
    <row r="21" spans="1:8" ht="12">
      <c r="A21"/>
      <c r="B21"/>
      <c r="C21" s="11" t="s">
        <v>29</v>
      </c>
      <c r="D21" s="8">
        <v>152.38095238095238</v>
      </c>
      <c r="E21" s="8">
        <v>114.6417445482866</v>
      </c>
      <c r="F21" s="8">
        <v>98.29059829059828</v>
      </c>
      <c r="G21" s="8">
        <v>94.64285714285714</v>
      </c>
      <c r="H21" s="25"/>
    </row>
    <row r="22" spans="1:8" ht="12">
      <c r="A22"/>
      <c r="B22"/>
      <c r="C22" s="11" t="s">
        <v>27</v>
      </c>
      <c r="D22" s="8">
        <v>150</v>
      </c>
      <c r="E22" s="8">
        <v>129.1139240506329</v>
      </c>
      <c r="F22" s="8">
        <v>116.92307692307693</v>
      </c>
      <c r="G22" s="8">
        <v>91.48936170212765</v>
      </c>
      <c r="H22" s="25"/>
    </row>
    <row r="23" spans="1:8" ht="12">
      <c r="A23"/>
      <c r="B23"/>
      <c r="C23" s="11" t="s">
        <v>5</v>
      </c>
      <c r="D23" s="8">
        <v>148</v>
      </c>
      <c r="E23" s="8">
        <v>115.36144578313252</v>
      </c>
      <c r="F23" s="8">
        <v>107.51879699248121</v>
      </c>
      <c r="G23" s="8">
        <v>100</v>
      </c>
      <c r="H23" s="25"/>
    </row>
    <row r="24" spans="1:8" ht="12">
      <c r="A24"/>
      <c r="B24"/>
      <c r="C24" s="11" t="s">
        <v>23</v>
      </c>
      <c r="D24" s="8">
        <v>147.82608695652172</v>
      </c>
      <c r="E24" s="8">
        <v>117.94117647058823</v>
      </c>
      <c r="F24" s="8">
        <v>104.2654028436019</v>
      </c>
      <c r="G24" s="8">
        <v>88.63636363636364</v>
      </c>
      <c r="H24" s="25"/>
    </row>
    <row r="25" spans="1:8" ht="12">
      <c r="A25"/>
      <c r="B25"/>
      <c r="C25" s="11" t="s">
        <v>6</v>
      </c>
      <c r="D25" s="8">
        <v>144.44444444444443</v>
      </c>
      <c r="E25" s="8">
        <v>120.62780269058295</v>
      </c>
      <c r="F25" s="8">
        <v>111.84834123222748</v>
      </c>
      <c r="G25" s="8">
        <v>101.58730158730158</v>
      </c>
      <c r="H25" s="25"/>
    </row>
    <row r="26" spans="1:8" ht="12">
      <c r="A26"/>
      <c r="B26"/>
      <c r="C26" s="11" t="s">
        <v>20</v>
      </c>
      <c r="D26" s="8">
        <v>142.85714285714286</v>
      </c>
      <c r="E26" s="8">
        <v>117.85714285714286</v>
      </c>
      <c r="F26" s="8">
        <v>123.23232323232322</v>
      </c>
      <c r="G26" s="8">
        <v>101.35135135135135</v>
      </c>
      <c r="H26" s="25"/>
    </row>
    <row r="27" spans="1:8" ht="12">
      <c r="A27"/>
      <c r="B27"/>
      <c r="C27" s="11" t="s">
        <v>24</v>
      </c>
      <c r="D27" s="8">
        <v>141.8181818181818</v>
      </c>
      <c r="E27" s="8">
        <v>112.8526645768025</v>
      </c>
      <c r="F27" s="8">
        <v>111.8881118881119</v>
      </c>
      <c r="G27" s="8">
        <v>114.99999999999999</v>
      </c>
      <c r="H27" s="25"/>
    </row>
    <row r="28" spans="1:8" ht="12">
      <c r="A28"/>
      <c r="B28"/>
      <c r="C28" s="11" t="s">
        <v>22</v>
      </c>
      <c r="D28" s="8">
        <v>136.8421052631579</v>
      </c>
      <c r="E28" s="8">
        <v>106.89655172413792</v>
      </c>
      <c r="F28" s="8">
        <v>104.23728813559323</v>
      </c>
      <c r="G28" s="8">
        <v>95.71428571428572</v>
      </c>
      <c r="H28" s="25"/>
    </row>
    <row r="29" spans="1:8" ht="12">
      <c r="A29"/>
      <c r="B29"/>
      <c r="C29" s="11" t="s">
        <v>10</v>
      </c>
      <c r="D29" s="8">
        <v>135.9375</v>
      </c>
      <c r="E29" s="8">
        <v>117.5</v>
      </c>
      <c r="F29" s="8">
        <v>109.04255319148936</v>
      </c>
      <c r="G29" s="8">
        <v>110.25641025641026</v>
      </c>
      <c r="H29" s="25"/>
    </row>
    <row r="30" spans="1:8" ht="12">
      <c r="A30"/>
      <c r="B30"/>
      <c r="C30" s="11" t="s">
        <v>15</v>
      </c>
      <c r="D30" s="8">
        <v>134.6153846153846</v>
      </c>
      <c r="E30" s="8">
        <v>115.68627450980394</v>
      </c>
      <c r="F30" s="8">
        <v>133.33333333333331</v>
      </c>
      <c r="G30" s="8">
        <v>125</v>
      </c>
      <c r="H30" s="25"/>
    </row>
    <row r="31" spans="1:8" ht="12">
      <c r="A31"/>
      <c r="B31"/>
      <c r="C31" s="11" t="s">
        <v>11</v>
      </c>
      <c r="D31" s="8">
        <v>134.28571428571428</v>
      </c>
      <c r="E31" s="8">
        <v>119.49685534591194</v>
      </c>
      <c r="F31" s="8">
        <v>112.66666666666667</v>
      </c>
      <c r="G31" s="8">
        <v>116.66666666666667</v>
      </c>
      <c r="H31" s="25"/>
    </row>
    <row r="32" spans="1:8" ht="12">
      <c r="A32"/>
      <c r="B32"/>
      <c r="C32" s="11" t="s">
        <v>13</v>
      </c>
      <c r="D32" s="8">
        <v>133.33333333333331</v>
      </c>
      <c r="E32" s="8">
        <v>116.03773584905662</v>
      </c>
      <c r="F32" s="8">
        <v>106.25</v>
      </c>
      <c r="G32" s="8">
        <v>91.8918918918919</v>
      </c>
      <c r="H32" s="25"/>
    </row>
    <row r="33" spans="1:8" ht="12">
      <c r="A33"/>
      <c r="B33"/>
      <c r="C33" s="11" t="s">
        <v>26</v>
      </c>
      <c r="D33" s="8">
        <v>133.33333333333331</v>
      </c>
      <c r="E33" s="8">
        <v>127.65151515151516</v>
      </c>
      <c r="F33" s="8">
        <v>122.75862068965517</v>
      </c>
      <c r="G33" s="8">
        <v>92.85714285714286</v>
      </c>
      <c r="H33" s="25"/>
    </row>
    <row r="34" spans="1:8" ht="12">
      <c r="A34"/>
      <c r="B34"/>
      <c r="C34" s="11" t="s">
        <v>9</v>
      </c>
      <c r="D34" s="8">
        <v>130.43478260869566</v>
      </c>
      <c r="E34" s="8">
        <v>118.61198738170347</v>
      </c>
      <c r="F34" s="8">
        <v>100.8695652173913</v>
      </c>
      <c r="G34" s="8">
        <v>107.89473684210526</v>
      </c>
      <c r="H34" s="25"/>
    </row>
    <row r="35" spans="1:8" ht="12">
      <c r="A35"/>
      <c r="B35"/>
      <c r="C35" s="11" t="s">
        <v>4</v>
      </c>
      <c r="D35" s="8">
        <v>128.26086956521738</v>
      </c>
      <c r="E35" s="8">
        <v>107.31707317073172</v>
      </c>
      <c r="F35" s="8">
        <v>103.87596899224806</v>
      </c>
      <c r="G35" s="8">
        <v>94.82758620689656</v>
      </c>
      <c r="H35" s="25"/>
    </row>
    <row r="36" spans="1:8" ht="12">
      <c r="A36"/>
      <c r="B36"/>
      <c r="C36" s="11" t="s">
        <v>14</v>
      </c>
      <c r="D36" s="8">
        <v>128.26086956521738</v>
      </c>
      <c r="E36" s="8">
        <v>113.27683615819208</v>
      </c>
      <c r="F36" s="8">
        <v>105.02793296089385</v>
      </c>
      <c r="G36" s="8">
        <v>109.52380952380953</v>
      </c>
      <c r="H36" s="25"/>
    </row>
    <row r="37" spans="1:8" ht="12">
      <c r="A37"/>
      <c r="B37"/>
      <c r="C37" s="11" t="s">
        <v>21</v>
      </c>
      <c r="D37" s="8">
        <v>123.07692307692308</v>
      </c>
      <c r="E37" s="8">
        <v>110.19736842105263</v>
      </c>
      <c r="F37" s="8">
        <v>100.9433962264151</v>
      </c>
      <c r="G37" s="8">
        <v>107.84313725490196</v>
      </c>
      <c r="H37" s="25"/>
    </row>
    <row r="38" spans="1:8" ht="12">
      <c r="A38"/>
      <c r="B38"/>
      <c r="C38" s="11" t="s">
        <v>18</v>
      </c>
      <c r="D38" s="8">
        <v>112.5</v>
      </c>
      <c r="E38" s="8">
        <v>110.60171919770774</v>
      </c>
      <c r="F38" s="8">
        <v>103.44827586206897</v>
      </c>
      <c r="G38" s="8">
        <v>95.23809523809523</v>
      </c>
      <c r="H38" s="25"/>
    </row>
    <row r="39" spans="1:8" ht="12">
      <c r="A39"/>
      <c r="B39"/>
      <c r="C39" s="11" t="s">
        <v>12</v>
      </c>
      <c r="D39" s="8">
        <v>106.25</v>
      </c>
      <c r="E39" s="8">
        <v>112.45674740484428</v>
      </c>
      <c r="F39" s="8">
        <v>115.38461538461537</v>
      </c>
      <c r="G39" s="8">
        <v>114.58333333333333</v>
      </c>
      <c r="H39" s="25"/>
    </row>
    <row r="40" spans="1:8" ht="12">
      <c r="A40"/>
      <c r="B40"/>
      <c r="C40" s="11"/>
      <c r="D40" s="8"/>
      <c r="E40" s="8"/>
      <c r="F40" s="8"/>
      <c r="G40" s="8"/>
      <c r="H40" s="25"/>
    </row>
    <row r="41" spans="1:8" ht="12">
      <c r="A41"/>
      <c r="B41"/>
      <c r="C41" s="11" t="s">
        <v>30</v>
      </c>
      <c r="D41" s="8">
        <v>160</v>
      </c>
      <c r="E41" s="8">
        <v>89.8936170212766</v>
      </c>
      <c r="F41" s="8">
        <v>109.91735537190081</v>
      </c>
      <c r="G41" s="8">
        <v>120</v>
      </c>
      <c r="H41" s="25"/>
    </row>
    <row r="42" spans="1:8" ht="12">
      <c r="A42"/>
      <c r="B42"/>
      <c r="C42" s="11"/>
      <c r="D42" s="8"/>
      <c r="E42" s="8"/>
      <c r="F42" s="8"/>
      <c r="G42" s="8"/>
      <c r="H42" s="25"/>
    </row>
    <row r="43" spans="1:8" ht="12" customHeight="1">
      <c r="A43"/>
      <c r="B43"/>
      <c r="C43" s="11" t="s">
        <v>32</v>
      </c>
      <c r="D43" s="8">
        <v>157.69230769230768</v>
      </c>
      <c r="E43" s="8">
        <v>113.46153846153845</v>
      </c>
      <c r="F43" s="8">
        <v>96.61016949152543</v>
      </c>
      <c r="G43" s="8">
        <v>92.85714285714286</v>
      </c>
      <c r="H43" s="25"/>
    </row>
    <row r="44" spans="1:8" ht="12">
      <c r="A44"/>
      <c r="B44"/>
      <c r="H44" s="25"/>
    </row>
    <row r="45" spans="1:12" ht="24" customHeight="1">
      <c r="A45"/>
      <c r="B45"/>
      <c r="C45" s="110" t="s">
        <v>300</v>
      </c>
      <c r="D45" s="110"/>
      <c r="E45" s="110"/>
      <c r="F45" s="110"/>
      <c r="G45" s="110"/>
      <c r="H45" s="110"/>
      <c r="I45" s="110"/>
      <c r="J45" s="110"/>
      <c r="K45" s="110"/>
      <c r="L45" s="110"/>
    </row>
    <row r="46" spans="2:3" ht="12">
      <c r="B46"/>
      <c r="C46" s="10" t="s">
        <v>90</v>
      </c>
    </row>
    <row r="47" spans="2:12" ht="12">
      <c r="B47"/>
      <c r="H47" s="71"/>
      <c r="I47" s="71"/>
      <c r="J47" s="71"/>
      <c r="K47" s="71"/>
      <c r="L47" s="71"/>
    </row>
    <row r="48" ht="12">
      <c r="B48"/>
    </row>
    <row r="49" spans="1:2" ht="12">
      <c r="A49"/>
      <c r="B49"/>
    </row>
    <row r="50" spans="1:2" ht="12">
      <c r="A50" s="2" t="s">
        <v>35</v>
      </c>
      <c r="B50" s="11"/>
    </row>
    <row r="51" spans="1:2" ht="12">
      <c r="A51" s="1" t="s">
        <v>205</v>
      </c>
      <c r="B51" s="11"/>
    </row>
    <row r="52" spans="1:3" ht="12">
      <c r="A52" t="s">
        <v>206</v>
      </c>
      <c r="B52" s="11"/>
      <c r="C52" s="11"/>
    </row>
    <row r="53" spans="1:3" ht="12">
      <c r="A53"/>
      <c r="B53" s="11"/>
      <c r="C53" s="11"/>
    </row>
    <row r="54" spans="2:13" ht="12">
      <c r="B54" s="5"/>
      <c r="C54" s="5"/>
      <c r="D54" s="86"/>
      <c r="E54" s="86"/>
      <c r="F54" s="18"/>
      <c r="G54" s="18"/>
      <c r="H54" s="18"/>
      <c r="I54" s="18"/>
      <c r="J54" s="18"/>
      <c r="K54" s="18"/>
      <c r="L54" s="18"/>
      <c r="M54" s="18"/>
    </row>
    <row r="55" spans="2:13" ht="12">
      <c r="B55" s="86"/>
      <c r="C55" s="5"/>
      <c r="D55" s="86"/>
      <c r="E55" s="86"/>
      <c r="F55" s="18"/>
      <c r="G55" s="18"/>
      <c r="H55" s="18"/>
      <c r="I55" s="18"/>
      <c r="J55" s="18"/>
      <c r="K55" s="18"/>
      <c r="L55" s="18"/>
      <c r="M55" s="18"/>
    </row>
    <row r="56" spans="2:13" ht="46.5" customHeight="1">
      <c r="B56" s="86"/>
      <c r="C56" s="111" t="s">
        <v>286</v>
      </c>
      <c r="D56" s="111"/>
      <c r="E56" s="111"/>
      <c r="F56" s="111"/>
      <c r="G56" s="111"/>
      <c r="H56" s="111"/>
      <c r="I56" s="111"/>
      <c r="J56" s="111"/>
      <c r="K56" s="111"/>
      <c r="L56" s="111"/>
      <c r="M56" s="18"/>
    </row>
    <row r="57" spans="2:13" ht="20.25">
      <c r="B57" s="86"/>
      <c r="C57" s="101" t="str">
        <f>+C7</f>
        <v>(%, relative to the share for all households = 100)</v>
      </c>
      <c r="D57" s="86"/>
      <c r="E57" s="86"/>
      <c r="F57" s="18"/>
      <c r="G57" s="18"/>
      <c r="H57" s="18"/>
      <c r="I57" s="18"/>
      <c r="J57" s="18"/>
      <c r="K57" s="18"/>
      <c r="L57" s="18"/>
      <c r="M57" s="18"/>
    </row>
    <row r="58" spans="2:13" ht="12">
      <c r="B58" s="86"/>
      <c r="C58" s="86"/>
      <c r="D58" s="86"/>
      <c r="E58" s="86"/>
      <c r="F58" s="18"/>
      <c r="G58" s="18"/>
      <c r="H58" s="18"/>
      <c r="I58" s="18"/>
      <c r="J58" s="18"/>
      <c r="K58" s="18"/>
      <c r="L58" s="18"/>
      <c r="M58" s="18"/>
    </row>
    <row r="59" spans="2:13" ht="12">
      <c r="B59" s="86"/>
      <c r="C59" s="86"/>
      <c r="D59" s="86"/>
      <c r="E59" s="86"/>
      <c r="F59" s="18"/>
      <c r="G59" s="18"/>
      <c r="H59" s="18"/>
      <c r="I59" s="18"/>
      <c r="J59" s="18"/>
      <c r="K59" s="18"/>
      <c r="L59" s="18"/>
      <c r="M59" s="18"/>
    </row>
    <row r="60" spans="2:13" ht="12">
      <c r="B60" s="86"/>
      <c r="C60" s="86"/>
      <c r="D60" s="86"/>
      <c r="E60" s="86"/>
      <c r="F60" s="18"/>
      <c r="G60" s="18"/>
      <c r="H60" s="18"/>
      <c r="I60" s="18"/>
      <c r="J60" s="18"/>
      <c r="K60" s="18"/>
      <c r="L60" s="18"/>
      <c r="M60" s="18"/>
    </row>
    <row r="61" spans="2:13" ht="12">
      <c r="B61" s="86"/>
      <c r="C61" s="86"/>
      <c r="D61" s="86"/>
      <c r="E61" s="86"/>
      <c r="F61" s="18"/>
      <c r="G61" s="18"/>
      <c r="H61" s="18"/>
      <c r="I61" s="18"/>
      <c r="J61" s="18"/>
      <c r="K61" s="18"/>
      <c r="L61" s="18"/>
      <c r="M61" s="18"/>
    </row>
    <row r="62" spans="2:13" ht="12">
      <c r="B62" s="86"/>
      <c r="C62" s="86"/>
      <c r="D62" s="86"/>
      <c r="E62" s="86"/>
      <c r="F62" s="18"/>
      <c r="G62" s="18"/>
      <c r="H62" s="18"/>
      <c r="I62" s="18"/>
      <c r="J62" s="18"/>
      <c r="K62" s="18"/>
      <c r="L62" s="18"/>
      <c r="M62" s="18"/>
    </row>
    <row r="63" spans="2:22" ht="12">
      <c r="B63" s="86"/>
      <c r="C63" s="86"/>
      <c r="D63" s="86"/>
      <c r="E63" s="86"/>
      <c r="F63" s="18"/>
      <c r="G63" s="18"/>
      <c r="H63" s="18"/>
      <c r="I63" s="18"/>
      <c r="J63" s="18"/>
      <c r="K63" s="18"/>
      <c r="L63" s="18"/>
      <c r="M63" s="18"/>
      <c r="S63" s="29"/>
      <c r="T63" s="29"/>
      <c r="U63" s="29"/>
      <c r="V63" s="29"/>
    </row>
    <row r="64" spans="2:13" ht="12">
      <c r="B64" s="86"/>
      <c r="C64" s="86"/>
      <c r="D64" s="86"/>
      <c r="E64" s="86"/>
      <c r="F64" s="18"/>
      <c r="G64" s="18"/>
      <c r="H64" s="18"/>
      <c r="I64" s="18"/>
      <c r="J64" s="18"/>
      <c r="K64" s="18"/>
      <c r="L64" s="18"/>
      <c r="M64" s="18"/>
    </row>
    <row r="65" spans="1:13" ht="12">
      <c r="A65"/>
      <c r="B65" s="18"/>
      <c r="C65" s="86"/>
      <c r="D65" s="86"/>
      <c r="E65" s="86"/>
      <c r="F65" s="18"/>
      <c r="G65" s="18"/>
      <c r="H65" s="18"/>
      <c r="I65" s="18"/>
      <c r="J65" s="18"/>
      <c r="K65" s="18"/>
      <c r="L65" s="18"/>
      <c r="M65" s="18"/>
    </row>
    <row r="66" spans="1:13" ht="12">
      <c r="A66"/>
      <c r="B66" s="18"/>
      <c r="C66" s="86"/>
      <c r="D66" s="86"/>
      <c r="E66" s="86"/>
      <c r="F66" s="18"/>
      <c r="G66" s="18"/>
      <c r="H66" s="18"/>
      <c r="I66" s="18"/>
      <c r="J66" s="18"/>
      <c r="K66" s="18"/>
      <c r="L66" s="18"/>
      <c r="M66" s="18"/>
    </row>
    <row r="67" spans="1:13" ht="12">
      <c r="A67"/>
      <c r="B67" s="18"/>
      <c r="C67" s="18"/>
      <c r="D67" s="18"/>
      <c r="E67" s="18"/>
      <c r="F67" s="18"/>
      <c r="G67" s="18"/>
      <c r="H67" s="18"/>
      <c r="I67" s="18"/>
      <c r="J67" s="18"/>
      <c r="K67" s="18"/>
      <c r="L67" s="18"/>
      <c r="M67" s="18"/>
    </row>
    <row r="68" spans="1:13" ht="12">
      <c r="A68"/>
      <c r="B68" s="18"/>
      <c r="C68" s="18"/>
      <c r="D68" s="18"/>
      <c r="E68" s="18"/>
      <c r="F68" s="18"/>
      <c r="G68" s="18"/>
      <c r="H68" s="18"/>
      <c r="I68" s="18"/>
      <c r="J68" s="18"/>
      <c r="K68" s="18"/>
      <c r="L68" s="18"/>
      <c r="M68" s="18"/>
    </row>
    <row r="69" spans="1:13" ht="12">
      <c r="A69"/>
      <c r="B69" s="18"/>
      <c r="C69" s="18"/>
      <c r="D69" s="18"/>
      <c r="E69" s="18"/>
      <c r="F69" s="18"/>
      <c r="G69" s="18"/>
      <c r="H69" s="18"/>
      <c r="I69" s="18"/>
      <c r="J69" s="18"/>
      <c r="K69" s="18"/>
      <c r="L69" s="18"/>
      <c r="M69" s="18"/>
    </row>
    <row r="70" spans="1:13" ht="12">
      <c r="A70"/>
      <c r="B70" s="18"/>
      <c r="C70" s="18"/>
      <c r="D70" s="18"/>
      <c r="E70" s="18"/>
      <c r="F70" s="18"/>
      <c r="G70" s="18"/>
      <c r="H70" s="18"/>
      <c r="I70" s="18"/>
      <c r="J70" s="18"/>
      <c r="K70" s="18"/>
      <c r="L70" s="18"/>
      <c r="M70" s="18"/>
    </row>
    <row r="71" spans="1:13" ht="12">
      <c r="A71"/>
      <c r="B71" s="18"/>
      <c r="C71" s="18"/>
      <c r="D71" s="18"/>
      <c r="E71" s="18"/>
      <c r="F71" s="18"/>
      <c r="G71" s="18"/>
      <c r="H71" s="18"/>
      <c r="I71" s="18"/>
      <c r="J71" s="18"/>
      <c r="K71" s="18"/>
      <c r="L71" s="18"/>
      <c r="M71" s="18"/>
    </row>
    <row r="72" spans="1:13" ht="12">
      <c r="A72"/>
      <c r="B72" s="18"/>
      <c r="C72" s="18"/>
      <c r="D72" s="18"/>
      <c r="E72" s="18"/>
      <c r="F72" s="18"/>
      <c r="G72" s="18"/>
      <c r="H72" s="18"/>
      <c r="I72" s="18"/>
      <c r="J72" s="18"/>
      <c r="K72" s="18"/>
      <c r="L72" s="18"/>
      <c r="M72" s="18"/>
    </row>
    <row r="73" spans="1:13" ht="12">
      <c r="A73"/>
      <c r="B73" s="18"/>
      <c r="C73" s="18"/>
      <c r="D73" s="18"/>
      <c r="E73" s="18"/>
      <c r="F73" s="18"/>
      <c r="G73" s="18"/>
      <c r="H73" s="18"/>
      <c r="I73" s="18"/>
      <c r="J73" s="18"/>
      <c r="K73" s="18"/>
      <c r="L73" s="18"/>
      <c r="M73" s="18"/>
    </row>
    <row r="74" spans="1:13" ht="12">
      <c r="A74"/>
      <c r="B74" s="18"/>
      <c r="C74" s="18"/>
      <c r="D74" s="18"/>
      <c r="E74" s="18"/>
      <c r="F74" s="18"/>
      <c r="G74" s="18"/>
      <c r="H74" s="18"/>
      <c r="I74" s="18"/>
      <c r="J74" s="18"/>
      <c r="K74" s="18"/>
      <c r="L74" s="18"/>
      <c r="M74" s="18"/>
    </row>
    <row r="75" spans="2:13" ht="12">
      <c r="B75" s="86"/>
      <c r="C75" s="18"/>
      <c r="D75" s="18"/>
      <c r="E75" s="18"/>
      <c r="F75" s="18"/>
      <c r="G75" s="18"/>
      <c r="H75" s="18"/>
      <c r="I75" s="18"/>
      <c r="J75" s="18"/>
      <c r="K75" s="18"/>
      <c r="L75" s="18"/>
      <c r="M75" s="18"/>
    </row>
    <row r="76" spans="2:13" ht="12">
      <c r="B76" s="86"/>
      <c r="C76" s="18"/>
      <c r="D76" s="18"/>
      <c r="E76" s="18"/>
      <c r="F76" s="18"/>
      <c r="G76" s="18"/>
      <c r="H76" s="18"/>
      <c r="I76" s="18"/>
      <c r="J76" s="18"/>
      <c r="K76" s="18"/>
      <c r="L76" s="18"/>
      <c r="M76" s="18"/>
    </row>
    <row r="77" spans="2:13" ht="12">
      <c r="B77" s="86"/>
      <c r="C77" s="86"/>
      <c r="D77" s="86"/>
      <c r="E77" s="86"/>
      <c r="F77" s="18"/>
      <c r="G77" s="18"/>
      <c r="H77" s="18"/>
      <c r="I77" s="18"/>
      <c r="J77" s="18"/>
      <c r="K77" s="18"/>
      <c r="L77" s="18"/>
      <c r="M77" s="18"/>
    </row>
    <row r="78" spans="2:13" ht="12">
      <c r="B78" s="86"/>
      <c r="C78" s="86"/>
      <c r="D78" s="86"/>
      <c r="E78" s="86"/>
      <c r="F78" s="18"/>
      <c r="G78" s="18"/>
      <c r="H78" s="18"/>
      <c r="I78" s="18"/>
      <c r="J78" s="18"/>
      <c r="K78" s="18"/>
      <c r="L78" s="18"/>
      <c r="M78" s="18"/>
    </row>
    <row r="79" spans="2:13" ht="12">
      <c r="B79" s="86"/>
      <c r="C79" s="86"/>
      <c r="D79" s="86"/>
      <c r="E79" s="86"/>
      <c r="F79" s="18"/>
      <c r="G79" s="18"/>
      <c r="H79" s="18"/>
      <c r="I79" s="18"/>
      <c r="J79" s="18"/>
      <c r="K79" s="18"/>
      <c r="L79" s="18"/>
      <c r="M79" s="18"/>
    </row>
    <row r="80" spans="2:13" ht="12">
      <c r="B80" s="86"/>
      <c r="C80" s="86"/>
      <c r="D80" s="86"/>
      <c r="E80" s="86"/>
      <c r="F80" s="18"/>
      <c r="G80" s="18"/>
      <c r="H80" s="18"/>
      <c r="I80" s="18"/>
      <c r="J80" s="18"/>
      <c r="K80" s="18"/>
      <c r="L80" s="18"/>
      <c r="M80" s="18"/>
    </row>
    <row r="81" spans="2:13" ht="12">
      <c r="B81" s="86"/>
      <c r="C81" s="86"/>
      <c r="D81" s="86"/>
      <c r="E81" s="86"/>
      <c r="F81" s="18"/>
      <c r="G81" s="18"/>
      <c r="H81" s="18"/>
      <c r="I81" s="18"/>
      <c r="J81" s="18"/>
      <c r="K81" s="18"/>
      <c r="L81" s="18"/>
      <c r="M81" s="18"/>
    </row>
    <row r="82" spans="2:13" ht="12">
      <c r="B82" s="86"/>
      <c r="C82" s="86"/>
      <c r="D82" s="86"/>
      <c r="E82" s="86"/>
      <c r="F82" s="18"/>
      <c r="G82" s="18"/>
      <c r="H82" s="18"/>
      <c r="I82" s="18"/>
      <c r="J82" s="18"/>
      <c r="K82" s="18"/>
      <c r="L82" s="18"/>
      <c r="M82" s="18"/>
    </row>
    <row r="83" spans="2:13" ht="12">
      <c r="B83" s="86"/>
      <c r="C83" s="86"/>
      <c r="D83" s="86"/>
      <c r="E83" s="86"/>
      <c r="F83" s="18"/>
      <c r="G83" s="18"/>
      <c r="H83" s="18"/>
      <c r="I83" s="18"/>
      <c r="J83" s="18"/>
      <c r="K83" s="18"/>
      <c r="L83" s="18"/>
      <c r="M83" s="18"/>
    </row>
    <row r="84" spans="2:13" ht="12">
      <c r="B84" s="86"/>
      <c r="C84" s="86"/>
      <c r="D84" s="86"/>
      <c r="E84" s="86"/>
      <c r="F84" s="18"/>
      <c r="G84" s="18"/>
      <c r="H84" s="18"/>
      <c r="I84" s="18"/>
      <c r="J84" s="18"/>
      <c r="K84" s="18"/>
      <c r="L84" s="18"/>
      <c r="M84" s="18"/>
    </row>
    <row r="85" spans="2:13" ht="12">
      <c r="B85" s="86"/>
      <c r="C85" s="86"/>
      <c r="D85" s="86"/>
      <c r="E85" s="86"/>
      <c r="F85" s="18"/>
      <c r="G85" s="18"/>
      <c r="H85" s="18"/>
      <c r="I85" s="18"/>
      <c r="J85" s="18"/>
      <c r="K85" s="18"/>
      <c r="L85" s="18"/>
      <c r="M85" s="18"/>
    </row>
    <row r="86" spans="2:13" ht="12">
      <c r="B86" s="86"/>
      <c r="C86" s="86"/>
      <c r="D86" s="86"/>
      <c r="E86" s="86"/>
      <c r="F86" s="18"/>
      <c r="G86" s="18"/>
      <c r="H86" s="18"/>
      <c r="I86" s="18"/>
      <c r="J86" s="18"/>
      <c r="K86" s="18"/>
      <c r="L86" s="18"/>
      <c r="M86" s="18"/>
    </row>
    <row r="87" spans="2:13" ht="12">
      <c r="B87" s="86"/>
      <c r="C87" s="86"/>
      <c r="D87" s="86"/>
      <c r="E87" s="86"/>
      <c r="F87" s="18"/>
      <c r="G87" s="18"/>
      <c r="H87" s="18"/>
      <c r="I87" s="18"/>
      <c r="J87" s="18"/>
      <c r="K87" s="18"/>
      <c r="L87" s="18"/>
      <c r="M87" s="18"/>
    </row>
    <row r="88" spans="2:13" ht="12">
      <c r="B88" s="86"/>
      <c r="C88" s="86"/>
      <c r="D88" s="86"/>
      <c r="E88" s="86"/>
      <c r="F88" s="18"/>
      <c r="G88" s="18"/>
      <c r="H88" s="18"/>
      <c r="I88" s="18"/>
      <c r="J88" s="18"/>
      <c r="K88" s="18"/>
      <c r="L88" s="18"/>
      <c r="M88" s="18"/>
    </row>
    <row r="89" spans="2:13" ht="12">
      <c r="B89" s="86"/>
      <c r="C89" s="86"/>
      <c r="D89" s="86"/>
      <c r="E89" s="86"/>
      <c r="F89" s="18"/>
      <c r="G89" s="18"/>
      <c r="H89" s="18"/>
      <c r="I89" s="18"/>
      <c r="J89" s="18"/>
      <c r="K89" s="18"/>
      <c r="L89" s="18"/>
      <c r="M89" s="18"/>
    </row>
    <row r="90" spans="2:13" ht="12">
      <c r="B90" s="86"/>
      <c r="C90" s="86"/>
      <c r="D90" s="86"/>
      <c r="E90" s="86"/>
      <c r="F90" s="18"/>
      <c r="G90" s="18"/>
      <c r="H90" s="18"/>
      <c r="I90" s="18"/>
      <c r="J90" s="18"/>
      <c r="K90" s="18"/>
      <c r="L90" s="18"/>
      <c r="M90" s="18"/>
    </row>
    <row r="91" spans="2:13" ht="12">
      <c r="B91" s="86"/>
      <c r="C91" s="86"/>
      <c r="D91" s="86"/>
      <c r="E91" s="86"/>
      <c r="F91" s="18"/>
      <c r="G91" s="18"/>
      <c r="H91" s="18"/>
      <c r="I91" s="18"/>
      <c r="J91" s="18"/>
      <c r="K91" s="18"/>
      <c r="L91" s="18"/>
      <c r="M91" s="18"/>
    </row>
    <row r="92" spans="2:13" ht="12">
      <c r="B92" s="86"/>
      <c r="C92" s="86"/>
      <c r="D92" s="86"/>
      <c r="E92" s="86"/>
      <c r="F92" s="18"/>
      <c r="G92" s="18"/>
      <c r="H92" s="18"/>
      <c r="I92" s="18"/>
      <c r="J92" s="18"/>
      <c r="K92" s="18"/>
      <c r="L92" s="18"/>
      <c r="M92" s="18"/>
    </row>
    <row r="93" spans="2:13" ht="12">
      <c r="B93" s="86"/>
      <c r="C93" s="86"/>
      <c r="D93" s="86"/>
      <c r="E93" s="86"/>
      <c r="F93" s="18"/>
      <c r="G93" s="18"/>
      <c r="H93" s="18"/>
      <c r="I93" s="18"/>
      <c r="J93" s="18"/>
      <c r="K93" s="18"/>
      <c r="L93" s="18"/>
      <c r="M93" s="18"/>
    </row>
    <row r="94" spans="2:13" ht="12">
      <c r="B94" s="86"/>
      <c r="C94" s="86"/>
      <c r="D94" s="86"/>
      <c r="E94" s="86"/>
      <c r="F94" s="18"/>
      <c r="G94" s="18"/>
      <c r="H94" s="18"/>
      <c r="I94" s="18"/>
      <c r="J94" s="18"/>
      <c r="K94" s="18"/>
      <c r="L94" s="18"/>
      <c r="M94" s="18"/>
    </row>
    <row r="95" spans="2:13" ht="12">
      <c r="B95" s="86"/>
      <c r="C95" s="86"/>
      <c r="D95" s="86"/>
      <c r="E95" s="86"/>
      <c r="F95" s="18"/>
      <c r="G95" s="18"/>
      <c r="H95" s="18"/>
      <c r="I95" s="18"/>
      <c r="J95" s="18"/>
      <c r="K95" s="18"/>
      <c r="L95" s="18"/>
      <c r="M95" s="18"/>
    </row>
    <row r="96" spans="2:13" ht="12">
      <c r="B96" s="86"/>
      <c r="C96" s="86"/>
      <c r="D96" s="86"/>
      <c r="E96" s="86"/>
      <c r="F96" s="18"/>
      <c r="G96" s="18"/>
      <c r="H96" s="18"/>
      <c r="I96" s="18"/>
      <c r="J96" s="18"/>
      <c r="K96" s="18"/>
      <c r="L96" s="18"/>
      <c r="M96" s="18"/>
    </row>
    <row r="97" spans="2:13" ht="12">
      <c r="B97" s="86"/>
      <c r="C97" s="86"/>
      <c r="D97" s="86"/>
      <c r="E97" s="86"/>
      <c r="F97" s="18"/>
      <c r="G97" s="18"/>
      <c r="H97" s="18"/>
      <c r="I97" s="18"/>
      <c r="J97" s="18"/>
      <c r="K97" s="18"/>
      <c r="L97" s="18"/>
      <c r="M97" s="18"/>
    </row>
    <row r="98" spans="2:13" ht="12">
      <c r="B98" s="86"/>
      <c r="C98" s="86"/>
      <c r="D98" s="86"/>
      <c r="E98" s="86"/>
      <c r="F98" s="18"/>
      <c r="G98" s="18"/>
      <c r="H98" s="18"/>
      <c r="I98" s="18"/>
      <c r="J98" s="18"/>
      <c r="K98" s="18"/>
      <c r="L98" s="18"/>
      <c r="M98" s="18"/>
    </row>
    <row r="99" spans="2:13" ht="12">
      <c r="B99" s="86"/>
      <c r="C99" s="86"/>
      <c r="D99" s="86"/>
      <c r="E99" s="86"/>
      <c r="F99" s="18"/>
      <c r="G99" s="18"/>
      <c r="H99" s="18"/>
      <c r="I99" s="18"/>
      <c r="J99" s="18"/>
      <c r="K99" s="18"/>
      <c r="L99" s="18"/>
      <c r="M99" s="18"/>
    </row>
    <row r="100" spans="2:13" ht="12">
      <c r="B100" s="86"/>
      <c r="C100" s="86"/>
      <c r="D100" s="86"/>
      <c r="E100" s="86"/>
      <c r="F100" s="18"/>
      <c r="G100" s="18"/>
      <c r="H100" s="18"/>
      <c r="I100" s="18"/>
      <c r="J100" s="18"/>
      <c r="K100" s="18"/>
      <c r="L100" s="18"/>
      <c r="M100" s="18"/>
    </row>
    <row r="101" spans="2:13" ht="12">
      <c r="B101" s="86"/>
      <c r="C101" s="86"/>
      <c r="D101" s="86"/>
      <c r="E101" s="86"/>
      <c r="F101" s="18"/>
      <c r="G101" s="18"/>
      <c r="H101" s="18"/>
      <c r="I101" s="18"/>
      <c r="J101" s="18"/>
      <c r="K101" s="18"/>
      <c r="L101" s="18"/>
      <c r="M101" s="18"/>
    </row>
    <row r="102" spans="2:13" ht="12">
      <c r="B102" s="86"/>
      <c r="C102" s="86"/>
      <c r="D102" s="86"/>
      <c r="E102" s="86"/>
      <c r="F102" s="18"/>
      <c r="G102" s="18"/>
      <c r="H102" s="18"/>
      <c r="I102" s="18"/>
      <c r="J102" s="18"/>
      <c r="K102" s="18"/>
      <c r="L102" s="18"/>
      <c r="M102" s="18"/>
    </row>
    <row r="103" spans="2:13" ht="12">
      <c r="B103" s="86"/>
      <c r="C103" s="86"/>
      <c r="D103" s="86"/>
      <c r="E103" s="86"/>
      <c r="F103" s="18"/>
      <c r="G103" s="18"/>
      <c r="H103" s="18"/>
      <c r="I103" s="18"/>
      <c r="J103" s="18"/>
      <c r="K103" s="18"/>
      <c r="L103" s="18"/>
      <c r="M103" s="18"/>
    </row>
    <row r="104" spans="2:13" ht="12">
      <c r="B104" s="86"/>
      <c r="C104" s="86"/>
      <c r="D104" s="86"/>
      <c r="E104" s="86"/>
      <c r="F104" s="18"/>
      <c r="G104" s="18"/>
      <c r="H104" s="18"/>
      <c r="I104" s="18"/>
      <c r="J104" s="18"/>
      <c r="K104" s="18"/>
      <c r="L104" s="18"/>
      <c r="M104" s="18"/>
    </row>
    <row r="105" spans="2:13" ht="12">
      <c r="B105" s="86"/>
      <c r="C105" s="86"/>
      <c r="D105" s="86"/>
      <c r="E105" s="86"/>
      <c r="F105" s="18"/>
      <c r="G105" s="18"/>
      <c r="H105" s="18"/>
      <c r="I105" s="18"/>
      <c r="J105" s="18"/>
      <c r="K105" s="18"/>
      <c r="L105" s="18"/>
      <c r="M105" s="18"/>
    </row>
    <row r="106" spans="2:13" ht="12">
      <c r="B106" s="86"/>
      <c r="C106" s="86"/>
      <c r="D106" s="86"/>
      <c r="E106" s="86"/>
      <c r="F106" s="18"/>
      <c r="G106" s="18"/>
      <c r="H106" s="18"/>
      <c r="I106" s="18"/>
      <c r="J106" s="18"/>
      <c r="K106" s="18"/>
      <c r="L106" s="18"/>
      <c r="M106" s="18"/>
    </row>
    <row r="107" spans="2:13" ht="12">
      <c r="B107" s="86"/>
      <c r="C107" s="86"/>
      <c r="D107" s="86"/>
      <c r="E107" s="86"/>
      <c r="F107" s="18"/>
      <c r="G107" s="18"/>
      <c r="H107" s="18"/>
      <c r="I107" s="18"/>
      <c r="J107" s="18"/>
      <c r="K107" s="18"/>
      <c r="L107" s="18"/>
      <c r="M107" s="18"/>
    </row>
    <row r="108" spans="2:13" ht="12">
      <c r="B108" s="86"/>
      <c r="C108" s="86"/>
      <c r="D108" s="86"/>
      <c r="E108" s="86"/>
      <c r="F108" s="18"/>
      <c r="G108" s="18"/>
      <c r="H108" s="18"/>
      <c r="I108" s="18"/>
      <c r="J108" s="18"/>
      <c r="K108" s="18"/>
      <c r="L108" s="18"/>
      <c r="M108" s="18"/>
    </row>
    <row r="109" spans="2:13" ht="12">
      <c r="B109" s="86"/>
      <c r="C109" s="86"/>
      <c r="D109" s="86"/>
      <c r="E109" s="86"/>
      <c r="F109" s="18"/>
      <c r="G109" s="18"/>
      <c r="H109" s="18"/>
      <c r="I109" s="18"/>
      <c r="J109" s="18"/>
      <c r="K109" s="18"/>
      <c r="L109" s="18"/>
      <c r="M109" s="18"/>
    </row>
    <row r="110" spans="2:13" ht="12">
      <c r="B110" s="86"/>
      <c r="C110" s="86"/>
      <c r="D110" s="86"/>
      <c r="E110" s="86"/>
      <c r="F110" s="18"/>
      <c r="G110" s="18"/>
      <c r="H110" s="18"/>
      <c r="I110" s="18"/>
      <c r="J110" s="18"/>
      <c r="K110" s="18"/>
      <c r="L110" s="18"/>
      <c r="M110" s="18"/>
    </row>
    <row r="111" spans="2:13" ht="12">
      <c r="B111" s="86"/>
      <c r="C111" s="86"/>
      <c r="D111" s="86"/>
      <c r="E111" s="86"/>
      <c r="F111" s="18"/>
      <c r="G111" s="18"/>
      <c r="H111" s="18"/>
      <c r="I111" s="18"/>
      <c r="J111" s="18"/>
      <c r="K111" s="18"/>
      <c r="L111" s="18"/>
      <c r="M111" s="18"/>
    </row>
    <row r="112" spans="2:13" ht="12">
      <c r="B112" s="86"/>
      <c r="C112" s="86"/>
      <c r="D112" s="86"/>
      <c r="E112" s="86"/>
      <c r="F112" s="18"/>
      <c r="G112" s="18"/>
      <c r="H112" s="18"/>
      <c r="I112" s="18"/>
      <c r="J112" s="18"/>
      <c r="K112" s="18"/>
      <c r="L112" s="18"/>
      <c r="M112" s="18"/>
    </row>
    <row r="113" spans="2:13" ht="12">
      <c r="B113" s="86"/>
      <c r="C113" s="86"/>
      <c r="D113" s="86"/>
      <c r="E113" s="86"/>
      <c r="F113" s="18"/>
      <c r="G113" s="18"/>
      <c r="H113" s="18"/>
      <c r="I113" s="18"/>
      <c r="J113" s="18"/>
      <c r="K113" s="18"/>
      <c r="L113" s="18"/>
      <c r="M113" s="18"/>
    </row>
    <row r="114" spans="2:13" ht="12">
      <c r="B114" s="86"/>
      <c r="C114" s="86"/>
      <c r="D114" s="86"/>
      <c r="E114" s="86"/>
      <c r="F114" s="18"/>
      <c r="G114" s="18"/>
      <c r="H114" s="18"/>
      <c r="I114" s="18"/>
      <c r="J114" s="18"/>
      <c r="K114" s="18"/>
      <c r="L114" s="18"/>
      <c r="M114" s="18"/>
    </row>
    <row r="115" spans="2:13" ht="12">
      <c r="B115" s="86"/>
      <c r="C115" s="86"/>
      <c r="D115" s="86"/>
      <c r="E115" s="86"/>
      <c r="F115" s="18"/>
      <c r="G115" s="18"/>
      <c r="H115" s="18"/>
      <c r="I115" s="18"/>
      <c r="J115" s="18"/>
      <c r="K115" s="18"/>
      <c r="L115" s="18"/>
      <c r="M115" s="18"/>
    </row>
    <row r="116" spans="2:13" ht="12">
      <c r="B116" s="86"/>
      <c r="C116" s="86"/>
      <c r="D116" s="86"/>
      <c r="E116" s="86"/>
      <c r="F116" s="18"/>
      <c r="G116" s="18"/>
      <c r="H116" s="18"/>
      <c r="I116" s="18"/>
      <c r="J116" s="18"/>
      <c r="K116" s="18"/>
      <c r="L116" s="18"/>
      <c r="M116" s="18"/>
    </row>
    <row r="117" spans="2:13" ht="12">
      <c r="B117" s="86"/>
      <c r="C117" s="86"/>
      <c r="D117" s="86"/>
      <c r="E117" s="86"/>
      <c r="F117" s="18"/>
      <c r="G117" s="18"/>
      <c r="H117" s="18"/>
      <c r="I117" s="18"/>
      <c r="J117" s="18"/>
      <c r="K117" s="18"/>
      <c r="L117" s="18"/>
      <c r="M117" s="18"/>
    </row>
    <row r="118" spans="2:13" ht="12">
      <c r="B118" s="86"/>
      <c r="C118" s="86"/>
      <c r="D118" s="86"/>
      <c r="E118" s="86"/>
      <c r="F118" s="18"/>
      <c r="G118" s="18"/>
      <c r="H118" s="18"/>
      <c r="I118" s="18"/>
      <c r="J118" s="18"/>
      <c r="K118" s="18"/>
      <c r="L118" s="18"/>
      <c r="M118" s="18"/>
    </row>
    <row r="119" spans="2:13" ht="12">
      <c r="B119" s="86"/>
      <c r="C119" s="86"/>
      <c r="D119" s="86"/>
      <c r="E119" s="86"/>
      <c r="F119" s="18"/>
      <c r="G119" s="18"/>
      <c r="H119" s="18"/>
      <c r="I119" s="18"/>
      <c r="J119" s="18"/>
      <c r="K119" s="18"/>
      <c r="L119" s="18"/>
      <c r="M119" s="18"/>
    </row>
    <row r="120" spans="2:13" ht="12">
      <c r="B120" s="86"/>
      <c r="C120" s="86"/>
      <c r="D120" s="86"/>
      <c r="E120" s="86"/>
      <c r="F120" s="18"/>
      <c r="G120" s="18"/>
      <c r="H120" s="18"/>
      <c r="I120" s="18"/>
      <c r="J120" s="18"/>
      <c r="K120" s="18"/>
      <c r="L120" s="18"/>
      <c r="M120" s="18"/>
    </row>
    <row r="121" spans="2:13" ht="12">
      <c r="B121" s="86"/>
      <c r="C121" s="86"/>
      <c r="D121" s="86"/>
      <c r="E121" s="86"/>
      <c r="F121" s="18"/>
      <c r="G121" s="18"/>
      <c r="H121" s="18"/>
      <c r="I121" s="18"/>
      <c r="J121" s="18"/>
      <c r="K121" s="18"/>
      <c r="L121" s="18"/>
      <c r="M121" s="18"/>
    </row>
    <row r="122" spans="2:13" ht="12">
      <c r="B122" s="86"/>
      <c r="C122" s="86"/>
      <c r="D122" s="86"/>
      <c r="E122" s="86"/>
      <c r="F122" s="18"/>
      <c r="G122" s="18"/>
      <c r="H122" s="18"/>
      <c r="I122" s="18"/>
      <c r="J122" s="18"/>
      <c r="K122" s="18"/>
      <c r="L122" s="18"/>
      <c r="M122" s="18"/>
    </row>
    <row r="123" spans="2:13" ht="12">
      <c r="B123" s="86"/>
      <c r="C123" s="86"/>
      <c r="D123" s="86"/>
      <c r="E123" s="86"/>
      <c r="F123" s="18"/>
      <c r="G123" s="18"/>
      <c r="H123" s="18"/>
      <c r="I123" s="18"/>
      <c r="J123" s="18"/>
      <c r="K123" s="18"/>
      <c r="L123" s="18"/>
      <c r="M123" s="18"/>
    </row>
    <row r="124" spans="2:13" ht="12">
      <c r="B124" s="86"/>
      <c r="C124" s="86"/>
      <c r="D124" s="86"/>
      <c r="E124" s="86"/>
      <c r="F124" s="18"/>
      <c r="G124" s="18"/>
      <c r="H124" s="18"/>
      <c r="I124" s="18"/>
      <c r="J124" s="18"/>
      <c r="K124" s="18"/>
      <c r="L124" s="18"/>
      <c r="M124" s="18"/>
    </row>
    <row r="125" spans="2:13" ht="12">
      <c r="B125" s="86"/>
      <c r="C125" s="86"/>
      <c r="D125" s="86"/>
      <c r="E125" s="86"/>
      <c r="F125" s="18"/>
      <c r="G125" s="18"/>
      <c r="H125" s="18"/>
      <c r="I125" s="18"/>
      <c r="J125" s="18"/>
      <c r="K125" s="18"/>
      <c r="L125" s="18"/>
      <c r="M125" s="18"/>
    </row>
    <row r="126" spans="2:13" ht="12">
      <c r="B126" s="18"/>
      <c r="C126" s="86"/>
      <c r="D126" s="86"/>
      <c r="E126" s="86"/>
      <c r="F126" s="18"/>
      <c r="G126" s="18"/>
      <c r="H126" s="18"/>
      <c r="I126" s="18"/>
      <c r="J126" s="18"/>
      <c r="K126" s="18"/>
      <c r="L126" s="18"/>
      <c r="M126" s="18"/>
    </row>
    <row r="127" spans="2:13" ht="12">
      <c r="B127" s="18"/>
      <c r="C127" s="10"/>
      <c r="D127" s="86"/>
      <c r="E127" s="86"/>
      <c r="F127" s="18"/>
      <c r="G127" s="18"/>
      <c r="H127" s="93"/>
      <c r="I127" s="93"/>
      <c r="J127" s="93"/>
      <c r="K127" s="93"/>
      <c r="L127" s="93"/>
      <c r="M127" s="18"/>
    </row>
    <row r="128" spans="2:13" ht="12">
      <c r="B128" s="86"/>
      <c r="C128" s="86"/>
      <c r="D128" s="86"/>
      <c r="E128" s="86"/>
      <c r="F128" s="18"/>
      <c r="G128" s="18"/>
      <c r="H128" s="18"/>
      <c r="I128" s="18"/>
      <c r="J128" s="18"/>
      <c r="K128" s="18"/>
      <c r="L128" s="18"/>
      <c r="M128" s="18"/>
    </row>
    <row r="129" spans="2:13" ht="12">
      <c r="B129" s="86"/>
      <c r="C129" s="86"/>
      <c r="D129" s="86"/>
      <c r="E129" s="86"/>
      <c r="F129" s="18"/>
      <c r="G129" s="18"/>
      <c r="H129" s="18"/>
      <c r="I129" s="18"/>
      <c r="J129" s="18"/>
      <c r="K129" s="18"/>
      <c r="L129" s="18"/>
      <c r="M129" s="18"/>
    </row>
    <row r="130" spans="2:13" ht="12">
      <c r="B130" s="86"/>
      <c r="C130" s="86"/>
      <c r="D130" s="86"/>
      <c r="E130" s="86"/>
      <c r="F130" s="18"/>
      <c r="G130" s="18"/>
      <c r="H130" s="18"/>
      <c r="I130" s="18"/>
      <c r="J130" s="18"/>
      <c r="K130" s="18"/>
      <c r="L130" s="18"/>
      <c r="M130" s="18"/>
    </row>
    <row r="131" spans="2:13" ht="12">
      <c r="B131" s="86"/>
      <c r="C131" s="86"/>
      <c r="D131" s="86"/>
      <c r="E131" s="86"/>
      <c r="F131" s="18"/>
      <c r="G131" s="18"/>
      <c r="H131" s="18"/>
      <c r="I131" s="18"/>
      <c r="J131" s="18"/>
      <c r="K131" s="18"/>
      <c r="L131" s="18"/>
      <c r="M131" s="18"/>
    </row>
    <row r="132" spans="2:13" ht="12">
      <c r="B132" s="86"/>
      <c r="C132" s="86"/>
      <c r="D132" s="86"/>
      <c r="E132" s="86"/>
      <c r="F132" s="18"/>
      <c r="G132" s="18"/>
      <c r="H132" s="18"/>
      <c r="I132" s="18"/>
      <c r="J132" s="18"/>
      <c r="K132" s="18"/>
      <c r="L132" s="18"/>
      <c r="M132" s="18"/>
    </row>
    <row r="133" spans="2:13" ht="12">
      <c r="B133" s="86"/>
      <c r="C133" s="86"/>
      <c r="D133" s="86"/>
      <c r="E133" s="86"/>
      <c r="F133" s="18"/>
      <c r="G133" s="18"/>
      <c r="H133" s="18"/>
      <c r="I133" s="18"/>
      <c r="J133" s="18"/>
      <c r="K133" s="18"/>
      <c r="L133" s="18"/>
      <c r="M133" s="18"/>
    </row>
    <row r="134" spans="2:13" ht="12">
      <c r="B134" s="86"/>
      <c r="C134" s="86"/>
      <c r="D134" s="86"/>
      <c r="E134" s="86"/>
      <c r="F134" s="18"/>
      <c r="G134" s="18"/>
      <c r="H134" s="18"/>
      <c r="I134" s="18"/>
      <c r="J134" s="18"/>
      <c r="K134" s="18"/>
      <c r="L134" s="18"/>
      <c r="M134" s="18"/>
    </row>
    <row r="135" spans="2:13" ht="12">
      <c r="B135" s="86"/>
      <c r="C135" s="86"/>
      <c r="D135" s="86"/>
      <c r="E135" s="86"/>
      <c r="F135" s="18"/>
      <c r="G135" s="18"/>
      <c r="H135" s="18"/>
      <c r="I135" s="18"/>
      <c r="J135" s="18"/>
      <c r="K135" s="18"/>
      <c r="L135" s="18"/>
      <c r="M135" s="18"/>
    </row>
    <row r="136" spans="2:13" ht="12">
      <c r="B136" s="86"/>
      <c r="C136" s="86"/>
      <c r="D136" s="86"/>
      <c r="E136" s="86"/>
      <c r="F136" s="18"/>
      <c r="G136" s="18"/>
      <c r="H136" s="18"/>
      <c r="I136" s="18"/>
      <c r="J136" s="18"/>
      <c r="K136" s="18"/>
      <c r="L136" s="18"/>
      <c r="M136" s="18"/>
    </row>
    <row r="137" spans="2:13" ht="12">
      <c r="B137" s="86"/>
      <c r="C137" s="86"/>
      <c r="D137" s="86"/>
      <c r="E137" s="86"/>
      <c r="F137" s="18"/>
      <c r="G137" s="18"/>
      <c r="H137" s="18"/>
      <c r="I137" s="18"/>
      <c r="J137" s="18"/>
      <c r="K137" s="18"/>
      <c r="L137" s="18"/>
      <c r="M137" s="18"/>
    </row>
    <row r="138" spans="2:13" ht="12">
      <c r="B138" s="86"/>
      <c r="C138" s="86"/>
      <c r="D138" s="86"/>
      <c r="E138" s="86"/>
      <c r="F138" s="18"/>
      <c r="G138" s="18"/>
      <c r="H138" s="18"/>
      <c r="I138" s="18"/>
      <c r="J138" s="18"/>
      <c r="K138" s="18"/>
      <c r="L138" s="18"/>
      <c r="M138" s="18"/>
    </row>
    <row r="139" spans="2:13" ht="12">
      <c r="B139" s="86"/>
      <c r="C139" s="86"/>
      <c r="D139" s="86"/>
      <c r="E139" s="86"/>
      <c r="F139" s="18"/>
      <c r="G139" s="18"/>
      <c r="H139" s="18"/>
      <c r="I139" s="18"/>
      <c r="J139" s="18"/>
      <c r="K139" s="18"/>
      <c r="L139" s="18"/>
      <c r="M139" s="18"/>
    </row>
    <row r="140" spans="2:13" ht="12">
      <c r="B140" s="86"/>
      <c r="C140" s="86"/>
      <c r="D140" s="86"/>
      <c r="E140" s="86"/>
      <c r="F140" s="18"/>
      <c r="G140" s="18"/>
      <c r="H140" s="18"/>
      <c r="I140" s="18"/>
      <c r="J140" s="18"/>
      <c r="K140" s="18"/>
      <c r="L140" s="18"/>
      <c r="M140" s="18"/>
    </row>
    <row r="141" spans="2:13" ht="12">
      <c r="B141" s="86"/>
      <c r="C141" s="86"/>
      <c r="D141" s="86"/>
      <c r="E141" s="86"/>
      <c r="F141" s="18"/>
      <c r="G141" s="18"/>
      <c r="H141" s="18"/>
      <c r="I141" s="18"/>
      <c r="J141" s="18"/>
      <c r="K141" s="18"/>
      <c r="L141" s="18"/>
      <c r="M141" s="18"/>
    </row>
    <row r="142" spans="2:13" ht="12">
      <c r="B142" s="86"/>
      <c r="C142" s="86"/>
      <c r="D142" s="86"/>
      <c r="E142" s="86"/>
      <c r="F142" s="18"/>
      <c r="G142" s="18"/>
      <c r="H142" s="18"/>
      <c r="I142" s="18"/>
      <c r="J142" s="18"/>
      <c r="K142" s="18"/>
      <c r="L142" s="18"/>
      <c r="M142" s="18"/>
    </row>
    <row r="143" spans="2:13" ht="12">
      <c r="B143" s="86"/>
      <c r="C143" s="86"/>
      <c r="D143" s="86"/>
      <c r="E143" s="86"/>
      <c r="F143" s="18"/>
      <c r="G143" s="18"/>
      <c r="H143" s="18"/>
      <c r="I143" s="18"/>
      <c r="J143" s="18"/>
      <c r="K143" s="18"/>
      <c r="L143" s="18"/>
      <c r="M143" s="18"/>
    </row>
    <row r="144" spans="2:13" ht="12">
      <c r="B144" s="86"/>
      <c r="C144" s="86"/>
      <c r="D144" s="86"/>
      <c r="E144" s="86"/>
      <c r="F144" s="18"/>
      <c r="G144" s="18"/>
      <c r="H144" s="18"/>
      <c r="I144" s="18"/>
      <c r="J144" s="18"/>
      <c r="K144" s="18"/>
      <c r="L144" s="18"/>
      <c r="M144" s="18"/>
    </row>
    <row r="145" spans="2:13" ht="12">
      <c r="B145" s="86"/>
      <c r="C145" s="86"/>
      <c r="D145" s="86"/>
      <c r="E145" s="86"/>
      <c r="F145" s="18"/>
      <c r="G145" s="18"/>
      <c r="H145" s="18"/>
      <c r="I145" s="18"/>
      <c r="J145" s="18"/>
      <c r="K145" s="18"/>
      <c r="L145" s="18"/>
      <c r="M145" s="18"/>
    </row>
    <row r="146" spans="2:13" ht="12">
      <c r="B146" s="86"/>
      <c r="C146" s="86"/>
      <c r="D146" s="86"/>
      <c r="E146" s="86"/>
      <c r="F146" s="18"/>
      <c r="G146" s="18"/>
      <c r="H146" s="18"/>
      <c r="I146" s="18"/>
      <c r="J146" s="18"/>
      <c r="K146" s="18"/>
      <c r="L146" s="18"/>
      <c r="M146" s="18"/>
    </row>
    <row r="147" spans="2:13" ht="12">
      <c r="B147" s="86"/>
      <c r="C147" s="86"/>
      <c r="D147" s="86"/>
      <c r="E147" s="86"/>
      <c r="F147" s="18"/>
      <c r="G147" s="18"/>
      <c r="H147" s="18"/>
      <c r="I147" s="18"/>
      <c r="J147" s="18"/>
      <c r="K147" s="18"/>
      <c r="L147" s="18"/>
      <c r="M147" s="18"/>
    </row>
    <row r="148" spans="2:13" ht="12">
      <c r="B148" s="86"/>
      <c r="C148" s="86"/>
      <c r="D148" s="86"/>
      <c r="E148" s="86"/>
      <c r="F148" s="18"/>
      <c r="G148" s="18"/>
      <c r="H148" s="18"/>
      <c r="I148" s="18"/>
      <c r="J148" s="18"/>
      <c r="K148" s="18"/>
      <c r="L148" s="18"/>
      <c r="M148" s="18"/>
    </row>
    <row r="149" spans="2:13" ht="12">
      <c r="B149" s="86"/>
      <c r="C149" s="86"/>
      <c r="D149" s="86"/>
      <c r="E149" s="86"/>
      <c r="F149" s="18"/>
      <c r="G149" s="18"/>
      <c r="H149" s="18"/>
      <c r="I149" s="18"/>
      <c r="J149" s="18"/>
      <c r="K149" s="18"/>
      <c r="L149" s="18"/>
      <c r="M149" s="18"/>
    </row>
    <row r="150" spans="2:13" ht="12">
      <c r="B150" s="86"/>
      <c r="C150" s="86"/>
      <c r="D150" s="86"/>
      <c r="E150" s="86"/>
      <c r="F150" s="18"/>
      <c r="G150" s="18"/>
      <c r="H150" s="18"/>
      <c r="I150" s="18"/>
      <c r="J150" s="18"/>
      <c r="K150" s="18"/>
      <c r="L150" s="18"/>
      <c r="M150" s="18"/>
    </row>
    <row r="151" spans="2:13" ht="12">
      <c r="B151" s="86"/>
      <c r="C151" s="86"/>
      <c r="D151" s="86"/>
      <c r="E151" s="86"/>
      <c r="F151" s="18"/>
      <c r="G151" s="18"/>
      <c r="H151" s="18"/>
      <c r="I151" s="18"/>
      <c r="J151" s="18"/>
      <c r="K151" s="18"/>
      <c r="L151" s="18"/>
      <c r="M151" s="18"/>
    </row>
    <row r="152" spans="2:13" ht="12">
      <c r="B152" s="86"/>
      <c r="C152" s="86"/>
      <c r="D152" s="86"/>
      <c r="E152" s="86"/>
      <c r="F152" s="18"/>
      <c r="G152" s="18"/>
      <c r="H152" s="18"/>
      <c r="I152" s="18"/>
      <c r="J152" s="18"/>
      <c r="K152" s="18"/>
      <c r="L152" s="18"/>
      <c r="M152" s="18"/>
    </row>
    <row r="153" spans="2:13" ht="12">
      <c r="B153" s="86"/>
      <c r="C153" s="86"/>
      <c r="D153" s="86"/>
      <c r="E153" s="86"/>
      <c r="F153" s="18"/>
      <c r="G153" s="18"/>
      <c r="H153" s="18"/>
      <c r="I153" s="18"/>
      <c r="J153" s="18"/>
      <c r="K153" s="18"/>
      <c r="L153" s="18"/>
      <c r="M153" s="18"/>
    </row>
    <row r="154" spans="2:13" ht="12">
      <c r="B154" s="86"/>
      <c r="C154" s="86"/>
      <c r="D154" s="86"/>
      <c r="E154" s="86"/>
      <c r="F154" s="18"/>
      <c r="G154" s="18"/>
      <c r="H154" s="18"/>
      <c r="I154" s="18"/>
      <c r="J154" s="18"/>
      <c r="K154" s="18"/>
      <c r="L154" s="18"/>
      <c r="M154" s="18"/>
    </row>
    <row r="155" spans="2:13" ht="12">
      <c r="B155" s="86"/>
      <c r="C155" s="86"/>
      <c r="D155" s="86"/>
      <c r="E155" s="86"/>
      <c r="F155" s="18"/>
      <c r="G155" s="18"/>
      <c r="H155" s="18"/>
      <c r="I155" s="18"/>
      <c r="J155" s="18"/>
      <c r="K155" s="18"/>
      <c r="L155" s="18"/>
      <c r="M155" s="18"/>
    </row>
    <row r="156" spans="2:13" ht="12">
      <c r="B156" s="86"/>
      <c r="C156" s="86"/>
      <c r="D156" s="86"/>
      <c r="E156" s="86"/>
      <c r="F156" s="18"/>
      <c r="G156" s="18"/>
      <c r="H156" s="18"/>
      <c r="I156" s="18"/>
      <c r="J156" s="18"/>
      <c r="K156" s="18"/>
      <c r="L156" s="18"/>
      <c r="M156" s="18"/>
    </row>
    <row r="157" spans="2:13" ht="12">
      <c r="B157" s="86"/>
      <c r="C157" s="86"/>
      <c r="D157" s="86"/>
      <c r="E157" s="86"/>
      <c r="F157" s="18"/>
      <c r="G157" s="18"/>
      <c r="H157" s="18"/>
      <c r="I157" s="18"/>
      <c r="J157" s="18"/>
      <c r="K157" s="18"/>
      <c r="L157" s="18"/>
      <c r="M157" s="18"/>
    </row>
    <row r="158" spans="2:13" ht="12">
      <c r="B158" s="86"/>
      <c r="C158" s="86"/>
      <c r="D158" s="86"/>
      <c r="E158" s="86"/>
      <c r="F158" s="18"/>
      <c r="G158" s="18"/>
      <c r="H158" s="18"/>
      <c r="I158" s="18"/>
      <c r="J158" s="18"/>
      <c r="K158" s="18"/>
      <c r="L158" s="18"/>
      <c r="M158" s="18"/>
    </row>
    <row r="159" spans="2:13" ht="12">
      <c r="B159" s="86"/>
      <c r="C159" s="86"/>
      <c r="D159" s="86"/>
      <c r="E159" s="86"/>
      <c r="F159" s="18"/>
      <c r="G159" s="18"/>
      <c r="H159" s="18"/>
      <c r="I159" s="18"/>
      <c r="J159" s="18"/>
      <c r="K159" s="18"/>
      <c r="L159" s="18"/>
      <c r="M159" s="18"/>
    </row>
    <row r="160" spans="2:13" ht="12">
      <c r="B160" s="86"/>
      <c r="C160" s="86"/>
      <c r="D160" s="86"/>
      <c r="E160" s="86"/>
      <c r="F160" s="18"/>
      <c r="G160" s="18"/>
      <c r="H160" s="18"/>
      <c r="I160" s="18"/>
      <c r="J160" s="18"/>
      <c r="K160" s="18"/>
      <c r="L160" s="18"/>
      <c r="M160" s="18"/>
    </row>
    <row r="161" spans="2:13" ht="12">
      <c r="B161" s="86"/>
      <c r="C161" s="86"/>
      <c r="D161" s="86"/>
      <c r="E161" s="86"/>
      <c r="F161" s="18"/>
      <c r="G161" s="18"/>
      <c r="H161" s="18"/>
      <c r="I161" s="18"/>
      <c r="J161" s="18"/>
      <c r="K161" s="18"/>
      <c r="L161" s="18"/>
      <c r="M161" s="18"/>
    </row>
    <row r="162" spans="2:13" ht="12">
      <c r="B162" s="86"/>
      <c r="C162" s="86"/>
      <c r="D162" s="86"/>
      <c r="E162" s="86"/>
      <c r="F162" s="18"/>
      <c r="G162" s="18"/>
      <c r="H162" s="18"/>
      <c r="I162" s="18"/>
      <c r="J162" s="18"/>
      <c r="K162" s="18"/>
      <c r="L162" s="18"/>
      <c r="M162" s="18"/>
    </row>
  </sheetData>
  <mergeCells count="2">
    <mergeCell ref="C45:L45"/>
    <mergeCell ref="C56:L56"/>
  </mergeCell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9"/>
  <sheetViews>
    <sheetView showGridLines="0" workbookViewId="0" topLeftCell="A1"/>
  </sheetViews>
  <sheetFormatPr defaultColWidth="8.7109375" defaultRowHeight="12"/>
  <cols>
    <col min="1" max="2" width="8.7109375" style="1" customWidth="1"/>
    <col min="3" max="3" width="20.7109375" style="1" customWidth="1"/>
    <col min="4" max="5" width="15.7109375" style="1" customWidth="1"/>
    <col min="6" max="7" width="15.7109375" style="0" customWidth="1"/>
    <col min="8" max="11" width="6.421875" style="0" customWidth="1"/>
    <col min="12" max="12" width="33.57421875" style="0" customWidth="1"/>
    <col min="13" max="13" width="6.7109375" style="0" customWidth="1"/>
    <col min="14" max="15" width="10.7109375" style="0" customWidth="1"/>
    <col min="16" max="26" width="3.7109375" style="0" customWidth="1"/>
  </cols>
  <sheetData>
    <row r="1" spans="6:11" ht="12" customHeight="1">
      <c r="F1" s="1"/>
      <c r="G1" s="1"/>
      <c r="H1" s="1"/>
      <c r="I1" s="1"/>
      <c r="J1" s="1"/>
      <c r="K1" s="1"/>
    </row>
    <row r="2" ht="12" customHeight="1"/>
    <row r="3" spans="1:3" ht="12" customHeight="1">
      <c r="A3"/>
      <c r="B3"/>
      <c r="C3" s="2" t="s">
        <v>0</v>
      </c>
    </row>
    <row r="4" spans="1:3" ht="12" customHeight="1">
      <c r="A4"/>
      <c r="B4"/>
      <c r="C4" s="2" t="s">
        <v>2</v>
      </c>
    </row>
    <row r="5" ht="12" customHeight="1"/>
    <row r="6" spans="1:3" ht="15">
      <c r="A6"/>
      <c r="B6"/>
      <c r="C6" s="60" t="s">
        <v>287</v>
      </c>
    </row>
    <row r="7" spans="1:3" ht="12">
      <c r="A7"/>
      <c r="B7"/>
      <c r="C7" s="4" t="s">
        <v>113</v>
      </c>
    </row>
    <row r="8" spans="1:5" ht="15">
      <c r="A8" s="3"/>
      <c r="B8"/>
      <c r="E8" s="29"/>
    </row>
    <row r="9" spans="2:15" ht="12">
      <c r="B9"/>
      <c r="C9" s="5"/>
      <c r="D9" s="5"/>
      <c r="E9" s="5"/>
      <c r="F9" s="5"/>
      <c r="G9" s="5"/>
      <c r="H9" s="5"/>
      <c r="I9" s="5"/>
      <c r="J9" s="5"/>
      <c r="K9" s="5"/>
      <c r="L9" s="5"/>
      <c r="M9" s="5"/>
      <c r="N9" s="5"/>
      <c r="O9" s="5"/>
    </row>
    <row r="10" spans="1:15" ht="24">
      <c r="A10"/>
      <c r="B10"/>
      <c r="C10" s="5"/>
      <c r="D10" s="29" t="s">
        <v>87</v>
      </c>
      <c r="E10" s="29" t="s">
        <v>86</v>
      </c>
      <c r="F10" s="29" t="s">
        <v>88</v>
      </c>
      <c r="G10" s="29" t="s">
        <v>82</v>
      </c>
      <c r="H10" s="29"/>
      <c r="J10" s="29"/>
      <c r="K10" s="29"/>
      <c r="L10" s="29"/>
      <c r="M10" s="29"/>
      <c r="N10" s="29"/>
      <c r="O10" s="29"/>
    </row>
    <row r="11" spans="1:19" ht="12">
      <c r="A11"/>
      <c r="B11"/>
      <c r="C11" s="5" t="s">
        <v>122</v>
      </c>
      <c r="D11" s="8">
        <v>87.09677419354838</v>
      </c>
      <c r="E11" s="8">
        <v>77.39130434782608</v>
      </c>
      <c r="F11" s="8">
        <v>74.07407407407408</v>
      </c>
      <c r="G11" s="8">
        <v>73.33333333333333</v>
      </c>
      <c r="I11" s="29"/>
      <c r="J11" s="29"/>
      <c r="K11" s="29"/>
      <c r="S11" s="29"/>
    </row>
    <row r="12" spans="1:19" ht="12">
      <c r="A12"/>
      <c r="B12"/>
      <c r="C12" s="5"/>
      <c r="D12" s="29"/>
      <c r="E12" s="29"/>
      <c r="F12" s="29"/>
      <c r="G12" s="29"/>
      <c r="I12" s="29"/>
      <c r="J12" s="29"/>
      <c r="K12" s="29"/>
      <c r="S12" s="29"/>
    </row>
    <row r="13" spans="1:7" ht="12">
      <c r="A13"/>
      <c r="B13"/>
      <c r="C13" s="11" t="s">
        <v>4</v>
      </c>
      <c r="D13" s="8">
        <v>93.33333333333333</v>
      </c>
      <c r="E13" s="8">
        <v>83.07692307692308</v>
      </c>
      <c r="F13" s="8">
        <v>95.23809523809523</v>
      </c>
      <c r="G13" s="8">
        <v>75.55555555555556</v>
      </c>
    </row>
    <row r="14" spans="1:7" ht="12">
      <c r="A14"/>
      <c r="B14"/>
      <c r="C14" s="11" t="s">
        <v>5</v>
      </c>
      <c r="D14" s="8">
        <v>85.71428571428571</v>
      </c>
      <c r="E14" s="8">
        <v>73.52941176470588</v>
      </c>
      <c r="F14" s="8">
        <v>53.48837209302325</v>
      </c>
      <c r="G14" s="8">
        <v>62.857142857142854</v>
      </c>
    </row>
    <row r="15" spans="1:7" ht="12">
      <c r="A15"/>
      <c r="B15"/>
      <c r="C15" s="11" t="s">
        <v>6</v>
      </c>
      <c r="D15" s="8">
        <v>88.63636363636364</v>
      </c>
      <c r="E15" s="8">
        <v>67.27272727272727</v>
      </c>
      <c r="F15" s="8">
        <v>62.71186440677966</v>
      </c>
      <c r="G15" s="8">
        <v>73.58490566037736</v>
      </c>
    </row>
    <row r="16" spans="1:7" ht="12">
      <c r="A16"/>
      <c r="B16"/>
      <c r="C16" s="11" t="s">
        <v>7</v>
      </c>
      <c r="D16" s="8">
        <v>88</v>
      </c>
      <c r="E16" s="8">
        <v>79.1044776119403</v>
      </c>
      <c r="F16" s="8">
        <v>80.3921568627451</v>
      </c>
      <c r="G16" s="8">
        <v>75.60975609756098</v>
      </c>
    </row>
    <row r="17" spans="1:7" ht="12">
      <c r="A17"/>
      <c r="B17"/>
      <c r="C17" s="11" t="s">
        <v>34</v>
      </c>
      <c r="D17" s="8">
        <v>80.76923076923077</v>
      </c>
      <c r="E17" s="8">
        <v>81.34328358208955</v>
      </c>
      <c r="F17" s="8">
        <v>94.11764705882352</v>
      </c>
      <c r="G17" s="8">
        <v>74.46808510638297</v>
      </c>
    </row>
    <row r="18" spans="1:7" ht="12">
      <c r="A18"/>
      <c r="B18"/>
      <c r="C18" s="11" t="s">
        <v>8</v>
      </c>
      <c r="D18" s="8">
        <v>97.87234042553192</v>
      </c>
      <c r="E18" s="8">
        <v>57.25190839694656</v>
      </c>
      <c r="F18" s="8">
        <v>45.23809523809524</v>
      </c>
      <c r="G18" s="8">
        <v>62.96296296296296</v>
      </c>
    </row>
    <row r="19" spans="1:7" ht="12">
      <c r="A19"/>
      <c r="B19"/>
      <c r="C19" s="11" t="s">
        <v>9</v>
      </c>
      <c r="D19" s="8">
        <v>97.36842105263158</v>
      </c>
      <c r="E19" s="8">
        <v>86.82170542635659</v>
      </c>
      <c r="F19" s="8">
        <v>84.375</v>
      </c>
      <c r="G19" s="8">
        <v>74.4186046511628</v>
      </c>
    </row>
    <row r="20" spans="1:7" ht="12">
      <c r="A20"/>
      <c r="B20"/>
      <c r="C20" s="11" t="s">
        <v>10</v>
      </c>
      <c r="D20" s="8">
        <v>97.14285714285714</v>
      </c>
      <c r="E20" s="8">
        <v>75.25773195876289</v>
      </c>
      <c r="F20" s="8">
        <v>87.5</v>
      </c>
      <c r="G20" s="8">
        <v>73.46938775510205</v>
      </c>
    </row>
    <row r="21" spans="1:7" ht="12">
      <c r="A21"/>
      <c r="B21"/>
      <c r="C21" s="11" t="s">
        <v>11</v>
      </c>
      <c r="D21" s="8">
        <v>86.20689655172413</v>
      </c>
      <c r="E21" s="8">
        <v>67.82608695652173</v>
      </c>
      <c r="F21" s="8">
        <v>70.96774193548387</v>
      </c>
      <c r="G21" s="8">
        <v>78.43137254901961</v>
      </c>
    </row>
    <row r="22" spans="1:7" ht="12">
      <c r="A22"/>
      <c r="B22"/>
      <c r="C22" s="11" t="s">
        <v>12</v>
      </c>
      <c r="D22" s="8">
        <v>87.5</v>
      </c>
      <c r="E22" s="8">
        <v>84.0909090909091</v>
      </c>
      <c r="F22" s="8">
        <v>54.54545454545454</v>
      </c>
      <c r="G22" s="8">
        <v>62.5</v>
      </c>
    </row>
    <row r="23" spans="1:7" ht="12">
      <c r="A23"/>
      <c r="B23"/>
      <c r="C23" s="11" t="s">
        <v>13</v>
      </c>
      <c r="D23" s="8">
        <v>88.88888888888889</v>
      </c>
      <c r="E23" s="8">
        <v>76.41509433962264</v>
      </c>
      <c r="F23" s="8">
        <v>68.18181818181817</v>
      </c>
      <c r="G23" s="8">
        <v>72.72727272727273</v>
      </c>
    </row>
    <row r="24" spans="1:7" ht="12">
      <c r="A24"/>
      <c r="B24"/>
      <c r="C24" s="11" t="s">
        <v>14</v>
      </c>
      <c r="D24" s="8">
        <v>96</v>
      </c>
      <c r="E24" s="8">
        <v>75.70093457943925</v>
      </c>
      <c r="F24" s="8">
        <v>71.42857142857143</v>
      </c>
      <c r="G24" s="8">
        <v>76.59574468085107</v>
      </c>
    </row>
    <row r="25" spans="1:7" ht="12">
      <c r="A25"/>
      <c r="B25"/>
      <c r="C25" s="11" t="s">
        <v>15</v>
      </c>
      <c r="D25" s="8">
        <v>82.92682926829268</v>
      </c>
      <c r="E25" s="8">
        <v>78.33333333333333</v>
      </c>
      <c r="F25" s="8">
        <v>70.78651685393258</v>
      </c>
      <c r="G25" s="8">
        <v>72.41379310344827</v>
      </c>
    </row>
    <row r="26" spans="1:7" ht="12">
      <c r="A26"/>
      <c r="B26"/>
      <c r="C26" s="11" t="s">
        <v>16</v>
      </c>
      <c r="D26" s="8">
        <v>87.5</v>
      </c>
      <c r="E26" s="8">
        <v>57.14285714285714</v>
      </c>
      <c r="F26" s="8">
        <v>43.18181818181818</v>
      </c>
      <c r="G26" s="8">
        <v>56.36363636363636</v>
      </c>
    </row>
    <row r="27" spans="1:7" ht="12">
      <c r="A27"/>
      <c r="B27"/>
      <c r="C27" s="11" t="s">
        <v>17</v>
      </c>
      <c r="D27" s="8">
        <v>75.75757575757575</v>
      </c>
      <c r="E27" s="8">
        <v>53.086419753086425</v>
      </c>
      <c r="F27" s="8">
        <v>32.142857142857146</v>
      </c>
      <c r="G27" s="8">
        <v>51.85185185185185</v>
      </c>
    </row>
    <row r="28" spans="1:7" ht="12">
      <c r="A28"/>
      <c r="B28"/>
      <c r="C28" s="11" t="s">
        <v>18</v>
      </c>
      <c r="D28" s="8">
        <v>84</v>
      </c>
      <c r="E28" s="8">
        <v>85.1063829787234</v>
      </c>
      <c r="F28" s="8">
        <v>95.18072289156626</v>
      </c>
      <c r="G28" s="8">
        <v>84.90566037735849</v>
      </c>
    </row>
    <row r="29" spans="1:7" ht="12">
      <c r="A29"/>
      <c r="B29"/>
      <c r="C29" s="11" t="s">
        <v>19</v>
      </c>
      <c r="D29" s="8">
        <v>86.20689655172413</v>
      </c>
      <c r="E29" s="8">
        <v>60.43956043956044</v>
      </c>
      <c r="F29" s="8">
        <v>48.275862068965516</v>
      </c>
      <c r="G29" s="8">
        <v>58.82352941176471</v>
      </c>
    </row>
    <row r="30" spans="1:7" ht="12">
      <c r="A30"/>
      <c r="B30"/>
      <c r="C30" s="11" t="s">
        <v>20</v>
      </c>
      <c r="D30" s="8">
        <v>104.65116279069768</v>
      </c>
      <c r="E30" s="8">
        <v>74.64788732394366</v>
      </c>
      <c r="F30" s="8">
        <v>90.36144578313254</v>
      </c>
      <c r="G30" s="8">
        <v>84.81012658227847</v>
      </c>
    </row>
    <row r="31" spans="1:7" ht="12">
      <c r="A31"/>
      <c r="B31"/>
      <c r="C31" s="11" t="s">
        <v>21</v>
      </c>
      <c r="D31" s="8">
        <v>96.875</v>
      </c>
      <c r="E31" s="8">
        <v>86.4</v>
      </c>
      <c r="F31" s="8">
        <v>87.71929824561403</v>
      </c>
      <c r="G31" s="8">
        <v>84.44444444444444</v>
      </c>
    </row>
    <row r="32" spans="1:7" ht="12">
      <c r="A32"/>
      <c r="B32"/>
      <c r="C32" s="11" t="s">
        <v>22</v>
      </c>
      <c r="D32" s="8">
        <v>80</v>
      </c>
      <c r="E32" s="8">
        <v>88.73239436619718</v>
      </c>
      <c r="F32" s="8">
        <v>86.95652173913044</v>
      </c>
      <c r="G32" s="8">
        <v>81.63265306122449</v>
      </c>
    </row>
    <row r="33" spans="1:7" ht="12">
      <c r="A33"/>
      <c r="B33"/>
      <c r="C33" s="11" t="s">
        <v>23</v>
      </c>
      <c r="D33" s="8">
        <v>88.63636363636364</v>
      </c>
      <c r="E33" s="8">
        <v>68.83116883116884</v>
      </c>
      <c r="F33" s="8">
        <v>66.66666666666666</v>
      </c>
      <c r="G33" s="8">
        <v>64.58333333333334</v>
      </c>
    </row>
    <row r="34" spans="1:7" ht="12">
      <c r="A34"/>
      <c r="B34"/>
      <c r="C34" s="11" t="s">
        <v>24</v>
      </c>
      <c r="D34" s="8">
        <v>96.875</v>
      </c>
      <c r="E34" s="8">
        <v>75.88652482269504</v>
      </c>
      <c r="F34" s="8">
        <v>79.54545454545455</v>
      </c>
      <c r="G34" s="8">
        <v>71.42857142857143</v>
      </c>
    </row>
    <row r="35" spans="1:7" ht="12">
      <c r="A35"/>
      <c r="B35"/>
      <c r="C35" s="11" t="s">
        <v>25</v>
      </c>
      <c r="D35" s="8">
        <v>77.5</v>
      </c>
      <c r="E35" s="8">
        <v>53.06122448979592</v>
      </c>
      <c r="F35" s="8">
        <v>36.36363636363637</v>
      </c>
      <c r="G35" s="8">
        <v>62.22222222222222</v>
      </c>
    </row>
    <row r="36" spans="1:7" ht="12">
      <c r="A36"/>
      <c r="B36"/>
      <c r="C36" s="11" t="s">
        <v>26</v>
      </c>
      <c r="D36" s="8">
        <v>91.66666666666666</v>
      </c>
      <c r="E36" s="8">
        <v>71.5909090909091</v>
      </c>
      <c r="F36" s="8">
        <v>43.75</v>
      </c>
      <c r="G36" s="8">
        <v>63.1578947368421</v>
      </c>
    </row>
    <row r="37" spans="1:7" ht="12">
      <c r="A37"/>
      <c r="B37"/>
      <c r="C37" s="11" t="s">
        <v>27</v>
      </c>
      <c r="D37" s="8">
        <v>85.41666666666666</v>
      </c>
      <c r="E37" s="8">
        <v>60.18518518518518</v>
      </c>
      <c r="F37" s="8">
        <v>58.69565217391305</v>
      </c>
      <c r="G37" s="8">
        <v>57.446808510638306</v>
      </c>
    </row>
    <row r="38" spans="1:7" ht="12">
      <c r="A38"/>
      <c r="B38"/>
      <c r="C38" s="11" t="s">
        <v>28</v>
      </c>
      <c r="D38" s="8">
        <v>92.3076923076923</v>
      </c>
      <c r="E38" s="8">
        <v>83.87096774193549</v>
      </c>
      <c r="F38" s="8">
        <v>60</v>
      </c>
      <c r="G38" s="8">
        <v>73.33333333333333</v>
      </c>
    </row>
    <row r="39" spans="1:7" ht="12">
      <c r="A39"/>
      <c r="B39"/>
      <c r="C39" s="11" t="s">
        <v>29</v>
      </c>
      <c r="D39" s="8">
        <v>81.25</v>
      </c>
      <c r="E39" s="8">
        <v>97.8102189781022</v>
      </c>
      <c r="F39" s="8">
        <v>67.56756756756756</v>
      </c>
      <c r="G39" s="8">
        <v>62.7906976744186</v>
      </c>
    </row>
    <row r="40" spans="1:7" ht="12">
      <c r="A40"/>
      <c r="B40"/>
      <c r="C40" s="11"/>
      <c r="D40" s="8"/>
      <c r="E40" s="8"/>
      <c r="F40" s="8"/>
      <c r="G40" s="8"/>
    </row>
    <row r="41" spans="1:7" ht="12">
      <c r="A41"/>
      <c r="B41"/>
      <c r="C41" s="11" t="s">
        <v>30</v>
      </c>
      <c r="D41" s="8">
        <v>91.17647058823529</v>
      </c>
      <c r="E41" s="8">
        <v>91.55844155844156</v>
      </c>
      <c r="F41" s="8">
        <v>91.66666666666666</v>
      </c>
      <c r="G41" s="8">
        <v>80</v>
      </c>
    </row>
    <row r="42" spans="1:7" ht="12">
      <c r="A42"/>
      <c r="B42"/>
      <c r="C42" s="11"/>
      <c r="D42" s="8"/>
      <c r="E42" s="8"/>
      <c r="F42" s="8"/>
      <c r="G42" s="8"/>
    </row>
    <row r="43" spans="1:7" ht="12" customHeight="1">
      <c r="A43"/>
      <c r="B43"/>
      <c r="C43" s="11" t="s">
        <v>32</v>
      </c>
      <c r="D43" s="8">
        <v>78.94736842105263</v>
      </c>
      <c r="E43" s="8">
        <v>95.2127659574468</v>
      </c>
      <c r="F43" s="8">
        <v>83.33333333333334</v>
      </c>
      <c r="G43" s="8">
        <v>64.81481481481481</v>
      </c>
    </row>
    <row r="44" spans="1:2" ht="12">
      <c r="A44"/>
      <c r="B44"/>
    </row>
    <row r="45" spans="1:12" ht="24" customHeight="1">
      <c r="A45"/>
      <c r="B45"/>
      <c r="C45" s="110" t="s">
        <v>301</v>
      </c>
      <c r="D45" s="110"/>
      <c r="E45" s="110"/>
      <c r="F45" s="110"/>
      <c r="G45" s="110"/>
      <c r="H45" s="110"/>
      <c r="I45" s="110"/>
      <c r="J45" s="110"/>
      <c r="K45" s="110"/>
      <c r="L45" s="110"/>
    </row>
    <row r="46" spans="2:3" ht="12">
      <c r="B46"/>
      <c r="C46" s="10" t="s">
        <v>90</v>
      </c>
    </row>
    <row r="47" spans="2:12" ht="12">
      <c r="B47"/>
      <c r="H47" s="71"/>
      <c r="I47" s="71"/>
      <c r="J47" s="71"/>
      <c r="K47" s="71"/>
      <c r="L47" s="71"/>
    </row>
    <row r="48" ht="12">
      <c r="B48"/>
    </row>
    <row r="49" spans="1:2" ht="12">
      <c r="A49"/>
      <c r="B49"/>
    </row>
    <row r="50" ht="12"/>
    <row r="51" ht="12">
      <c r="A51" s="2" t="s">
        <v>35</v>
      </c>
    </row>
    <row r="52" ht="12">
      <c r="A52" t="s">
        <v>91</v>
      </c>
    </row>
    <row r="53" ht="12">
      <c r="A53" t="s">
        <v>91</v>
      </c>
    </row>
    <row r="54" ht="12"/>
    <row r="55" spans="3:14" ht="12">
      <c r="C55" s="86"/>
      <c r="D55" s="86"/>
      <c r="E55" s="86"/>
      <c r="F55" s="18"/>
      <c r="G55" s="18"/>
      <c r="H55" s="18"/>
      <c r="I55" s="18"/>
      <c r="J55" s="18"/>
      <c r="K55" s="18"/>
      <c r="L55" s="18"/>
      <c r="M55" s="18"/>
      <c r="N55" s="18"/>
    </row>
    <row r="56" spans="3:14" ht="12">
      <c r="C56" s="86"/>
      <c r="D56" s="86"/>
      <c r="E56" s="86"/>
      <c r="F56" s="18"/>
      <c r="G56" s="18"/>
      <c r="H56" s="18"/>
      <c r="I56" s="18"/>
      <c r="J56" s="18"/>
      <c r="K56" s="18"/>
      <c r="L56" s="18"/>
      <c r="M56" s="18"/>
      <c r="N56" s="18"/>
    </row>
    <row r="57" spans="3:14" ht="46.5" customHeight="1">
      <c r="C57" s="111" t="s">
        <v>287</v>
      </c>
      <c r="D57" s="111"/>
      <c r="E57" s="111"/>
      <c r="F57" s="111"/>
      <c r="G57" s="111"/>
      <c r="H57" s="111"/>
      <c r="I57" s="111"/>
      <c r="J57" s="111"/>
      <c r="K57" s="111"/>
      <c r="L57" s="111"/>
      <c r="M57" s="18"/>
      <c r="N57" s="18"/>
    </row>
    <row r="58" spans="3:14" ht="20.25">
      <c r="C58" s="101" t="str">
        <f>+C7</f>
        <v>(%, relative to the share for all households = 100)</v>
      </c>
      <c r="D58" s="86"/>
      <c r="E58" s="86"/>
      <c r="F58" s="18"/>
      <c r="G58" s="18"/>
      <c r="H58" s="18"/>
      <c r="I58" s="18"/>
      <c r="J58" s="18"/>
      <c r="K58" s="18"/>
      <c r="L58" s="18"/>
      <c r="M58" s="18"/>
      <c r="N58" s="18"/>
    </row>
    <row r="59" spans="3:14" ht="12">
      <c r="C59" s="86"/>
      <c r="D59" s="86"/>
      <c r="E59" s="86"/>
      <c r="F59" s="18"/>
      <c r="G59" s="18"/>
      <c r="H59" s="18"/>
      <c r="I59" s="18"/>
      <c r="J59" s="18"/>
      <c r="K59" s="18"/>
      <c r="L59" s="18"/>
      <c r="M59" s="18"/>
      <c r="N59" s="18"/>
    </row>
    <row r="60" spans="3:14" ht="12">
      <c r="C60" s="86"/>
      <c r="D60" s="86"/>
      <c r="E60" s="86"/>
      <c r="F60" s="18"/>
      <c r="G60" s="18"/>
      <c r="H60" s="18"/>
      <c r="I60" s="18"/>
      <c r="J60" s="18"/>
      <c r="K60" s="18"/>
      <c r="L60" s="18"/>
      <c r="M60" s="18"/>
      <c r="N60" s="18"/>
    </row>
    <row r="61" spans="3:14" ht="12">
      <c r="C61" s="86"/>
      <c r="D61" s="86"/>
      <c r="E61" s="86"/>
      <c r="F61" s="18"/>
      <c r="G61" s="18"/>
      <c r="H61" s="18"/>
      <c r="I61" s="18"/>
      <c r="J61" s="18"/>
      <c r="K61" s="18"/>
      <c r="L61" s="18"/>
      <c r="M61" s="18"/>
      <c r="N61" s="18"/>
    </row>
    <row r="62" spans="3:14" ht="12">
      <c r="C62" s="86"/>
      <c r="D62" s="86"/>
      <c r="E62" s="86"/>
      <c r="F62" s="18"/>
      <c r="G62" s="18"/>
      <c r="H62" s="18"/>
      <c r="I62" s="18"/>
      <c r="J62" s="18"/>
      <c r="K62" s="18"/>
      <c r="L62" s="18"/>
      <c r="M62" s="18"/>
      <c r="N62" s="18"/>
    </row>
    <row r="63" spans="3:14" ht="12">
      <c r="C63" s="86"/>
      <c r="D63" s="86"/>
      <c r="E63" s="86"/>
      <c r="F63" s="18"/>
      <c r="G63" s="18"/>
      <c r="H63" s="18"/>
      <c r="I63" s="18"/>
      <c r="J63" s="18"/>
      <c r="K63" s="18"/>
      <c r="L63" s="18"/>
      <c r="M63" s="18"/>
      <c r="N63" s="18"/>
    </row>
    <row r="64" spans="3:14" ht="12">
      <c r="C64" s="86"/>
      <c r="D64" s="86"/>
      <c r="E64" s="86"/>
      <c r="F64" s="18"/>
      <c r="G64" s="18"/>
      <c r="H64" s="18"/>
      <c r="I64" s="18"/>
      <c r="J64" s="18"/>
      <c r="K64" s="18"/>
      <c r="L64" s="18"/>
      <c r="M64" s="18"/>
      <c r="N64" s="18"/>
    </row>
    <row r="65" spans="1:14" ht="12">
      <c r="A65"/>
      <c r="B65"/>
      <c r="C65" s="86"/>
      <c r="D65" s="86"/>
      <c r="E65" s="86"/>
      <c r="F65" s="18"/>
      <c r="G65" s="18"/>
      <c r="H65" s="18"/>
      <c r="I65" s="18"/>
      <c r="J65" s="18"/>
      <c r="K65" s="18"/>
      <c r="L65" s="18"/>
      <c r="M65" s="18"/>
      <c r="N65" s="18"/>
    </row>
    <row r="66" spans="1:14" ht="12">
      <c r="A66"/>
      <c r="B66"/>
      <c r="C66" s="86"/>
      <c r="D66" s="86"/>
      <c r="E66" s="86"/>
      <c r="F66" s="18"/>
      <c r="G66" s="18"/>
      <c r="H66" s="18"/>
      <c r="I66" s="18"/>
      <c r="J66" s="18"/>
      <c r="K66" s="18"/>
      <c r="L66" s="18"/>
      <c r="M66" s="18"/>
      <c r="N66" s="18"/>
    </row>
    <row r="67" spans="1:14" ht="12">
      <c r="A67"/>
      <c r="B67"/>
      <c r="C67" s="18"/>
      <c r="D67" s="18"/>
      <c r="E67" s="18"/>
      <c r="F67" s="18"/>
      <c r="G67" s="18"/>
      <c r="H67" s="18"/>
      <c r="I67" s="18"/>
      <c r="J67" s="18"/>
      <c r="K67" s="18"/>
      <c r="L67" s="18"/>
      <c r="M67" s="18"/>
      <c r="N67" s="18"/>
    </row>
    <row r="68" spans="1:14" ht="12">
      <c r="A68"/>
      <c r="B68"/>
      <c r="C68" s="18"/>
      <c r="D68" s="18"/>
      <c r="E68" s="18"/>
      <c r="F68" s="18"/>
      <c r="G68" s="18"/>
      <c r="H68" s="18"/>
      <c r="I68" s="18"/>
      <c r="J68" s="18"/>
      <c r="K68" s="18"/>
      <c r="L68" s="18"/>
      <c r="M68" s="18"/>
      <c r="N68" s="18"/>
    </row>
    <row r="69" spans="1:14" ht="12">
      <c r="A69"/>
      <c r="B69"/>
      <c r="C69" s="18"/>
      <c r="D69" s="18"/>
      <c r="E69" s="18"/>
      <c r="F69" s="18"/>
      <c r="G69" s="18"/>
      <c r="H69" s="18"/>
      <c r="I69" s="18"/>
      <c r="J69" s="18"/>
      <c r="K69" s="18"/>
      <c r="L69" s="18"/>
      <c r="M69" s="18"/>
      <c r="N69" s="18"/>
    </row>
    <row r="70" spans="1:14" ht="12">
      <c r="A70"/>
      <c r="B70"/>
      <c r="C70" s="18"/>
      <c r="D70" s="18"/>
      <c r="E70" s="18"/>
      <c r="F70" s="18"/>
      <c r="G70" s="18"/>
      <c r="H70" s="18"/>
      <c r="I70" s="18"/>
      <c r="J70" s="18"/>
      <c r="K70" s="18"/>
      <c r="L70" s="18"/>
      <c r="M70" s="18"/>
      <c r="N70" s="18"/>
    </row>
    <row r="71" spans="1:14" ht="12">
      <c r="A71"/>
      <c r="B71"/>
      <c r="C71" s="18"/>
      <c r="D71" s="18"/>
      <c r="E71" s="18"/>
      <c r="F71" s="18"/>
      <c r="G71" s="18"/>
      <c r="H71" s="18"/>
      <c r="I71" s="18"/>
      <c r="J71" s="18"/>
      <c r="K71" s="18"/>
      <c r="L71" s="18"/>
      <c r="M71" s="18"/>
      <c r="N71" s="18"/>
    </row>
    <row r="72" spans="1:14" ht="12">
      <c r="A72"/>
      <c r="B72"/>
      <c r="C72" s="18"/>
      <c r="D72" s="18"/>
      <c r="E72" s="18"/>
      <c r="F72" s="18"/>
      <c r="G72" s="18"/>
      <c r="H72" s="18"/>
      <c r="I72" s="18"/>
      <c r="J72" s="18"/>
      <c r="K72" s="18"/>
      <c r="L72" s="18"/>
      <c r="M72" s="18"/>
      <c r="N72" s="18"/>
    </row>
    <row r="73" spans="1:14" ht="12">
      <c r="A73"/>
      <c r="B73"/>
      <c r="C73" s="18"/>
      <c r="D73" s="18"/>
      <c r="E73" s="18"/>
      <c r="F73" s="18"/>
      <c r="G73" s="18"/>
      <c r="H73" s="18"/>
      <c r="I73" s="18"/>
      <c r="J73" s="18"/>
      <c r="K73" s="18"/>
      <c r="L73" s="18"/>
      <c r="M73" s="18"/>
      <c r="N73" s="18"/>
    </row>
    <row r="74" spans="1:14" ht="12">
      <c r="A74"/>
      <c r="B74"/>
      <c r="C74" s="18"/>
      <c r="D74" s="18"/>
      <c r="E74" s="18"/>
      <c r="F74" s="18"/>
      <c r="G74" s="18"/>
      <c r="H74" s="18"/>
      <c r="I74" s="18"/>
      <c r="J74" s="18"/>
      <c r="K74" s="18"/>
      <c r="L74" s="18"/>
      <c r="M74" s="18"/>
      <c r="N74" s="18"/>
    </row>
    <row r="75" spans="3:14" ht="12">
      <c r="C75" s="18"/>
      <c r="D75" s="18"/>
      <c r="E75" s="18"/>
      <c r="F75" s="18"/>
      <c r="G75" s="18"/>
      <c r="H75" s="18"/>
      <c r="I75" s="18"/>
      <c r="J75" s="18"/>
      <c r="K75" s="18"/>
      <c r="L75" s="18"/>
      <c r="M75" s="18"/>
      <c r="N75" s="18"/>
    </row>
    <row r="76" spans="3:14" ht="12">
      <c r="C76" s="18"/>
      <c r="D76" s="18"/>
      <c r="E76" s="18"/>
      <c r="F76" s="18"/>
      <c r="G76" s="18"/>
      <c r="H76" s="18"/>
      <c r="I76" s="18"/>
      <c r="J76" s="18"/>
      <c r="K76" s="18"/>
      <c r="L76" s="18"/>
      <c r="M76" s="18"/>
      <c r="N76" s="18"/>
    </row>
    <row r="77" spans="3:14" ht="12">
      <c r="C77" s="86"/>
      <c r="D77" s="86"/>
      <c r="E77" s="86"/>
      <c r="F77" s="18"/>
      <c r="G77" s="18"/>
      <c r="H77" s="18"/>
      <c r="I77" s="18"/>
      <c r="J77" s="18"/>
      <c r="K77" s="18"/>
      <c r="L77" s="18"/>
      <c r="M77" s="18"/>
      <c r="N77" s="18"/>
    </row>
    <row r="78" spans="3:14" ht="12">
      <c r="C78" s="86"/>
      <c r="D78" s="86"/>
      <c r="E78" s="86"/>
      <c r="F78" s="18"/>
      <c r="G78" s="18"/>
      <c r="H78" s="18"/>
      <c r="I78" s="18"/>
      <c r="J78" s="18"/>
      <c r="K78" s="18"/>
      <c r="L78" s="18"/>
      <c r="M78" s="18"/>
      <c r="N78" s="18"/>
    </row>
    <row r="79" spans="3:14" ht="12">
      <c r="C79" s="86"/>
      <c r="D79" s="86"/>
      <c r="E79" s="86"/>
      <c r="F79" s="18"/>
      <c r="G79" s="18"/>
      <c r="H79" s="18"/>
      <c r="I79" s="18"/>
      <c r="J79" s="18"/>
      <c r="K79" s="18"/>
      <c r="L79" s="18"/>
      <c r="M79" s="18"/>
      <c r="N79" s="18"/>
    </row>
    <row r="80" spans="3:14" ht="12">
      <c r="C80" s="86"/>
      <c r="D80" s="86"/>
      <c r="E80" s="86"/>
      <c r="F80" s="18"/>
      <c r="G80" s="18"/>
      <c r="H80" s="18"/>
      <c r="I80" s="18"/>
      <c r="J80" s="18"/>
      <c r="K80" s="18"/>
      <c r="L80" s="18"/>
      <c r="M80" s="18"/>
      <c r="N80" s="18"/>
    </row>
    <row r="81" spans="3:14" ht="12">
      <c r="C81" s="86"/>
      <c r="D81" s="86"/>
      <c r="E81" s="86"/>
      <c r="F81" s="18"/>
      <c r="G81" s="18"/>
      <c r="H81" s="18"/>
      <c r="I81" s="18"/>
      <c r="J81" s="18"/>
      <c r="K81" s="18"/>
      <c r="L81" s="18"/>
      <c r="M81" s="18"/>
      <c r="N81" s="18"/>
    </row>
    <row r="82" spans="3:14" ht="12">
      <c r="C82" s="86"/>
      <c r="D82" s="86"/>
      <c r="E82" s="86"/>
      <c r="F82" s="18"/>
      <c r="G82" s="18"/>
      <c r="H82" s="18"/>
      <c r="I82" s="18"/>
      <c r="J82" s="18"/>
      <c r="K82" s="18"/>
      <c r="L82" s="18"/>
      <c r="M82" s="18"/>
      <c r="N82" s="18"/>
    </row>
    <row r="83" spans="3:14" ht="12">
      <c r="C83" s="86"/>
      <c r="D83" s="86"/>
      <c r="E83" s="86"/>
      <c r="F83" s="18"/>
      <c r="G83" s="18"/>
      <c r="H83" s="18"/>
      <c r="I83" s="18"/>
      <c r="J83" s="18"/>
      <c r="K83" s="18"/>
      <c r="L83" s="18"/>
      <c r="M83" s="18"/>
      <c r="N83" s="18"/>
    </row>
    <row r="84" spans="3:14" ht="12">
      <c r="C84" s="86"/>
      <c r="D84" s="86"/>
      <c r="E84" s="86"/>
      <c r="F84" s="18"/>
      <c r="G84" s="18"/>
      <c r="H84" s="18"/>
      <c r="I84" s="18"/>
      <c r="J84" s="18"/>
      <c r="K84" s="18"/>
      <c r="L84" s="18"/>
      <c r="M84" s="18"/>
      <c r="N84" s="18"/>
    </row>
    <row r="85" spans="3:14" ht="12">
      <c r="C85" s="86"/>
      <c r="D85" s="86"/>
      <c r="E85" s="86"/>
      <c r="F85" s="18"/>
      <c r="G85" s="18"/>
      <c r="H85" s="18"/>
      <c r="I85" s="18"/>
      <c r="J85" s="18"/>
      <c r="K85" s="18"/>
      <c r="L85" s="18"/>
      <c r="M85" s="18"/>
      <c r="N85" s="18"/>
    </row>
    <row r="86" spans="3:14" ht="12">
      <c r="C86" s="86"/>
      <c r="D86" s="86"/>
      <c r="E86" s="86"/>
      <c r="F86" s="18"/>
      <c r="G86" s="18"/>
      <c r="H86" s="18"/>
      <c r="I86" s="18"/>
      <c r="J86" s="18"/>
      <c r="K86" s="18"/>
      <c r="L86" s="18"/>
      <c r="M86" s="18"/>
      <c r="N86" s="18"/>
    </row>
    <row r="87" spans="3:14" ht="12">
      <c r="C87" s="86"/>
      <c r="D87" s="86"/>
      <c r="E87" s="86"/>
      <c r="F87" s="18"/>
      <c r="G87" s="18"/>
      <c r="H87" s="18"/>
      <c r="I87" s="18"/>
      <c r="J87" s="18"/>
      <c r="K87" s="18"/>
      <c r="L87" s="18"/>
      <c r="M87" s="18"/>
      <c r="N87" s="18"/>
    </row>
    <row r="88" spans="3:14" ht="12">
      <c r="C88" s="86"/>
      <c r="D88" s="86"/>
      <c r="E88" s="86"/>
      <c r="F88" s="18"/>
      <c r="G88" s="18"/>
      <c r="H88" s="18"/>
      <c r="I88" s="18"/>
      <c r="J88" s="18"/>
      <c r="K88" s="18"/>
      <c r="L88" s="18"/>
      <c r="M88" s="18"/>
      <c r="N88" s="18"/>
    </row>
    <row r="89" spans="3:14" ht="12">
      <c r="C89" s="86"/>
      <c r="D89" s="86"/>
      <c r="E89" s="86"/>
      <c r="F89" s="18"/>
      <c r="G89" s="18"/>
      <c r="H89" s="18"/>
      <c r="I89" s="18"/>
      <c r="J89" s="18"/>
      <c r="K89" s="18"/>
      <c r="L89" s="18"/>
      <c r="M89" s="18"/>
      <c r="N89" s="18"/>
    </row>
    <row r="90" spans="3:14" ht="12">
      <c r="C90" s="86"/>
      <c r="D90" s="86"/>
      <c r="E90" s="86"/>
      <c r="F90" s="18"/>
      <c r="G90" s="18"/>
      <c r="H90" s="18"/>
      <c r="I90" s="18"/>
      <c r="J90" s="18"/>
      <c r="K90" s="18"/>
      <c r="L90" s="18"/>
      <c r="M90" s="18"/>
      <c r="N90" s="18"/>
    </row>
    <row r="91" spans="3:14" ht="12">
      <c r="C91" s="86"/>
      <c r="D91" s="86"/>
      <c r="E91" s="86"/>
      <c r="F91" s="18"/>
      <c r="G91" s="18"/>
      <c r="H91" s="18"/>
      <c r="I91" s="18"/>
      <c r="J91" s="18"/>
      <c r="K91" s="18"/>
      <c r="L91" s="18"/>
      <c r="M91" s="18"/>
      <c r="N91" s="18"/>
    </row>
    <row r="92" spans="3:14" ht="12">
      <c r="C92" s="86"/>
      <c r="D92" s="86"/>
      <c r="E92" s="86"/>
      <c r="F92" s="18"/>
      <c r="G92" s="18"/>
      <c r="H92" s="18"/>
      <c r="I92" s="18"/>
      <c r="J92" s="18"/>
      <c r="K92" s="18"/>
      <c r="L92" s="18"/>
      <c r="M92" s="18"/>
      <c r="N92" s="18"/>
    </row>
    <row r="93" spans="3:14" ht="12">
      <c r="C93" s="86"/>
      <c r="D93" s="86"/>
      <c r="E93" s="86"/>
      <c r="F93" s="18"/>
      <c r="G93" s="18"/>
      <c r="H93" s="18"/>
      <c r="I93" s="18"/>
      <c r="J93" s="18"/>
      <c r="K93" s="18"/>
      <c r="L93" s="18"/>
      <c r="M93" s="18"/>
      <c r="N93" s="18"/>
    </row>
    <row r="94" spans="3:14" ht="12">
      <c r="C94" s="86"/>
      <c r="D94" s="86"/>
      <c r="E94" s="86"/>
      <c r="F94" s="18"/>
      <c r="G94" s="18"/>
      <c r="H94" s="18"/>
      <c r="I94" s="18"/>
      <c r="J94" s="18"/>
      <c r="K94" s="18"/>
      <c r="L94" s="18"/>
      <c r="M94" s="18"/>
      <c r="N94" s="18"/>
    </row>
    <row r="95" spans="3:14" ht="12">
      <c r="C95" s="86"/>
      <c r="D95" s="86"/>
      <c r="E95" s="86"/>
      <c r="F95" s="18"/>
      <c r="G95" s="18"/>
      <c r="H95" s="18"/>
      <c r="I95" s="18"/>
      <c r="J95" s="18"/>
      <c r="K95" s="18"/>
      <c r="L95" s="18"/>
      <c r="M95" s="18"/>
      <c r="N95" s="18"/>
    </row>
    <row r="96" spans="3:14" ht="12">
      <c r="C96" s="86"/>
      <c r="D96" s="86"/>
      <c r="E96" s="86"/>
      <c r="F96" s="18"/>
      <c r="G96" s="18"/>
      <c r="H96" s="18"/>
      <c r="I96" s="18"/>
      <c r="J96" s="18"/>
      <c r="K96" s="18"/>
      <c r="L96" s="18"/>
      <c r="M96" s="18"/>
      <c r="N96" s="18"/>
    </row>
    <row r="97" spans="3:14" ht="12">
      <c r="C97" s="86"/>
      <c r="D97" s="86"/>
      <c r="E97" s="86"/>
      <c r="F97" s="18"/>
      <c r="G97" s="18"/>
      <c r="H97" s="18"/>
      <c r="I97" s="18"/>
      <c r="J97" s="18"/>
      <c r="K97" s="18"/>
      <c r="L97" s="18"/>
      <c r="M97" s="18"/>
      <c r="N97" s="18"/>
    </row>
    <row r="98" spans="3:14" ht="12">
      <c r="C98" s="86"/>
      <c r="D98" s="86"/>
      <c r="E98" s="86"/>
      <c r="F98" s="18"/>
      <c r="G98" s="18"/>
      <c r="H98" s="18"/>
      <c r="I98" s="18"/>
      <c r="J98" s="18"/>
      <c r="K98" s="18"/>
      <c r="L98" s="18"/>
      <c r="M98" s="18"/>
      <c r="N98" s="18"/>
    </row>
    <row r="99" spans="3:14" ht="12">
      <c r="C99" s="86"/>
      <c r="D99" s="86"/>
      <c r="E99" s="86"/>
      <c r="F99" s="18"/>
      <c r="G99" s="18"/>
      <c r="H99" s="18"/>
      <c r="I99" s="18"/>
      <c r="J99" s="18"/>
      <c r="K99" s="18"/>
      <c r="L99" s="18"/>
      <c r="M99" s="18"/>
      <c r="N99" s="18"/>
    </row>
    <row r="100" spans="3:14" ht="12">
      <c r="C100" s="86"/>
      <c r="D100" s="86"/>
      <c r="E100" s="86"/>
      <c r="F100" s="18"/>
      <c r="G100" s="18"/>
      <c r="H100" s="18"/>
      <c r="I100" s="18"/>
      <c r="J100" s="18"/>
      <c r="K100" s="18"/>
      <c r="L100" s="18"/>
      <c r="M100" s="18"/>
      <c r="N100" s="18"/>
    </row>
    <row r="101" spans="3:14" ht="12">
      <c r="C101" s="86"/>
      <c r="D101" s="86"/>
      <c r="E101" s="86"/>
      <c r="F101" s="18"/>
      <c r="G101" s="18"/>
      <c r="H101" s="18"/>
      <c r="I101" s="18"/>
      <c r="J101" s="18"/>
      <c r="K101" s="18"/>
      <c r="L101" s="18"/>
      <c r="M101" s="18"/>
      <c r="N101" s="18"/>
    </row>
    <row r="102" spans="3:14" ht="12">
      <c r="C102" s="86"/>
      <c r="D102" s="86"/>
      <c r="E102" s="86"/>
      <c r="F102" s="18"/>
      <c r="G102" s="18"/>
      <c r="H102" s="18"/>
      <c r="I102" s="18"/>
      <c r="J102" s="18"/>
      <c r="K102" s="18"/>
      <c r="L102" s="18"/>
      <c r="M102" s="18"/>
      <c r="N102" s="18"/>
    </row>
    <row r="103" spans="3:14" ht="12">
      <c r="C103" s="86"/>
      <c r="D103" s="86"/>
      <c r="E103" s="86"/>
      <c r="F103" s="18"/>
      <c r="G103" s="18"/>
      <c r="H103" s="18"/>
      <c r="I103" s="18"/>
      <c r="J103" s="18"/>
      <c r="K103" s="18"/>
      <c r="L103" s="18"/>
      <c r="M103" s="18"/>
      <c r="N103" s="18"/>
    </row>
    <row r="104" spans="3:14" ht="12">
      <c r="C104" s="86"/>
      <c r="D104" s="86"/>
      <c r="E104" s="86"/>
      <c r="F104" s="18"/>
      <c r="G104" s="18"/>
      <c r="H104" s="18"/>
      <c r="I104" s="18"/>
      <c r="J104" s="18"/>
      <c r="K104" s="18"/>
      <c r="L104" s="18"/>
      <c r="M104" s="18"/>
      <c r="N104" s="18"/>
    </row>
    <row r="105" spans="3:14" ht="12">
      <c r="C105" s="86"/>
      <c r="D105" s="86"/>
      <c r="E105" s="86"/>
      <c r="F105" s="18"/>
      <c r="G105" s="18"/>
      <c r="H105" s="18"/>
      <c r="I105" s="18"/>
      <c r="J105" s="18"/>
      <c r="K105" s="18"/>
      <c r="L105" s="18"/>
      <c r="M105" s="18"/>
      <c r="N105" s="18"/>
    </row>
    <row r="106" spans="3:14" ht="12">
      <c r="C106" s="86"/>
      <c r="D106" s="86"/>
      <c r="E106" s="86"/>
      <c r="F106" s="18"/>
      <c r="G106" s="18"/>
      <c r="H106" s="18"/>
      <c r="I106" s="18"/>
      <c r="J106" s="18"/>
      <c r="K106" s="18"/>
      <c r="L106" s="18"/>
      <c r="M106" s="18"/>
      <c r="N106" s="18"/>
    </row>
    <row r="107" spans="3:14" ht="12">
      <c r="C107" s="86"/>
      <c r="D107" s="86"/>
      <c r="E107" s="86"/>
      <c r="F107" s="18"/>
      <c r="G107" s="18"/>
      <c r="H107" s="18"/>
      <c r="I107" s="18"/>
      <c r="J107" s="18"/>
      <c r="K107" s="18"/>
      <c r="L107" s="18"/>
      <c r="M107" s="18"/>
      <c r="N107" s="18"/>
    </row>
    <row r="108" spans="3:14" ht="12">
      <c r="C108" s="86"/>
      <c r="D108" s="86"/>
      <c r="E108" s="86"/>
      <c r="F108" s="18"/>
      <c r="G108" s="18"/>
      <c r="H108" s="18"/>
      <c r="I108" s="18"/>
      <c r="J108" s="18"/>
      <c r="K108" s="18"/>
      <c r="L108" s="18"/>
      <c r="M108" s="18"/>
      <c r="N108" s="18"/>
    </row>
    <row r="109" spans="3:14" ht="12">
      <c r="C109" s="86"/>
      <c r="D109" s="86"/>
      <c r="E109" s="86"/>
      <c r="F109" s="18"/>
      <c r="G109" s="18"/>
      <c r="H109" s="18"/>
      <c r="I109" s="18"/>
      <c r="J109" s="18"/>
      <c r="K109" s="18"/>
      <c r="L109" s="18"/>
      <c r="M109" s="18"/>
      <c r="N109" s="18"/>
    </row>
    <row r="110" spans="3:14" ht="12">
      <c r="C110" s="86"/>
      <c r="D110" s="86"/>
      <c r="E110" s="86"/>
      <c r="F110" s="18"/>
      <c r="G110" s="18"/>
      <c r="H110" s="18"/>
      <c r="I110" s="18"/>
      <c r="J110" s="18"/>
      <c r="K110" s="18"/>
      <c r="L110" s="18"/>
      <c r="M110" s="18"/>
      <c r="N110" s="18"/>
    </row>
    <row r="111" spans="3:14" ht="12">
      <c r="C111" s="86"/>
      <c r="D111" s="86"/>
      <c r="E111" s="86"/>
      <c r="F111" s="18"/>
      <c r="G111" s="18"/>
      <c r="H111" s="18"/>
      <c r="I111" s="18"/>
      <c r="J111" s="18"/>
      <c r="K111" s="18"/>
      <c r="L111" s="18"/>
      <c r="M111" s="18"/>
      <c r="N111" s="18"/>
    </row>
    <row r="112" spans="3:14" ht="12">
      <c r="C112" s="86"/>
      <c r="D112" s="86"/>
      <c r="E112" s="86"/>
      <c r="F112" s="18"/>
      <c r="G112" s="18"/>
      <c r="H112" s="18"/>
      <c r="I112" s="18"/>
      <c r="J112" s="18"/>
      <c r="K112" s="18"/>
      <c r="L112" s="18"/>
      <c r="M112" s="18"/>
      <c r="N112" s="18"/>
    </row>
    <row r="113" spans="3:14" ht="12">
      <c r="C113" s="86"/>
      <c r="D113" s="86"/>
      <c r="E113" s="86"/>
      <c r="F113" s="18"/>
      <c r="G113" s="18"/>
      <c r="H113" s="18"/>
      <c r="I113" s="18"/>
      <c r="J113" s="18"/>
      <c r="K113" s="18"/>
      <c r="L113" s="18"/>
      <c r="M113" s="18"/>
      <c r="N113" s="18"/>
    </row>
    <row r="114" spans="3:14" ht="12">
      <c r="C114" s="86"/>
      <c r="D114" s="86"/>
      <c r="E114" s="86"/>
      <c r="F114" s="18"/>
      <c r="G114" s="18"/>
      <c r="H114" s="18"/>
      <c r="I114" s="18"/>
      <c r="J114" s="18"/>
      <c r="K114" s="18"/>
      <c r="L114" s="18"/>
      <c r="M114" s="18"/>
      <c r="N114" s="18"/>
    </row>
    <row r="115" spans="3:14" ht="12">
      <c r="C115" s="86"/>
      <c r="D115" s="86"/>
      <c r="E115" s="86"/>
      <c r="F115" s="18"/>
      <c r="G115" s="18"/>
      <c r="H115" s="18"/>
      <c r="I115" s="18"/>
      <c r="J115" s="18"/>
      <c r="K115" s="18"/>
      <c r="L115" s="18"/>
      <c r="M115" s="18"/>
      <c r="N115" s="18"/>
    </row>
    <row r="116" spans="3:14" ht="12">
      <c r="C116" s="86"/>
      <c r="D116" s="86"/>
      <c r="E116" s="86"/>
      <c r="F116" s="18"/>
      <c r="G116" s="18"/>
      <c r="H116" s="18"/>
      <c r="I116" s="18"/>
      <c r="J116" s="18"/>
      <c r="K116" s="18"/>
      <c r="L116" s="18"/>
      <c r="M116" s="18"/>
      <c r="N116" s="18"/>
    </row>
    <row r="117" spans="3:14" ht="12">
      <c r="C117" s="86"/>
      <c r="D117" s="86"/>
      <c r="E117" s="86"/>
      <c r="F117" s="18"/>
      <c r="G117" s="18"/>
      <c r="H117" s="18"/>
      <c r="I117" s="18"/>
      <c r="J117" s="18"/>
      <c r="K117" s="18"/>
      <c r="L117" s="18"/>
      <c r="M117" s="18"/>
      <c r="N117" s="18"/>
    </row>
    <row r="118" spans="3:14" ht="12">
      <c r="C118" s="86"/>
      <c r="D118" s="86"/>
      <c r="E118" s="86"/>
      <c r="F118" s="18"/>
      <c r="G118" s="18"/>
      <c r="H118" s="18"/>
      <c r="I118" s="18"/>
      <c r="J118" s="18"/>
      <c r="K118" s="18"/>
      <c r="L118" s="18"/>
      <c r="M118" s="18"/>
      <c r="N118" s="18"/>
    </row>
    <row r="119" spans="3:14" ht="12">
      <c r="C119" s="86"/>
      <c r="D119" s="86"/>
      <c r="E119" s="86"/>
      <c r="F119" s="18"/>
      <c r="G119" s="18"/>
      <c r="H119" s="18"/>
      <c r="I119" s="18"/>
      <c r="J119" s="18"/>
      <c r="K119" s="18"/>
      <c r="L119" s="18"/>
      <c r="M119" s="18"/>
      <c r="N119" s="18"/>
    </row>
    <row r="120" spans="3:14" ht="12">
      <c r="C120" s="86"/>
      <c r="D120" s="86"/>
      <c r="E120" s="86"/>
      <c r="F120" s="18"/>
      <c r="G120" s="18"/>
      <c r="H120" s="18"/>
      <c r="I120" s="18"/>
      <c r="J120" s="18"/>
      <c r="K120" s="18"/>
      <c r="L120" s="18"/>
      <c r="M120" s="18"/>
      <c r="N120" s="18"/>
    </row>
    <row r="121" spans="3:14" ht="12">
      <c r="C121" s="86"/>
      <c r="D121" s="86"/>
      <c r="E121" s="86"/>
      <c r="F121" s="18"/>
      <c r="G121" s="18"/>
      <c r="H121" s="18"/>
      <c r="I121" s="18"/>
      <c r="J121" s="18"/>
      <c r="K121" s="18"/>
      <c r="L121" s="18"/>
      <c r="M121" s="18"/>
      <c r="N121" s="18"/>
    </row>
    <row r="122" spans="3:14" ht="12">
      <c r="C122" s="86"/>
      <c r="D122" s="86"/>
      <c r="E122" s="86"/>
      <c r="F122" s="18"/>
      <c r="G122" s="18"/>
      <c r="H122" s="18"/>
      <c r="I122" s="18"/>
      <c r="J122" s="18"/>
      <c r="K122" s="18"/>
      <c r="L122" s="18"/>
      <c r="M122" s="18"/>
      <c r="N122" s="18"/>
    </row>
    <row r="123" spans="3:14" ht="12">
      <c r="C123" s="86"/>
      <c r="D123" s="86"/>
      <c r="E123" s="86"/>
      <c r="F123" s="18"/>
      <c r="G123" s="18"/>
      <c r="H123" s="18"/>
      <c r="I123" s="18"/>
      <c r="J123" s="18"/>
      <c r="K123" s="18"/>
      <c r="L123" s="18"/>
      <c r="M123" s="18"/>
      <c r="N123" s="18"/>
    </row>
    <row r="124" spans="3:14" ht="12">
      <c r="C124" s="86"/>
      <c r="D124" s="86"/>
      <c r="E124" s="86"/>
      <c r="F124" s="18"/>
      <c r="G124" s="18"/>
      <c r="H124" s="18"/>
      <c r="I124" s="18"/>
      <c r="J124" s="18"/>
      <c r="K124" s="18"/>
      <c r="L124" s="18"/>
      <c r="M124" s="18"/>
      <c r="N124" s="18"/>
    </row>
    <row r="125" spans="3:14" ht="12">
      <c r="C125" s="86"/>
      <c r="D125" s="86"/>
      <c r="E125" s="86"/>
      <c r="F125" s="18"/>
      <c r="G125" s="18"/>
      <c r="H125" s="18"/>
      <c r="I125" s="18"/>
      <c r="J125" s="18"/>
      <c r="K125" s="18"/>
      <c r="L125" s="18"/>
      <c r="M125" s="18"/>
      <c r="N125" s="18"/>
    </row>
    <row r="126" spans="3:14" ht="12">
      <c r="C126" s="86"/>
      <c r="D126" s="86"/>
      <c r="E126" s="86"/>
      <c r="F126" s="18"/>
      <c r="G126" s="18"/>
      <c r="H126" s="18"/>
      <c r="I126" s="18"/>
      <c r="J126" s="18"/>
      <c r="K126" s="18"/>
      <c r="L126" s="18"/>
      <c r="M126" s="18"/>
      <c r="N126" s="18"/>
    </row>
    <row r="127" spans="2:14" ht="12">
      <c r="B127"/>
      <c r="C127" s="86"/>
      <c r="D127" s="86"/>
      <c r="E127" s="86"/>
      <c r="F127" s="18"/>
      <c r="G127" s="18"/>
      <c r="H127" s="18"/>
      <c r="I127" s="18"/>
      <c r="J127" s="18"/>
      <c r="K127" s="18"/>
      <c r="L127" s="18"/>
      <c r="M127" s="18"/>
      <c r="N127" s="18"/>
    </row>
    <row r="128" spans="2:14" ht="12">
      <c r="B128"/>
      <c r="C128" s="10"/>
      <c r="D128" s="86"/>
      <c r="E128" s="86"/>
      <c r="F128" s="18"/>
      <c r="G128" s="18"/>
      <c r="H128" s="93"/>
      <c r="I128" s="93"/>
      <c r="J128" s="93"/>
      <c r="K128" s="93"/>
      <c r="L128" s="93"/>
      <c r="M128" s="18"/>
      <c r="N128" s="18"/>
    </row>
    <row r="129" spans="3:14" ht="12">
      <c r="C129" s="86"/>
      <c r="D129" s="86"/>
      <c r="E129" s="86"/>
      <c r="F129" s="18"/>
      <c r="G129" s="18"/>
      <c r="H129" s="18"/>
      <c r="I129" s="18"/>
      <c r="J129" s="18"/>
      <c r="K129" s="18"/>
      <c r="L129" s="18"/>
      <c r="M129" s="18"/>
      <c r="N129" s="18"/>
    </row>
    <row r="130" spans="3:14" ht="12">
      <c r="C130" s="86"/>
      <c r="D130" s="86"/>
      <c r="E130" s="86"/>
      <c r="F130" s="18"/>
      <c r="G130" s="18"/>
      <c r="H130" s="18"/>
      <c r="I130" s="18"/>
      <c r="J130" s="18"/>
      <c r="K130" s="18"/>
      <c r="L130" s="18"/>
      <c r="M130" s="18"/>
      <c r="N130" s="18"/>
    </row>
    <row r="131" spans="3:14" ht="12">
      <c r="C131" s="86"/>
      <c r="D131" s="86"/>
      <c r="E131" s="86"/>
      <c r="F131" s="18"/>
      <c r="G131" s="18"/>
      <c r="H131" s="18"/>
      <c r="I131" s="18"/>
      <c r="J131" s="18"/>
      <c r="K131" s="18"/>
      <c r="L131" s="18"/>
      <c r="M131" s="18"/>
      <c r="N131" s="18"/>
    </row>
    <row r="132" spans="3:14" ht="12">
      <c r="C132" s="86"/>
      <c r="D132" s="86"/>
      <c r="E132" s="86"/>
      <c r="F132" s="18"/>
      <c r="G132" s="18"/>
      <c r="H132" s="18"/>
      <c r="I132" s="18"/>
      <c r="J132" s="18"/>
      <c r="K132" s="18"/>
      <c r="L132" s="18"/>
      <c r="M132" s="18"/>
      <c r="N132" s="18"/>
    </row>
    <row r="133" spans="3:14" ht="12">
      <c r="C133" s="86"/>
      <c r="D133" s="86"/>
      <c r="E133" s="86"/>
      <c r="F133" s="18"/>
      <c r="G133" s="18"/>
      <c r="H133" s="18"/>
      <c r="I133" s="18"/>
      <c r="J133" s="18"/>
      <c r="K133" s="18"/>
      <c r="L133" s="18"/>
      <c r="M133" s="18"/>
      <c r="N133" s="18"/>
    </row>
    <row r="134" spans="3:14" ht="12">
      <c r="C134" s="86"/>
      <c r="D134" s="86"/>
      <c r="E134" s="86"/>
      <c r="F134" s="18"/>
      <c r="G134" s="18"/>
      <c r="H134" s="18"/>
      <c r="I134" s="18"/>
      <c r="J134" s="18"/>
      <c r="K134" s="18"/>
      <c r="L134" s="18"/>
      <c r="M134" s="18"/>
      <c r="N134" s="18"/>
    </row>
    <row r="135" spans="3:14" ht="12">
      <c r="C135" s="86"/>
      <c r="D135" s="86"/>
      <c r="E135" s="86"/>
      <c r="F135" s="18"/>
      <c r="G135" s="18"/>
      <c r="H135" s="18"/>
      <c r="I135" s="18"/>
      <c r="J135" s="18"/>
      <c r="K135" s="18"/>
      <c r="L135" s="18"/>
      <c r="M135" s="18"/>
      <c r="N135" s="18"/>
    </row>
    <row r="136" spans="3:14" ht="12">
      <c r="C136" s="86"/>
      <c r="D136" s="86"/>
      <c r="E136" s="86"/>
      <c r="F136" s="18"/>
      <c r="G136" s="18"/>
      <c r="H136" s="18"/>
      <c r="I136" s="18"/>
      <c r="J136" s="18"/>
      <c r="K136" s="18"/>
      <c r="L136" s="18"/>
      <c r="M136" s="18"/>
      <c r="N136" s="18"/>
    </row>
    <row r="137" spans="3:14" ht="12">
      <c r="C137" s="86"/>
      <c r="D137" s="86"/>
      <c r="E137" s="86"/>
      <c r="F137" s="18"/>
      <c r="G137" s="18"/>
      <c r="H137" s="18"/>
      <c r="I137" s="18"/>
      <c r="J137" s="18"/>
      <c r="K137" s="18"/>
      <c r="L137" s="18"/>
      <c r="M137" s="18"/>
      <c r="N137" s="18"/>
    </row>
    <row r="138" spans="3:14" ht="12">
      <c r="C138" s="86"/>
      <c r="D138" s="86"/>
      <c r="E138" s="86"/>
      <c r="F138" s="18"/>
      <c r="G138" s="18"/>
      <c r="H138" s="18"/>
      <c r="I138" s="18"/>
      <c r="J138" s="18"/>
      <c r="K138" s="18"/>
      <c r="L138" s="18"/>
      <c r="M138" s="18"/>
      <c r="N138" s="18"/>
    </row>
    <row r="139" spans="3:14" ht="12">
      <c r="C139" s="86"/>
      <c r="D139" s="86"/>
      <c r="E139" s="86"/>
      <c r="F139" s="18"/>
      <c r="G139" s="18"/>
      <c r="H139" s="18"/>
      <c r="I139" s="18"/>
      <c r="J139" s="18"/>
      <c r="K139" s="18"/>
      <c r="L139" s="18"/>
      <c r="M139" s="18"/>
      <c r="N139" s="18"/>
    </row>
    <row r="140" spans="3:14" ht="12">
      <c r="C140" s="86"/>
      <c r="D140" s="86"/>
      <c r="E140" s="86"/>
      <c r="F140" s="18"/>
      <c r="G140" s="18"/>
      <c r="H140" s="18"/>
      <c r="I140" s="18"/>
      <c r="J140" s="18"/>
      <c r="K140" s="18"/>
      <c r="L140" s="18"/>
      <c r="M140" s="18"/>
      <c r="N140" s="18"/>
    </row>
    <row r="141" spans="3:14" ht="12">
      <c r="C141" s="86"/>
      <c r="D141" s="86"/>
      <c r="E141" s="86"/>
      <c r="F141" s="18"/>
      <c r="G141" s="18"/>
      <c r="H141" s="18"/>
      <c r="I141" s="18"/>
      <c r="J141" s="18"/>
      <c r="K141" s="18"/>
      <c r="L141" s="18"/>
      <c r="M141" s="18"/>
      <c r="N141" s="18"/>
    </row>
    <row r="142" spans="3:14" ht="12">
      <c r="C142" s="86"/>
      <c r="D142" s="86"/>
      <c r="E142" s="86"/>
      <c r="F142" s="18"/>
      <c r="G142" s="18"/>
      <c r="H142" s="18"/>
      <c r="I142" s="18"/>
      <c r="J142" s="18"/>
      <c r="K142" s="18"/>
      <c r="L142" s="18"/>
      <c r="M142" s="18"/>
      <c r="N142" s="18"/>
    </row>
    <row r="143" spans="3:14" ht="12">
      <c r="C143" s="86"/>
      <c r="D143" s="86"/>
      <c r="E143" s="86"/>
      <c r="F143" s="18"/>
      <c r="G143" s="18"/>
      <c r="H143" s="18"/>
      <c r="I143" s="18"/>
      <c r="J143" s="18"/>
      <c r="K143" s="18"/>
      <c r="L143" s="18"/>
      <c r="M143" s="18"/>
      <c r="N143" s="18"/>
    </row>
    <row r="144" spans="3:14" ht="12">
      <c r="C144" s="86"/>
      <c r="D144" s="86"/>
      <c r="E144" s="86"/>
      <c r="F144" s="18"/>
      <c r="G144" s="18"/>
      <c r="H144" s="18"/>
      <c r="I144" s="18"/>
      <c r="J144" s="18"/>
      <c r="K144" s="18"/>
      <c r="L144" s="18"/>
      <c r="M144" s="18"/>
      <c r="N144" s="18"/>
    </row>
    <row r="145" spans="3:14" ht="12">
      <c r="C145" s="86"/>
      <c r="D145" s="86"/>
      <c r="E145" s="86"/>
      <c r="F145" s="18"/>
      <c r="G145" s="18"/>
      <c r="H145" s="18"/>
      <c r="I145" s="18"/>
      <c r="J145" s="18"/>
      <c r="K145" s="18"/>
      <c r="L145" s="18"/>
      <c r="M145" s="18"/>
      <c r="N145" s="18"/>
    </row>
    <row r="146" spans="3:14" ht="12">
      <c r="C146" s="86"/>
      <c r="D146" s="86"/>
      <c r="E146" s="86"/>
      <c r="F146" s="18"/>
      <c r="G146" s="18"/>
      <c r="H146" s="18"/>
      <c r="I146" s="18"/>
      <c r="J146" s="18"/>
      <c r="K146" s="18"/>
      <c r="L146" s="18"/>
      <c r="M146" s="18"/>
      <c r="N146" s="18"/>
    </row>
    <row r="147" spans="3:14" ht="12">
      <c r="C147" s="86"/>
      <c r="D147" s="86"/>
      <c r="E147" s="86"/>
      <c r="F147" s="18"/>
      <c r="G147" s="18"/>
      <c r="H147" s="18"/>
      <c r="I147" s="18"/>
      <c r="J147" s="18"/>
      <c r="K147" s="18"/>
      <c r="L147" s="18"/>
      <c r="M147" s="18"/>
      <c r="N147" s="18"/>
    </row>
    <row r="148" spans="3:14" ht="12">
      <c r="C148" s="86"/>
      <c r="D148" s="86"/>
      <c r="E148" s="86"/>
      <c r="F148" s="18"/>
      <c r="G148" s="18"/>
      <c r="H148" s="18"/>
      <c r="I148" s="18"/>
      <c r="J148" s="18"/>
      <c r="K148" s="18"/>
      <c r="L148" s="18"/>
      <c r="M148" s="18"/>
      <c r="N148" s="18"/>
    </row>
    <row r="149" spans="3:14" ht="12">
      <c r="C149" s="86"/>
      <c r="D149" s="86"/>
      <c r="E149" s="86"/>
      <c r="F149" s="18"/>
      <c r="G149" s="18"/>
      <c r="H149" s="18"/>
      <c r="I149" s="18"/>
      <c r="J149" s="18"/>
      <c r="K149" s="18"/>
      <c r="L149" s="18"/>
      <c r="M149" s="18"/>
      <c r="N149" s="18"/>
    </row>
  </sheetData>
  <mergeCells count="2">
    <mergeCell ref="C45:L45"/>
    <mergeCell ref="C57:L57"/>
  </mergeCells>
  <printOptions/>
  <pageMargins left="0.7" right="0.7" top="0.75" bottom="0.75" header="0.3" footer="0.3"/>
  <pageSetup horizontalDpi="600" verticalDpi="600"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topLeftCell="A1"/>
  </sheetViews>
  <sheetFormatPr defaultColWidth="8.7109375" defaultRowHeight="12"/>
  <cols>
    <col min="2" max="2" width="8.7109375" style="1" customWidth="1"/>
    <col min="3" max="3" width="20.7109375" style="1" customWidth="1"/>
    <col min="4" max="5" width="15.7109375" style="1" customWidth="1"/>
    <col min="6" max="6" width="15.7109375" style="0" customWidth="1"/>
    <col min="7" max="26" width="9.7109375" style="0" customWidth="1"/>
  </cols>
  <sheetData>
    <row r="1" ht="12" customHeight="1">
      <c r="C1" s="70"/>
    </row>
    <row r="2" ht="12" customHeight="1"/>
    <row r="3" ht="12" customHeight="1">
      <c r="C3" s="2" t="s">
        <v>0</v>
      </c>
    </row>
    <row r="4" ht="12" customHeight="1">
      <c r="C4" s="2" t="s">
        <v>2</v>
      </c>
    </row>
    <row r="5" ht="12" customHeight="1"/>
    <row r="6" ht="15">
      <c r="C6" s="60" t="s">
        <v>208</v>
      </c>
    </row>
    <row r="7" ht="12">
      <c r="C7" s="4" t="s">
        <v>49</v>
      </c>
    </row>
    <row r="8" ht="12"/>
    <row r="9" ht="12">
      <c r="C9" s="5"/>
    </row>
    <row r="10" spans="3:6" ht="48">
      <c r="C10" s="5"/>
      <c r="D10" s="29" t="s">
        <v>62</v>
      </c>
      <c r="E10" s="29" t="s">
        <v>105</v>
      </c>
      <c r="F10" s="29" t="s">
        <v>100</v>
      </c>
    </row>
    <row r="11" spans="3:6" ht="12">
      <c r="C11" s="1" t="s">
        <v>244</v>
      </c>
      <c r="D11" s="56">
        <v>31.4</v>
      </c>
      <c r="E11" s="56">
        <v>39.6</v>
      </c>
      <c r="F11" s="56">
        <v>23.6</v>
      </c>
    </row>
    <row r="12" spans="4:6" ht="12">
      <c r="D12" s="56"/>
      <c r="E12" s="56"/>
      <c r="F12" s="56"/>
    </row>
    <row r="13" spans="3:6" ht="12">
      <c r="C13" s="11" t="s">
        <v>234</v>
      </c>
      <c r="D13" s="56">
        <v>51.7</v>
      </c>
      <c r="E13" s="56">
        <v>75.5</v>
      </c>
      <c r="F13" s="56">
        <v>58.7</v>
      </c>
    </row>
    <row r="14" spans="3:6" ht="12">
      <c r="C14" s="11" t="s">
        <v>16</v>
      </c>
      <c r="D14" s="56">
        <v>49.8</v>
      </c>
      <c r="E14" s="56">
        <v>74.4</v>
      </c>
      <c r="F14" s="56">
        <v>56.1</v>
      </c>
    </row>
    <row r="15" spans="3:6" ht="12">
      <c r="C15" s="11" t="s">
        <v>10</v>
      </c>
      <c r="D15" s="56">
        <v>47.8</v>
      </c>
      <c r="E15" s="56">
        <v>58.6</v>
      </c>
      <c r="F15" s="56">
        <v>46.4</v>
      </c>
    </row>
    <row r="16" spans="3:6" ht="12">
      <c r="C16" s="11" t="s">
        <v>15</v>
      </c>
      <c r="D16" s="56">
        <v>47.6</v>
      </c>
      <c r="E16" s="56">
        <v>48.6</v>
      </c>
      <c r="F16" s="56">
        <v>36.1</v>
      </c>
    </row>
    <row r="17" spans="3:6" ht="12">
      <c r="C17" s="11" t="s">
        <v>262</v>
      </c>
      <c r="D17" s="56">
        <v>46.8</v>
      </c>
      <c r="E17" s="56">
        <v>67.3</v>
      </c>
      <c r="F17" s="56">
        <v>50</v>
      </c>
    </row>
    <row r="18" spans="3:6" ht="12">
      <c r="C18" s="11" t="s">
        <v>25</v>
      </c>
      <c r="D18" s="56">
        <v>44.3</v>
      </c>
      <c r="E18" s="56">
        <v>67.2</v>
      </c>
      <c r="F18" s="56">
        <v>47.9</v>
      </c>
    </row>
    <row r="19" spans="3:6" ht="12">
      <c r="C19" s="11" t="s">
        <v>266</v>
      </c>
      <c r="D19" s="56">
        <v>37.3</v>
      </c>
      <c r="E19" s="56">
        <v>34.2</v>
      </c>
      <c r="F19" s="56">
        <v>19.9</v>
      </c>
    </row>
    <row r="20" spans="3:6" ht="12">
      <c r="C20" s="11" t="s">
        <v>5</v>
      </c>
      <c r="D20" s="56">
        <v>36.5</v>
      </c>
      <c r="E20" s="56">
        <v>83.8</v>
      </c>
      <c r="F20" s="56">
        <v>56.1</v>
      </c>
    </row>
    <row r="21" spans="3:6" ht="12">
      <c r="C21" s="11" t="s">
        <v>267</v>
      </c>
      <c r="D21" s="56">
        <v>35.9</v>
      </c>
      <c r="E21" s="56">
        <v>41.2</v>
      </c>
      <c r="F21" s="56">
        <v>31.7</v>
      </c>
    </row>
    <row r="22" spans="3:6" ht="12">
      <c r="C22" s="11" t="s">
        <v>268</v>
      </c>
      <c r="D22" s="56">
        <v>35.1</v>
      </c>
      <c r="E22" s="56">
        <v>44.9</v>
      </c>
      <c r="F22" s="56">
        <v>31.7</v>
      </c>
    </row>
    <row r="23" spans="3:6" ht="12">
      <c r="C23" s="11" t="s">
        <v>216</v>
      </c>
      <c r="D23" s="56">
        <v>33</v>
      </c>
      <c r="E23" s="56">
        <v>32.7</v>
      </c>
      <c r="F23" s="56">
        <v>27</v>
      </c>
    </row>
    <row r="24" spans="3:6" ht="12">
      <c r="C24" s="11" t="s">
        <v>24</v>
      </c>
      <c r="D24" s="56">
        <v>33</v>
      </c>
      <c r="E24" s="56">
        <v>45.1</v>
      </c>
      <c r="F24" s="56">
        <v>29.8</v>
      </c>
    </row>
    <row r="25" spans="3:6" ht="12">
      <c r="C25" s="11" t="s">
        <v>247</v>
      </c>
      <c r="D25" s="56">
        <v>33</v>
      </c>
      <c r="E25" s="56">
        <v>51.2</v>
      </c>
      <c r="F25" s="56">
        <v>33.9</v>
      </c>
    </row>
    <row r="26" spans="3:6" ht="12">
      <c r="C26" s="11" t="s">
        <v>8</v>
      </c>
      <c r="D26" s="56">
        <v>31.4</v>
      </c>
      <c r="E26" s="56">
        <v>49.8</v>
      </c>
      <c r="F26" s="56">
        <v>29.3</v>
      </c>
    </row>
    <row r="27" spans="3:6" ht="12">
      <c r="C27" s="11" t="s">
        <v>263</v>
      </c>
      <c r="D27" s="56">
        <v>30.6</v>
      </c>
      <c r="E27" s="56">
        <v>30.3</v>
      </c>
      <c r="F27" s="56">
        <v>16.3</v>
      </c>
    </row>
    <row r="28" spans="3:6" ht="12">
      <c r="C28" s="11" t="s">
        <v>27</v>
      </c>
      <c r="D28" s="56">
        <v>30</v>
      </c>
      <c r="E28" s="56">
        <v>52.5</v>
      </c>
      <c r="F28" s="56">
        <v>30.1</v>
      </c>
    </row>
    <row r="29" spans="3:6" ht="12">
      <c r="C29" s="11" t="s">
        <v>23</v>
      </c>
      <c r="D29" s="56">
        <v>29.3</v>
      </c>
      <c r="E29" s="56">
        <v>56.9</v>
      </c>
      <c r="F29" s="56">
        <v>33.2</v>
      </c>
    </row>
    <row r="30" spans="3:6" ht="12">
      <c r="C30" s="11" t="s">
        <v>34</v>
      </c>
      <c r="D30" s="56">
        <v>27</v>
      </c>
      <c r="E30" s="56">
        <v>34.5</v>
      </c>
      <c r="F30" s="56">
        <v>12.6</v>
      </c>
    </row>
    <row r="31" spans="3:6" ht="12">
      <c r="C31" s="11" t="s">
        <v>264</v>
      </c>
      <c r="D31" s="56">
        <v>26.4</v>
      </c>
      <c r="E31" s="56">
        <v>24.2</v>
      </c>
      <c r="F31" s="56">
        <v>10.9</v>
      </c>
    </row>
    <row r="32" spans="3:6" ht="12">
      <c r="C32" s="11" t="s">
        <v>4</v>
      </c>
      <c r="D32" s="56">
        <v>25.3</v>
      </c>
      <c r="E32" s="56">
        <v>23.7</v>
      </c>
      <c r="F32" s="56">
        <v>11.5</v>
      </c>
    </row>
    <row r="33" spans="3:6" ht="12">
      <c r="C33" s="11" t="s">
        <v>7</v>
      </c>
      <c r="D33" s="56">
        <v>22.9</v>
      </c>
      <c r="E33" s="56">
        <v>18.6</v>
      </c>
      <c r="F33" s="56">
        <v>12.9</v>
      </c>
    </row>
    <row r="34" spans="3:6" ht="12">
      <c r="C34" s="11" t="s">
        <v>265</v>
      </c>
      <c r="D34" s="56">
        <v>21.8</v>
      </c>
      <c r="E34" s="56">
        <v>34.9</v>
      </c>
      <c r="F34" s="56">
        <v>16.4</v>
      </c>
    </row>
    <row r="35" spans="3:6" ht="12">
      <c r="C35" s="11" t="s">
        <v>21</v>
      </c>
      <c r="D35" s="56">
        <v>21.8</v>
      </c>
      <c r="E35" s="56">
        <v>27.9</v>
      </c>
      <c r="F35" s="56">
        <v>13.9</v>
      </c>
    </row>
    <row r="36" spans="3:6" ht="12">
      <c r="C36" s="11" t="s">
        <v>29</v>
      </c>
      <c r="D36" s="56">
        <v>20.5</v>
      </c>
      <c r="E36" s="56">
        <v>18.9</v>
      </c>
      <c r="F36" s="56">
        <v>5.5</v>
      </c>
    </row>
    <row r="37" spans="3:6" ht="12">
      <c r="C37" s="11" t="s">
        <v>269</v>
      </c>
      <c r="D37" s="56">
        <v>19.7</v>
      </c>
      <c r="E37" s="56">
        <v>13.2</v>
      </c>
      <c r="F37" s="56">
        <v>6.4</v>
      </c>
    </row>
    <row r="38" spans="3:6" ht="12">
      <c r="C38" s="11" t="s">
        <v>22</v>
      </c>
      <c r="D38" s="56">
        <v>18.5</v>
      </c>
      <c r="E38" s="56">
        <v>22.9</v>
      </c>
      <c r="F38" s="56">
        <v>8.5</v>
      </c>
    </row>
    <row r="39" spans="3:6" ht="12">
      <c r="C39" s="11" t="s">
        <v>20</v>
      </c>
      <c r="D39" s="56">
        <v>15.1</v>
      </c>
      <c r="E39" s="56">
        <v>16.7</v>
      </c>
      <c r="F39" s="56">
        <v>14.5</v>
      </c>
    </row>
    <row r="40" spans="3:6" ht="12">
      <c r="C40" s="11"/>
      <c r="D40" s="56"/>
      <c r="E40" s="56"/>
      <c r="F40" s="56"/>
    </row>
    <row r="41" spans="3:6" ht="12">
      <c r="C41" s="11" t="s">
        <v>255</v>
      </c>
      <c r="D41" s="56">
        <v>34.6</v>
      </c>
      <c r="E41" s="56">
        <v>25.3</v>
      </c>
      <c r="F41" s="56">
        <v>12.3</v>
      </c>
    </row>
    <row r="42" spans="3:6" ht="12">
      <c r="C42" s="11"/>
      <c r="D42" s="56"/>
      <c r="E42" s="56"/>
      <c r="F42" s="56"/>
    </row>
    <row r="43" spans="3:8" ht="12">
      <c r="C43" s="83" t="s">
        <v>257</v>
      </c>
      <c r="D43" s="56">
        <v>29.2</v>
      </c>
      <c r="E43" s="56">
        <v>41.8</v>
      </c>
      <c r="F43" s="56">
        <v>17.4</v>
      </c>
    </row>
    <row r="44" spans="3:6" ht="12">
      <c r="C44" s="11" t="s">
        <v>259</v>
      </c>
      <c r="D44" s="56">
        <v>24.7</v>
      </c>
      <c r="E44" s="56">
        <v>22.9</v>
      </c>
      <c r="F44" s="56">
        <v>6.6</v>
      </c>
    </row>
    <row r="45" spans="3:6" ht="12">
      <c r="C45" s="11" t="s">
        <v>256</v>
      </c>
      <c r="D45" s="56">
        <v>20.4</v>
      </c>
      <c r="E45" s="56">
        <v>17.2</v>
      </c>
      <c r="F45" s="56">
        <v>7.5</v>
      </c>
    </row>
    <row r="46" spans="4:5" ht="12">
      <c r="D46" s="55"/>
      <c r="E46" s="52"/>
    </row>
    <row r="47" ht="12">
      <c r="C47" s="1" t="s">
        <v>241</v>
      </c>
    </row>
    <row r="48" ht="12">
      <c r="C48" s="1" t="s">
        <v>270</v>
      </c>
    </row>
    <row r="49" ht="12">
      <c r="C49" s="1" t="s">
        <v>258</v>
      </c>
    </row>
    <row r="50" ht="12">
      <c r="C50" s="10" t="s">
        <v>93</v>
      </c>
    </row>
    <row r="51" ht="12">
      <c r="A51" s="2" t="s">
        <v>1</v>
      </c>
    </row>
    <row r="52" ht="12">
      <c r="A52" t="s">
        <v>207</v>
      </c>
    </row>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sheetData>
  <printOptions/>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showGridLines="0" workbookViewId="0" topLeftCell="A1"/>
  </sheetViews>
  <sheetFormatPr defaultColWidth="8.7109375" defaultRowHeight="12"/>
  <cols>
    <col min="2" max="2" width="8.7109375" style="1" customWidth="1"/>
    <col min="3" max="3" width="20.7109375" style="1" customWidth="1"/>
    <col min="4" max="5" width="10.7109375" style="1" customWidth="1"/>
    <col min="6" max="6" width="10.7109375" style="0" customWidth="1"/>
    <col min="7" max="15" width="8.7109375" style="0" customWidth="1"/>
    <col min="16" max="26" width="3.7109375" style="0" customWidth="1"/>
  </cols>
  <sheetData>
    <row r="1" ht="12" customHeight="1">
      <c r="C1" s="70"/>
    </row>
    <row r="2" ht="12" customHeight="1"/>
    <row r="3" spans="2:3" ht="12" customHeight="1">
      <c r="B3"/>
      <c r="C3" s="2" t="s">
        <v>0</v>
      </c>
    </row>
    <row r="4" spans="2:3" ht="12" customHeight="1">
      <c r="B4"/>
      <c r="C4" s="2" t="s">
        <v>2</v>
      </c>
    </row>
    <row r="5" ht="12" customHeight="1"/>
    <row r="6" spans="2:3" ht="15">
      <c r="B6"/>
      <c r="C6" s="60" t="s">
        <v>210</v>
      </c>
    </row>
    <row r="7" spans="2:3" ht="12">
      <c r="B7"/>
      <c r="C7" s="4" t="s">
        <v>49</v>
      </c>
    </row>
    <row r="8" ht="12">
      <c r="B8"/>
    </row>
    <row r="9" spans="2:15" ht="12">
      <c r="B9"/>
      <c r="C9" s="5"/>
      <c r="F9" s="5"/>
      <c r="G9" s="5"/>
      <c r="H9" s="5"/>
      <c r="I9" s="5"/>
      <c r="J9" s="5"/>
      <c r="K9" s="5"/>
      <c r="L9" s="5"/>
      <c r="M9" s="5"/>
      <c r="N9" s="5"/>
      <c r="O9" s="5"/>
    </row>
    <row r="10" spans="2:15" ht="12">
      <c r="B10"/>
      <c r="C10" s="5"/>
      <c r="D10" s="14" t="s">
        <v>37</v>
      </c>
      <c r="E10" s="23" t="s">
        <v>38</v>
      </c>
      <c r="F10" s="30" t="s">
        <v>211</v>
      </c>
      <c r="G10" s="29"/>
      <c r="H10" s="29"/>
      <c r="I10" s="29"/>
      <c r="L10" s="29"/>
      <c r="M10" s="29"/>
      <c r="N10" s="29"/>
      <c r="O10" s="29"/>
    </row>
    <row r="11" spans="2:9" ht="12">
      <c r="B11"/>
      <c r="C11" s="32" t="s">
        <v>59</v>
      </c>
      <c r="D11" s="7">
        <v>16.2</v>
      </c>
      <c r="E11" s="7">
        <v>18.8</v>
      </c>
      <c r="F11" s="54">
        <v>17.6</v>
      </c>
      <c r="G11" s="48"/>
      <c r="H11" s="48"/>
      <c r="I11" s="48"/>
    </row>
    <row r="12" spans="2:9" ht="12">
      <c r="B12"/>
      <c r="C12" s="32" t="s">
        <v>80</v>
      </c>
      <c r="D12" s="7">
        <v>11.9</v>
      </c>
      <c r="E12" s="7">
        <v>16.1</v>
      </c>
      <c r="F12" s="54">
        <v>14.2</v>
      </c>
      <c r="G12" s="48"/>
      <c r="H12" s="48"/>
      <c r="I12" s="48"/>
    </row>
    <row r="13" spans="2:9" ht="12">
      <c r="B13"/>
      <c r="C13" s="32" t="s">
        <v>212</v>
      </c>
      <c r="D13" s="7">
        <v>9.8</v>
      </c>
      <c r="E13" s="7">
        <v>14</v>
      </c>
      <c r="F13" s="54">
        <v>12.3</v>
      </c>
      <c r="G13" s="48"/>
      <c r="H13" s="48"/>
      <c r="I13" s="48"/>
    </row>
    <row r="14" spans="2:9" ht="12">
      <c r="B14"/>
      <c r="C14" s="32" t="s">
        <v>213</v>
      </c>
      <c r="D14" s="7">
        <v>7.9</v>
      </c>
      <c r="E14" s="7">
        <v>12.1</v>
      </c>
      <c r="F14" s="54">
        <v>10.7</v>
      </c>
      <c r="G14" s="48"/>
      <c r="H14" s="48"/>
      <c r="I14" s="48"/>
    </row>
    <row r="15" spans="2:9" ht="12">
      <c r="B15"/>
      <c r="D15" s="7"/>
      <c r="E15" s="7"/>
      <c r="F15" s="54"/>
      <c r="G15" s="7"/>
      <c r="H15" s="48"/>
      <c r="I15" s="48"/>
    </row>
    <row r="16" spans="3:15" s="61" customFormat="1" ht="24" customHeight="1">
      <c r="C16" s="112" t="s">
        <v>274</v>
      </c>
      <c r="D16" s="112"/>
      <c r="E16" s="112"/>
      <c r="F16" s="112"/>
      <c r="G16" s="112"/>
      <c r="H16" s="112"/>
      <c r="I16" s="112"/>
      <c r="J16" s="112"/>
      <c r="K16" s="112"/>
      <c r="L16" s="112"/>
      <c r="M16" s="112"/>
      <c r="N16" s="112"/>
      <c r="O16" s="112"/>
    </row>
    <row r="17" spans="2:9" ht="12">
      <c r="B17"/>
      <c r="C17" s="10" t="s">
        <v>92</v>
      </c>
      <c r="D17" s="7"/>
      <c r="E17" s="7"/>
      <c r="F17" s="7"/>
      <c r="G17" s="7"/>
      <c r="H17" s="48"/>
      <c r="I17" s="48"/>
    </row>
    <row r="18" spans="2:9" ht="12">
      <c r="B18"/>
      <c r="C18" s="11"/>
      <c r="D18" s="7"/>
      <c r="E18" s="7"/>
      <c r="F18" s="7"/>
      <c r="G18" s="7"/>
      <c r="H18" s="48"/>
      <c r="I18" s="48"/>
    </row>
    <row r="19" spans="2:9" ht="12">
      <c r="B19"/>
      <c r="C19" s="11"/>
      <c r="D19" s="7"/>
      <c r="E19" s="7"/>
      <c r="F19" s="7"/>
      <c r="G19" s="7"/>
      <c r="H19" s="48"/>
      <c r="I19" s="48"/>
    </row>
    <row r="20" spans="1:9" ht="12">
      <c r="A20" s="2" t="s">
        <v>1</v>
      </c>
      <c r="B20"/>
      <c r="C20" s="11"/>
      <c r="D20" s="7"/>
      <c r="E20" s="7"/>
      <c r="F20" s="7"/>
      <c r="G20" s="7"/>
      <c r="H20" s="48"/>
      <c r="I20" s="48"/>
    </row>
    <row r="21" spans="1:9" ht="12">
      <c r="A21" t="s">
        <v>214</v>
      </c>
      <c r="B21"/>
      <c r="C21" s="11"/>
      <c r="D21" s="7"/>
      <c r="E21" s="7"/>
      <c r="F21" s="7"/>
      <c r="G21" s="7"/>
      <c r="H21" s="48"/>
      <c r="I21" s="48"/>
    </row>
    <row r="22" spans="2:9" ht="12">
      <c r="B22"/>
      <c r="C22" s="11"/>
      <c r="D22" s="7"/>
      <c r="E22" s="7"/>
      <c r="F22" s="7"/>
      <c r="G22" s="7"/>
      <c r="H22" s="48"/>
      <c r="I22" s="48"/>
    </row>
    <row r="23" spans="2:9" ht="12">
      <c r="B23"/>
      <c r="C23" s="11"/>
      <c r="D23" s="7"/>
      <c r="E23" s="7"/>
      <c r="F23" s="7"/>
      <c r="G23" s="7"/>
      <c r="H23" s="48"/>
      <c r="I23" s="48"/>
    </row>
    <row r="24" spans="2:9" ht="12">
      <c r="B24"/>
      <c r="C24" s="11"/>
      <c r="D24" s="7"/>
      <c r="E24" s="7"/>
      <c r="F24" s="7"/>
      <c r="G24" s="7"/>
      <c r="H24" s="48"/>
      <c r="I24" s="48"/>
    </row>
    <row r="25" spans="2:9" ht="12">
      <c r="B25"/>
      <c r="C25" s="11"/>
      <c r="D25" s="7"/>
      <c r="E25" s="7"/>
      <c r="F25" s="7"/>
      <c r="G25" s="7"/>
      <c r="H25" s="48"/>
      <c r="I25" s="48"/>
    </row>
    <row r="26" spans="2:9" ht="12">
      <c r="B26"/>
      <c r="C26" s="11"/>
      <c r="D26" s="7"/>
      <c r="E26" s="7"/>
      <c r="F26" s="7"/>
      <c r="G26" s="7"/>
      <c r="H26" s="48"/>
      <c r="I26" s="48"/>
    </row>
    <row r="27" spans="2:9" ht="12">
      <c r="B27"/>
      <c r="C27" s="11"/>
      <c r="D27" s="7"/>
      <c r="E27" s="7"/>
      <c r="F27" s="7"/>
      <c r="G27" s="7"/>
      <c r="H27" s="48"/>
      <c r="I27" s="48"/>
    </row>
    <row r="28" spans="2:9" ht="12">
      <c r="B28"/>
      <c r="C28" s="11"/>
      <c r="D28" s="7"/>
      <c r="E28" s="7"/>
      <c r="F28" s="7"/>
      <c r="G28" s="7"/>
      <c r="H28" s="48"/>
      <c r="I28" s="48"/>
    </row>
    <row r="29" spans="2:9" ht="12">
      <c r="B29"/>
      <c r="C29" s="11"/>
      <c r="D29" s="7"/>
      <c r="E29" s="7"/>
      <c r="F29" s="7"/>
      <c r="G29" s="7"/>
      <c r="H29" s="48"/>
      <c r="I29" s="48"/>
    </row>
    <row r="30" spans="2:9" ht="12">
      <c r="B30"/>
      <c r="C30" s="11"/>
      <c r="D30" s="7"/>
      <c r="E30" s="7"/>
      <c r="F30" s="7"/>
      <c r="G30" s="7"/>
      <c r="H30" s="48"/>
      <c r="I30" s="48"/>
    </row>
    <row r="31" spans="2:9" ht="12">
      <c r="B31"/>
      <c r="C31" s="11"/>
      <c r="D31" s="7"/>
      <c r="E31" s="7"/>
      <c r="F31" s="7"/>
      <c r="G31" s="7"/>
      <c r="H31" s="48"/>
      <c r="I31" s="48"/>
    </row>
    <row r="32" spans="2:9" ht="12">
      <c r="B32"/>
      <c r="C32" s="11"/>
      <c r="D32" s="7"/>
      <c r="E32" s="7"/>
      <c r="F32" s="7"/>
      <c r="G32" s="7"/>
      <c r="H32" s="48"/>
      <c r="I32" s="48"/>
    </row>
    <row r="33" spans="2:9" ht="12">
      <c r="B33"/>
      <c r="C33" s="11"/>
      <c r="D33" s="7"/>
      <c r="E33" s="7"/>
      <c r="F33" s="7"/>
      <c r="G33" s="7"/>
      <c r="H33" s="48"/>
      <c r="I33" s="48"/>
    </row>
    <row r="34" spans="2:9" ht="12">
      <c r="B34"/>
      <c r="C34" s="11"/>
      <c r="D34" s="7"/>
      <c r="E34" s="7"/>
      <c r="F34" s="7"/>
      <c r="G34" s="7"/>
      <c r="H34" s="48"/>
      <c r="I34" s="48"/>
    </row>
    <row r="35" spans="2:9" ht="12">
      <c r="B35"/>
      <c r="C35" s="11"/>
      <c r="D35" s="7"/>
      <c r="E35" s="7"/>
      <c r="F35" s="7"/>
      <c r="G35" s="7"/>
      <c r="H35" s="48"/>
      <c r="I35" s="48"/>
    </row>
    <row r="36" spans="2:9" ht="12">
      <c r="B36"/>
      <c r="C36" s="11"/>
      <c r="D36" s="7"/>
      <c r="E36" s="7"/>
      <c r="F36" s="7"/>
      <c r="G36" s="7"/>
      <c r="H36" s="48"/>
      <c r="I36" s="48"/>
    </row>
    <row r="37" spans="2:9" ht="12">
      <c r="B37"/>
      <c r="C37" s="11"/>
      <c r="D37" s="7"/>
      <c r="E37" s="7"/>
      <c r="F37" s="7"/>
      <c r="G37" s="7"/>
      <c r="H37" s="48"/>
      <c r="I37" s="48"/>
    </row>
    <row r="38" spans="2:9" ht="12">
      <c r="B38"/>
      <c r="C38" s="11"/>
      <c r="D38" s="7"/>
      <c r="E38" s="7"/>
      <c r="F38" s="7"/>
      <c r="G38" s="7"/>
      <c r="H38" s="48"/>
      <c r="I38" s="48"/>
    </row>
    <row r="39" spans="2:9" ht="12">
      <c r="B39"/>
      <c r="C39" s="11"/>
      <c r="D39" s="7"/>
      <c r="E39" s="7"/>
      <c r="F39" s="7"/>
      <c r="G39" s="7"/>
      <c r="H39" s="48"/>
      <c r="I39" s="48"/>
    </row>
    <row r="40" spans="2:9" ht="12">
      <c r="B40"/>
      <c r="C40" s="11"/>
      <c r="D40" s="7"/>
      <c r="E40" s="7"/>
      <c r="F40" s="7"/>
      <c r="G40" s="7"/>
      <c r="H40" s="48"/>
      <c r="I40" s="48"/>
    </row>
    <row r="41" spans="2:9" ht="12">
      <c r="B41"/>
      <c r="D41" s="7"/>
      <c r="E41" s="7"/>
      <c r="F41" s="7"/>
      <c r="G41" s="7"/>
      <c r="H41" s="48"/>
      <c r="I41" s="48"/>
    </row>
    <row r="42" spans="2:12" ht="12">
      <c r="B42"/>
      <c r="D42" s="7"/>
      <c r="E42" s="7"/>
      <c r="F42" s="7"/>
      <c r="G42" s="7"/>
      <c r="H42" s="48"/>
      <c r="I42" s="48"/>
      <c r="J42" s="100"/>
      <c r="K42" s="100"/>
      <c r="L42" s="100"/>
    </row>
    <row r="43" ht="12">
      <c r="B43"/>
    </row>
    <row r="44" ht="12">
      <c r="B44"/>
    </row>
    <row r="45" spans="2:6" ht="12">
      <c r="B45"/>
      <c r="F45" s="1"/>
    </row>
    <row r="46" spans="2:6" ht="12">
      <c r="B46"/>
      <c r="F46" s="1"/>
    </row>
    <row r="47" ht="12">
      <c r="B47"/>
    </row>
    <row r="48" ht="12">
      <c r="B48"/>
    </row>
    <row r="49" ht="12"/>
    <row r="50" ht="12"/>
    <row r="51" ht="12"/>
    <row r="52" ht="12"/>
    <row r="53" ht="12"/>
    <row r="54" ht="12"/>
    <row r="55" ht="12"/>
    <row r="56" ht="12"/>
    <row r="57" ht="12"/>
    <row r="58" ht="12"/>
    <row r="59" ht="12"/>
    <row r="60" ht="12"/>
    <row r="61" ht="12"/>
    <row r="62" ht="12"/>
    <row r="65" spans="2:5" ht="12">
      <c r="B65"/>
      <c r="C65"/>
      <c r="D65"/>
      <c r="E65"/>
    </row>
    <row r="66" spans="2:5" ht="12">
      <c r="B66"/>
      <c r="C66"/>
      <c r="D66"/>
      <c r="E66"/>
    </row>
    <row r="67" spans="2:5" ht="12">
      <c r="B67"/>
      <c r="C67"/>
      <c r="D67"/>
      <c r="E67"/>
    </row>
    <row r="68" spans="2:5" ht="12">
      <c r="B68"/>
      <c r="C68"/>
      <c r="D68"/>
      <c r="E68"/>
    </row>
    <row r="69" spans="2:5" ht="12">
      <c r="B69"/>
      <c r="C69"/>
      <c r="D69"/>
      <c r="E69"/>
    </row>
    <row r="70" spans="2:5" ht="12">
      <c r="B70"/>
      <c r="C70"/>
      <c r="D70"/>
      <c r="E70"/>
    </row>
    <row r="71" spans="2:5" ht="12">
      <c r="B71"/>
      <c r="C71"/>
      <c r="D71"/>
      <c r="E71"/>
    </row>
    <row r="72" spans="2:5" ht="12">
      <c r="B72"/>
      <c r="C72"/>
      <c r="D72"/>
      <c r="E72"/>
    </row>
    <row r="73" spans="2:5" ht="12">
      <c r="B73"/>
      <c r="C73"/>
      <c r="D73"/>
      <c r="E73"/>
    </row>
    <row r="74" spans="2:5" ht="12">
      <c r="B74"/>
      <c r="C74"/>
      <c r="D74"/>
      <c r="E74"/>
    </row>
  </sheetData>
  <mergeCells count="1">
    <mergeCell ref="C16:O16"/>
  </mergeCells>
  <printOptions/>
  <pageMargins left="0.7" right="0.7" top="0.75" bottom="0.75" header="0.3" footer="0.3"/>
  <pageSetup horizontalDpi="600" verticalDpi="600"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workbookViewId="0" topLeftCell="A1"/>
  </sheetViews>
  <sheetFormatPr defaultColWidth="8.7109375" defaultRowHeight="12"/>
  <cols>
    <col min="2" max="2" width="8.7109375" style="1" customWidth="1"/>
    <col min="3" max="3" width="17.28125" style="1" customWidth="1"/>
    <col min="4" max="5" width="9.421875" style="1" customWidth="1"/>
    <col min="6" max="6" width="9.421875" style="0" customWidth="1"/>
    <col min="7" max="7" width="97.28125" style="0" customWidth="1"/>
    <col min="8" max="9" width="18.7109375" style="0" customWidth="1"/>
    <col min="10" max="15" width="10.7109375" style="0" customWidth="1"/>
    <col min="16" max="26" width="3.7109375" style="0" customWidth="1"/>
  </cols>
  <sheetData>
    <row r="1" spans="3:6" ht="12" customHeight="1">
      <c r="C1" s="70"/>
      <c r="F1" s="1"/>
    </row>
    <row r="2" ht="12" customHeight="1"/>
    <row r="3" spans="2:3" ht="12" customHeight="1">
      <c r="B3"/>
      <c r="C3" s="2" t="s">
        <v>0</v>
      </c>
    </row>
    <row r="4" spans="2:3" ht="12" customHeight="1">
      <c r="B4"/>
      <c r="C4" s="2" t="s">
        <v>2</v>
      </c>
    </row>
    <row r="5" ht="12" customHeight="1"/>
    <row r="6" spans="2:3" ht="15">
      <c r="B6"/>
      <c r="C6" s="60" t="s">
        <v>119</v>
      </c>
    </row>
    <row r="7" spans="2:3" ht="12">
      <c r="B7"/>
      <c r="C7" s="4" t="s">
        <v>49</v>
      </c>
    </row>
    <row r="8" ht="12">
      <c r="B8"/>
    </row>
    <row r="9" spans="2:15" ht="12">
      <c r="B9"/>
      <c r="C9" s="5"/>
      <c r="D9" s="5"/>
      <c r="E9" s="5"/>
      <c r="F9" s="5"/>
      <c r="G9" s="5"/>
      <c r="H9" s="5"/>
      <c r="I9" s="5"/>
      <c r="J9" s="5"/>
      <c r="K9" s="5"/>
      <c r="L9" s="5"/>
      <c r="M9" s="5"/>
      <c r="N9" s="5"/>
      <c r="O9" s="5"/>
    </row>
    <row r="10" spans="2:15" ht="12">
      <c r="B10"/>
      <c r="C10" s="5"/>
      <c r="D10" s="29" t="s">
        <v>37</v>
      </c>
      <c r="E10" s="29" t="s">
        <v>38</v>
      </c>
      <c r="F10" s="30" t="s">
        <v>3</v>
      </c>
      <c r="G10" s="29"/>
      <c r="H10" s="29"/>
      <c r="I10" s="29"/>
      <c r="L10" s="29"/>
      <c r="M10" s="29"/>
      <c r="N10" s="29"/>
      <c r="O10" s="29"/>
    </row>
    <row r="11" spans="2:9" ht="12">
      <c r="B11"/>
      <c r="C11" s="1" t="s">
        <v>122</v>
      </c>
      <c r="D11" s="7">
        <v>11.9</v>
      </c>
      <c r="E11" s="7">
        <v>16.1</v>
      </c>
      <c r="F11" s="54">
        <v>14.2</v>
      </c>
      <c r="G11" s="7"/>
      <c r="H11" s="48"/>
      <c r="I11" s="48"/>
    </row>
    <row r="12" spans="2:10" ht="12">
      <c r="B12"/>
      <c r="C12" s="11"/>
      <c r="D12" s="75"/>
      <c r="E12" s="75"/>
      <c r="F12" s="76"/>
      <c r="G12" s="75"/>
      <c r="H12" s="77"/>
      <c r="I12" s="77"/>
      <c r="J12" s="33"/>
    </row>
    <row r="13" spans="2:10" ht="12">
      <c r="B13"/>
      <c r="C13" s="11" t="s">
        <v>25</v>
      </c>
      <c r="D13" s="75">
        <v>50.1</v>
      </c>
      <c r="E13" s="75">
        <v>54.5</v>
      </c>
      <c r="F13" s="78">
        <v>52.6</v>
      </c>
      <c r="G13" s="75"/>
      <c r="H13" s="77"/>
      <c r="I13" s="77"/>
      <c r="J13" s="33"/>
    </row>
    <row r="14" spans="2:10" ht="12">
      <c r="B14"/>
      <c r="C14" s="11" t="s">
        <v>10</v>
      </c>
      <c r="D14" s="75">
        <v>42.8</v>
      </c>
      <c r="E14" s="75">
        <v>40.6</v>
      </c>
      <c r="F14" s="78">
        <v>41.6</v>
      </c>
      <c r="G14" s="75"/>
      <c r="H14" s="77"/>
      <c r="I14" s="77"/>
      <c r="J14" s="33"/>
    </row>
    <row r="15" spans="2:10" ht="12">
      <c r="B15"/>
      <c r="C15" s="11" t="s">
        <v>5</v>
      </c>
      <c r="D15" s="75">
        <v>35.1</v>
      </c>
      <c r="E15" s="75">
        <v>44.9</v>
      </c>
      <c r="F15" s="78">
        <v>40.7</v>
      </c>
      <c r="G15" s="75"/>
      <c r="H15" s="77"/>
      <c r="I15" s="77"/>
      <c r="J15" s="33"/>
    </row>
    <row r="16" spans="2:10" ht="12">
      <c r="B16"/>
      <c r="C16" s="11" t="s">
        <v>13</v>
      </c>
      <c r="D16" s="75">
        <v>20.1</v>
      </c>
      <c r="E16" s="75">
        <v>23.4</v>
      </c>
      <c r="F16" s="78">
        <v>22</v>
      </c>
      <c r="G16" s="75"/>
      <c r="H16" s="77"/>
      <c r="I16" s="77"/>
      <c r="J16" s="33"/>
    </row>
    <row r="17" spans="2:10" ht="12">
      <c r="B17"/>
      <c r="C17" s="11" t="s">
        <v>19</v>
      </c>
      <c r="D17" s="75">
        <v>15.8</v>
      </c>
      <c r="E17" s="75">
        <v>25.3</v>
      </c>
      <c r="F17" s="78">
        <v>21.6</v>
      </c>
      <c r="G17" s="75"/>
      <c r="H17" s="77"/>
      <c r="I17" s="77"/>
      <c r="J17" s="33"/>
    </row>
    <row r="18" spans="2:10" ht="12">
      <c r="B18"/>
      <c r="C18" s="11" t="s">
        <v>27</v>
      </c>
      <c r="D18" s="75">
        <v>15.5</v>
      </c>
      <c r="E18" s="75">
        <v>20.3</v>
      </c>
      <c r="F18" s="78">
        <v>18.3</v>
      </c>
      <c r="G18" s="75"/>
      <c r="H18" s="77"/>
      <c r="I18" s="77"/>
      <c r="J18" s="33"/>
    </row>
    <row r="19" spans="2:10" ht="12">
      <c r="B19"/>
      <c r="C19" s="11" t="s">
        <v>17</v>
      </c>
      <c r="D19" s="75">
        <v>19.9</v>
      </c>
      <c r="E19" s="75">
        <v>16.9</v>
      </c>
      <c r="F19" s="78">
        <v>18.1</v>
      </c>
      <c r="G19" s="75"/>
      <c r="H19" s="77"/>
      <c r="I19" s="77"/>
      <c r="J19" s="33"/>
    </row>
    <row r="20" spans="2:10" ht="12">
      <c r="B20"/>
      <c r="C20" s="11" t="s">
        <v>20</v>
      </c>
      <c r="D20" s="75">
        <v>15.4</v>
      </c>
      <c r="E20" s="75">
        <v>16.3</v>
      </c>
      <c r="F20" s="78">
        <v>15.9</v>
      </c>
      <c r="G20" s="75"/>
      <c r="H20" s="77"/>
      <c r="I20" s="77"/>
      <c r="J20" s="33"/>
    </row>
    <row r="21" spans="2:10" ht="12">
      <c r="B21"/>
      <c r="C21" s="11" t="s">
        <v>24</v>
      </c>
      <c r="D21" s="75">
        <v>9.1</v>
      </c>
      <c r="E21" s="75">
        <v>21.1</v>
      </c>
      <c r="F21" s="78">
        <v>15.7</v>
      </c>
      <c r="G21" s="75"/>
      <c r="H21" s="77"/>
      <c r="I21" s="77"/>
      <c r="J21" s="33"/>
    </row>
    <row r="22" spans="2:10" ht="12">
      <c r="B22"/>
      <c r="C22" s="11" t="s">
        <v>14</v>
      </c>
      <c r="D22" s="75">
        <v>12.6</v>
      </c>
      <c r="E22" s="75">
        <v>16.5</v>
      </c>
      <c r="F22" s="78">
        <v>14.6</v>
      </c>
      <c r="G22" s="75"/>
      <c r="H22" s="77"/>
      <c r="I22" s="77"/>
      <c r="J22" s="33"/>
    </row>
    <row r="23" spans="2:10" ht="12">
      <c r="B23"/>
      <c r="C23" s="11" t="s">
        <v>16</v>
      </c>
      <c r="D23" s="75">
        <v>12.2</v>
      </c>
      <c r="E23" s="75">
        <v>13.8</v>
      </c>
      <c r="F23" s="78">
        <v>13.2</v>
      </c>
      <c r="G23" s="75"/>
      <c r="H23" s="77"/>
      <c r="I23" s="77"/>
      <c r="J23" s="33"/>
    </row>
    <row r="24" spans="2:10" ht="12">
      <c r="B24"/>
      <c r="C24" s="11" t="s">
        <v>23</v>
      </c>
      <c r="D24" s="75">
        <v>10.1</v>
      </c>
      <c r="E24" s="75">
        <v>14.5</v>
      </c>
      <c r="F24" s="78">
        <v>12.6</v>
      </c>
      <c r="G24" s="75"/>
      <c r="H24" s="77"/>
      <c r="I24" s="77"/>
      <c r="J24" s="33"/>
    </row>
    <row r="25" spans="2:10" ht="12">
      <c r="B25"/>
      <c r="C25" s="11" t="s">
        <v>12</v>
      </c>
      <c r="D25" s="75">
        <v>7.9</v>
      </c>
      <c r="E25" s="75">
        <v>13.9</v>
      </c>
      <c r="F25" s="78">
        <v>11.1</v>
      </c>
      <c r="G25" s="75"/>
      <c r="H25" s="77"/>
      <c r="I25" s="77"/>
      <c r="J25" s="33"/>
    </row>
    <row r="26" spans="2:10" ht="12">
      <c r="B26"/>
      <c r="C26" s="11" t="s">
        <v>11</v>
      </c>
      <c r="D26" s="75">
        <v>6.6</v>
      </c>
      <c r="E26" s="75">
        <v>12.6</v>
      </c>
      <c r="F26" s="78">
        <v>9.8</v>
      </c>
      <c r="G26" s="75"/>
      <c r="H26" s="77"/>
      <c r="I26" s="77"/>
      <c r="J26" s="33"/>
    </row>
    <row r="27" spans="2:10" ht="12">
      <c r="B27"/>
      <c r="C27" s="11" t="s">
        <v>34</v>
      </c>
      <c r="D27" s="75">
        <v>8.6</v>
      </c>
      <c r="E27" s="75">
        <v>9.2</v>
      </c>
      <c r="F27" s="78">
        <v>8.9</v>
      </c>
      <c r="G27" s="75"/>
      <c r="H27" s="77"/>
      <c r="I27" s="77"/>
      <c r="J27" s="33"/>
    </row>
    <row r="28" spans="2:10" ht="12">
      <c r="B28"/>
      <c r="C28" s="11" t="s">
        <v>8</v>
      </c>
      <c r="D28" s="75">
        <v>5.8</v>
      </c>
      <c r="E28" s="75">
        <v>10.2</v>
      </c>
      <c r="F28" s="78">
        <v>8.5</v>
      </c>
      <c r="G28" s="75"/>
      <c r="H28" s="77"/>
      <c r="I28" s="77"/>
      <c r="J28" s="33"/>
    </row>
    <row r="29" spans="2:10" ht="12">
      <c r="B29"/>
      <c r="C29" s="11" t="s">
        <v>4</v>
      </c>
      <c r="D29" s="75">
        <v>5.6</v>
      </c>
      <c r="E29" s="75">
        <v>10</v>
      </c>
      <c r="F29" s="78">
        <v>7.9</v>
      </c>
      <c r="G29" s="75"/>
      <c r="H29" s="77"/>
      <c r="I29" s="77"/>
      <c r="J29" s="33"/>
    </row>
    <row r="30" spans="2:10" ht="12">
      <c r="B30"/>
      <c r="C30" s="11" t="s">
        <v>6</v>
      </c>
      <c r="D30" s="75">
        <v>3.8</v>
      </c>
      <c r="E30" s="75">
        <v>8.3</v>
      </c>
      <c r="F30" s="78">
        <v>6.3</v>
      </c>
      <c r="G30" s="75"/>
      <c r="H30" s="77"/>
      <c r="I30" s="77"/>
      <c r="J30" s="33"/>
    </row>
    <row r="31" spans="2:10" ht="12">
      <c r="B31"/>
      <c r="C31" s="11" t="s">
        <v>22</v>
      </c>
      <c r="D31" s="75">
        <v>2.5</v>
      </c>
      <c r="E31" s="75">
        <v>8.6</v>
      </c>
      <c r="F31" s="78">
        <v>5.8</v>
      </c>
      <c r="G31" s="75"/>
      <c r="H31" s="77"/>
      <c r="I31" s="77"/>
      <c r="J31" s="33"/>
    </row>
    <row r="32" spans="2:10" ht="12">
      <c r="B32"/>
      <c r="C32" s="11" t="s">
        <v>283</v>
      </c>
      <c r="D32" s="75">
        <v>5.5</v>
      </c>
      <c r="E32" s="75">
        <v>5.4</v>
      </c>
      <c r="F32" s="78">
        <v>5.4</v>
      </c>
      <c r="G32" s="75"/>
      <c r="H32" s="77"/>
      <c r="I32" s="77"/>
      <c r="J32" s="33"/>
    </row>
    <row r="33" spans="2:10" ht="12">
      <c r="B33"/>
      <c r="C33" s="11" t="s">
        <v>26</v>
      </c>
      <c r="D33" s="75">
        <v>4.7</v>
      </c>
      <c r="E33" s="75">
        <v>6</v>
      </c>
      <c r="F33" s="78">
        <v>5.4</v>
      </c>
      <c r="G33" s="75"/>
      <c r="H33" s="77"/>
      <c r="I33" s="77"/>
      <c r="J33" s="33"/>
    </row>
    <row r="34" spans="2:10" ht="12">
      <c r="B34"/>
      <c r="C34" s="11" t="s">
        <v>21</v>
      </c>
      <c r="D34" s="75">
        <v>3.1</v>
      </c>
      <c r="E34" s="75">
        <v>5.3</v>
      </c>
      <c r="F34" s="78">
        <v>4.3</v>
      </c>
      <c r="G34" s="75"/>
      <c r="H34" s="77"/>
      <c r="I34" s="77"/>
      <c r="J34" s="33"/>
    </row>
    <row r="35" spans="2:10" ht="12">
      <c r="B35"/>
      <c r="C35" s="11" t="s">
        <v>18</v>
      </c>
      <c r="D35" s="75">
        <v>3.3</v>
      </c>
      <c r="E35" s="75">
        <v>4.9</v>
      </c>
      <c r="F35" s="78">
        <v>4.2</v>
      </c>
      <c r="G35" s="75"/>
      <c r="H35" s="77"/>
      <c r="I35" s="77"/>
      <c r="J35" s="33"/>
    </row>
    <row r="36" spans="2:10" ht="12">
      <c r="B36"/>
      <c r="C36" s="11" t="s">
        <v>29</v>
      </c>
      <c r="D36" s="75">
        <v>2.7</v>
      </c>
      <c r="E36" s="75">
        <v>4.8</v>
      </c>
      <c r="F36" s="78">
        <v>3.8</v>
      </c>
      <c r="G36" s="75"/>
      <c r="H36" s="77"/>
      <c r="I36" s="77"/>
      <c r="J36" s="33"/>
    </row>
    <row r="37" spans="2:10" ht="12">
      <c r="B37"/>
      <c r="C37" s="11" t="s">
        <v>15</v>
      </c>
      <c r="D37" s="75">
        <v>1.9</v>
      </c>
      <c r="E37" s="75">
        <v>4.3</v>
      </c>
      <c r="F37" s="78">
        <v>3.2</v>
      </c>
      <c r="G37" s="75"/>
      <c r="H37" s="77"/>
      <c r="I37" s="77"/>
      <c r="J37" s="33"/>
    </row>
    <row r="38" spans="2:10" ht="12">
      <c r="B38"/>
      <c r="C38" s="11" t="s">
        <v>7</v>
      </c>
      <c r="D38" s="75">
        <v>3.2</v>
      </c>
      <c r="E38" s="75">
        <v>2.2</v>
      </c>
      <c r="F38" s="78">
        <v>2.7</v>
      </c>
      <c r="G38" s="75"/>
      <c r="H38" s="77"/>
      <c r="I38" s="77"/>
      <c r="J38" s="33"/>
    </row>
    <row r="39" spans="2:10" ht="12">
      <c r="B39"/>
      <c r="C39" s="11" t="s">
        <v>28</v>
      </c>
      <c r="D39" s="75">
        <v>0.5</v>
      </c>
      <c r="E39" s="75">
        <v>0</v>
      </c>
      <c r="F39" s="78">
        <v>0.2</v>
      </c>
      <c r="G39" s="75"/>
      <c r="H39" s="77"/>
      <c r="I39" s="77"/>
      <c r="J39" s="33"/>
    </row>
    <row r="40" spans="2:10" ht="12">
      <c r="B40"/>
      <c r="C40" s="11"/>
      <c r="D40" s="75"/>
      <c r="E40" s="75"/>
      <c r="F40" s="76"/>
      <c r="G40" s="75"/>
      <c r="H40" s="77"/>
      <c r="I40" s="77"/>
      <c r="J40" s="33"/>
    </row>
    <row r="41" spans="2:10" ht="12">
      <c r="B41"/>
      <c r="C41" s="11" t="s">
        <v>30</v>
      </c>
      <c r="D41" s="75">
        <v>4.9</v>
      </c>
      <c r="E41" s="75">
        <v>5.8</v>
      </c>
      <c r="F41" s="78">
        <v>5.4</v>
      </c>
      <c r="G41" s="75"/>
      <c r="H41" s="77"/>
      <c r="I41" s="77"/>
      <c r="J41" s="33"/>
    </row>
    <row r="42" spans="2:10" ht="12">
      <c r="B42"/>
      <c r="C42" s="11"/>
      <c r="D42" s="75"/>
      <c r="E42" s="75"/>
      <c r="F42" s="78"/>
      <c r="G42" s="75"/>
      <c r="H42" s="77"/>
      <c r="I42" s="77"/>
      <c r="J42" s="33"/>
    </row>
    <row r="43" spans="2:12" ht="12">
      <c r="B43"/>
      <c r="C43" s="11" t="s">
        <v>31</v>
      </c>
      <c r="D43" s="75">
        <v>17.5</v>
      </c>
      <c r="E43" s="75">
        <v>16.5</v>
      </c>
      <c r="F43" s="78">
        <v>17</v>
      </c>
      <c r="G43" s="75"/>
      <c r="H43" s="77"/>
      <c r="I43" s="77"/>
      <c r="J43" s="79"/>
      <c r="K43" s="53"/>
      <c r="L43" s="53"/>
    </row>
    <row r="44" spans="2:10" ht="12">
      <c r="B44"/>
      <c r="C44" s="11" t="s">
        <v>256</v>
      </c>
      <c r="D44" s="75">
        <v>2.4</v>
      </c>
      <c r="E44" s="75">
        <v>6.8</v>
      </c>
      <c r="F44" s="78">
        <v>4.7</v>
      </c>
      <c r="G44" s="75"/>
      <c r="H44" s="77"/>
      <c r="I44" s="33"/>
      <c r="J44" s="33"/>
    </row>
    <row r="45" spans="2:10" ht="12">
      <c r="B45"/>
      <c r="C45" s="11" t="s">
        <v>32</v>
      </c>
      <c r="D45" s="75">
        <v>0.8</v>
      </c>
      <c r="E45" s="75">
        <v>2.3</v>
      </c>
      <c r="F45" s="78">
        <v>1.6</v>
      </c>
      <c r="G45" s="75"/>
      <c r="H45" s="77"/>
      <c r="I45" s="33"/>
      <c r="J45" s="33"/>
    </row>
    <row r="46" spans="2:10" ht="12">
      <c r="B46"/>
      <c r="C46" s="11"/>
      <c r="D46" s="11"/>
      <c r="E46" s="11"/>
      <c r="F46" s="33"/>
      <c r="G46" s="33"/>
      <c r="H46" s="33"/>
      <c r="I46" s="33"/>
      <c r="J46" s="33"/>
    </row>
    <row r="47" spans="2:10" ht="24" customHeight="1">
      <c r="B47"/>
      <c r="C47" s="113" t="s">
        <v>295</v>
      </c>
      <c r="D47" s="113"/>
      <c r="E47" s="113"/>
      <c r="F47" s="113"/>
      <c r="G47" s="113"/>
      <c r="H47" s="99"/>
      <c r="I47" s="99"/>
      <c r="J47" s="99"/>
    </row>
    <row r="48" spans="2:6" ht="12">
      <c r="B48"/>
      <c r="C48" s="1" t="s">
        <v>284</v>
      </c>
      <c r="F48" s="1"/>
    </row>
    <row r="49" spans="2:6" ht="12">
      <c r="B49"/>
      <c r="C49" s="1" t="s">
        <v>285</v>
      </c>
      <c r="F49" s="1"/>
    </row>
    <row r="50" ht="12">
      <c r="C50" s="10" t="s">
        <v>92</v>
      </c>
    </row>
    <row r="51" ht="12"/>
    <row r="52" ht="12"/>
    <row r="53" ht="12"/>
    <row r="54" ht="12">
      <c r="A54" s="2" t="s">
        <v>1</v>
      </c>
    </row>
    <row r="55" ht="12">
      <c r="A55" t="s">
        <v>209</v>
      </c>
    </row>
    <row r="56" ht="12"/>
    <row r="57" ht="12"/>
    <row r="58" ht="12"/>
    <row r="59" ht="12"/>
    <row r="60" ht="12"/>
    <row r="61" ht="12"/>
    <row r="62" ht="12"/>
    <row r="63" ht="12"/>
    <row r="64" ht="12"/>
    <row r="65" ht="12"/>
    <row r="66" ht="12">
      <c r="B66"/>
    </row>
    <row r="67" ht="12">
      <c r="B67"/>
    </row>
    <row r="68" spans="2:5" ht="12">
      <c r="B68"/>
      <c r="C68"/>
      <c r="D68"/>
      <c r="E68"/>
    </row>
    <row r="69" spans="2:5" ht="12">
      <c r="B69"/>
      <c r="C69"/>
      <c r="D69"/>
      <c r="E69"/>
    </row>
    <row r="70" spans="2:5" ht="12">
      <c r="B70"/>
      <c r="C70"/>
      <c r="D70"/>
      <c r="E70"/>
    </row>
    <row r="71" spans="2:5" ht="12">
      <c r="B71"/>
      <c r="C71"/>
      <c r="D71"/>
      <c r="E71"/>
    </row>
    <row r="72" spans="2:5" ht="12">
      <c r="B72"/>
      <c r="C72"/>
      <c r="D72"/>
      <c r="E72"/>
    </row>
    <row r="73" spans="2:5" ht="12">
      <c r="B73"/>
      <c r="C73"/>
      <c r="D73"/>
      <c r="E73"/>
    </row>
    <row r="74" spans="2:5" ht="12">
      <c r="B74"/>
      <c r="C74"/>
      <c r="D74"/>
      <c r="E74"/>
    </row>
    <row r="75" spans="2:5" ht="12">
      <c r="B75"/>
      <c r="C75"/>
      <c r="D75"/>
      <c r="E75"/>
    </row>
    <row r="76" spans="3:5" ht="12">
      <c r="C76"/>
      <c r="D76"/>
      <c r="E76"/>
    </row>
    <row r="77" spans="3:5" ht="12">
      <c r="C77"/>
      <c r="D77"/>
      <c r="E77"/>
    </row>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sheetData>
  <mergeCells count="1">
    <mergeCell ref="C47:G47"/>
  </mergeCells>
  <printOptions/>
  <pageMargins left="0.7" right="0.7" top="0.75" bottom="0.75" header="0.3" footer="0.3"/>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C23"/>
  <sheetViews>
    <sheetView showGridLines="0" workbookViewId="0" topLeftCell="A1"/>
  </sheetViews>
  <sheetFormatPr defaultColWidth="8.7109375" defaultRowHeight="12"/>
  <cols>
    <col min="1" max="2" width="8.7109375" style="1" customWidth="1"/>
    <col min="3" max="3" width="44.7109375" style="1" customWidth="1"/>
    <col min="4" max="20" width="8.7109375" style="1" customWidth="1"/>
    <col min="21" max="27" width="3.7109375" style="1" customWidth="1"/>
    <col min="28" max="16384" width="8.7109375" style="1" customWidth="1"/>
  </cols>
  <sheetData>
    <row r="1" ht="12" customHeight="1"/>
    <row r="2" ht="12" customHeight="1"/>
    <row r="3" ht="12" customHeight="1">
      <c r="C3" s="2" t="s">
        <v>0</v>
      </c>
    </row>
    <row r="4" ht="12" customHeight="1">
      <c r="C4" s="2" t="s">
        <v>2</v>
      </c>
    </row>
    <row r="5" ht="12" customHeight="1"/>
    <row r="6" ht="15">
      <c r="C6" s="3" t="s">
        <v>155</v>
      </c>
    </row>
    <row r="7" ht="12">
      <c r="C7" s="4" t="s">
        <v>95</v>
      </c>
    </row>
    <row r="8" ht="12"/>
    <row r="9" ht="12"/>
    <row r="10" spans="4:29" ht="12">
      <c r="D10" s="1">
        <v>2008</v>
      </c>
      <c r="E10" s="1">
        <v>2009</v>
      </c>
      <c r="F10" s="1">
        <v>2010</v>
      </c>
      <c r="G10" s="1">
        <v>2011</v>
      </c>
      <c r="H10" s="1">
        <v>2012</v>
      </c>
      <c r="I10" s="1">
        <v>2013</v>
      </c>
      <c r="J10" s="1">
        <v>2014</v>
      </c>
      <c r="K10" s="1">
        <v>2015</v>
      </c>
      <c r="L10" s="1">
        <v>2016</v>
      </c>
      <c r="M10" s="1">
        <v>2017</v>
      </c>
      <c r="AB10" s="11"/>
      <c r="AC10" s="11"/>
    </row>
    <row r="11" spans="3:15" ht="12">
      <c r="C11" s="11" t="s">
        <v>47</v>
      </c>
      <c r="D11" s="7">
        <v>917.3698499999999</v>
      </c>
      <c r="E11" s="7">
        <v>956.70639</v>
      </c>
      <c r="F11" s="7">
        <v>996.58264</v>
      </c>
      <c r="G11" s="7">
        <v>1035.46271</v>
      </c>
      <c r="H11" s="7">
        <v>1074.1959399999998</v>
      </c>
      <c r="I11" s="7">
        <v>1117.4718899999998</v>
      </c>
      <c r="J11" s="7">
        <v>1151.6683600000001</v>
      </c>
      <c r="K11" s="7">
        <v>1181.88467</v>
      </c>
      <c r="L11" s="7">
        <v>1213.3286699999999</v>
      </c>
      <c r="M11" s="7">
        <v>1252.13418</v>
      </c>
      <c r="O11" s="35"/>
    </row>
    <row r="12" spans="3:15" ht="12">
      <c r="C12" s="11" t="s">
        <v>46</v>
      </c>
      <c r="D12" s="7">
        <v>188.06797</v>
      </c>
      <c r="E12" s="7">
        <v>192.09124</v>
      </c>
      <c r="F12" s="7">
        <v>195.05992</v>
      </c>
      <c r="G12" s="7">
        <v>197.65975</v>
      </c>
      <c r="H12" s="7">
        <v>201.20138</v>
      </c>
      <c r="I12" s="7">
        <v>204.67864</v>
      </c>
      <c r="J12" s="7">
        <v>206.58073000000002</v>
      </c>
      <c r="K12" s="7">
        <v>208.62820000000002</v>
      </c>
      <c r="L12" s="7">
        <v>210.20899</v>
      </c>
      <c r="M12" s="7">
        <v>212.62883</v>
      </c>
      <c r="O12" s="35"/>
    </row>
    <row r="13" spans="3:15" ht="12">
      <c r="C13" s="11" t="s">
        <v>114</v>
      </c>
      <c r="D13" s="7">
        <v>91.97000999999999</v>
      </c>
      <c r="E13" s="7">
        <v>92.48818</v>
      </c>
      <c r="F13" s="7">
        <v>93.84835000000001</v>
      </c>
      <c r="G13" s="7">
        <v>94.43588000000001</v>
      </c>
      <c r="H13" s="7">
        <v>94.57793</v>
      </c>
      <c r="I13" s="7">
        <v>96.35688999999999</v>
      </c>
      <c r="J13" s="7">
        <v>96.26408</v>
      </c>
      <c r="K13" s="7">
        <v>102.4134</v>
      </c>
      <c r="L13" s="7">
        <v>102.69545</v>
      </c>
      <c r="M13" s="7">
        <v>103.90814</v>
      </c>
      <c r="O13" s="35"/>
    </row>
    <row r="14" spans="3:15" ht="12">
      <c r="C14" s="11" t="s">
        <v>48</v>
      </c>
      <c r="D14" s="7">
        <v>81.76895</v>
      </c>
      <c r="E14" s="7">
        <v>81.44321000000001</v>
      </c>
      <c r="F14" s="7">
        <v>81.68728</v>
      </c>
      <c r="G14" s="7">
        <v>81.09108</v>
      </c>
      <c r="H14" s="7">
        <v>76.03317999999999</v>
      </c>
      <c r="I14" s="7">
        <v>70.25554</v>
      </c>
      <c r="J14" s="7">
        <v>64.52633999999999</v>
      </c>
      <c r="K14" s="7">
        <v>69.71769</v>
      </c>
      <c r="L14" s="7">
        <v>66.20034</v>
      </c>
      <c r="M14" s="7">
        <v>62.67625</v>
      </c>
      <c r="O14" s="35"/>
    </row>
    <row r="15" spans="3:15" ht="12">
      <c r="C15" s="11" t="s">
        <v>242</v>
      </c>
      <c r="D15" s="7">
        <v>38.50011</v>
      </c>
      <c r="E15" s="7">
        <v>38.96454</v>
      </c>
      <c r="F15" s="7">
        <v>39.39796</v>
      </c>
      <c r="G15" s="7">
        <v>39.23308</v>
      </c>
      <c r="H15" s="7">
        <v>41.002900000000004</v>
      </c>
      <c r="I15" s="7">
        <v>41.56758</v>
      </c>
      <c r="J15" s="7">
        <v>41.64051</v>
      </c>
      <c r="K15" s="7">
        <v>35.683690000000006</v>
      </c>
      <c r="L15" s="7">
        <v>36.00035</v>
      </c>
      <c r="M15" s="7">
        <v>37.12433</v>
      </c>
      <c r="O15" s="35"/>
    </row>
    <row r="16" spans="3:15" ht="12">
      <c r="C16" s="11" t="s">
        <v>115</v>
      </c>
      <c r="D16" s="7">
        <v>0.42108999999999996</v>
      </c>
      <c r="E16" s="7">
        <v>0.43072000000000005</v>
      </c>
      <c r="F16" s="7">
        <v>0.47152999999999995</v>
      </c>
      <c r="G16" s="7">
        <v>0.47775</v>
      </c>
      <c r="H16" s="7">
        <v>0.41568</v>
      </c>
      <c r="I16" s="7">
        <v>0.36793</v>
      </c>
      <c r="J16" s="7">
        <v>0.33467</v>
      </c>
      <c r="K16" s="7">
        <v>0.27762</v>
      </c>
      <c r="L16" s="7">
        <v>0.24541</v>
      </c>
      <c r="M16" s="7">
        <v>0.34807</v>
      </c>
      <c r="O16" s="35"/>
    </row>
    <row r="17" spans="2:13" ht="12">
      <c r="B17" s="11"/>
      <c r="D17" s="7"/>
      <c r="E17" s="7"/>
      <c r="F17" s="7"/>
      <c r="G17" s="7"/>
      <c r="H17" s="7"/>
      <c r="I17" s="7"/>
      <c r="J17" s="7"/>
      <c r="K17" s="7"/>
      <c r="L17" s="7"/>
      <c r="M17" s="7"/>
    </row>
    <row r="18" spans="2:3" ht="12">
      <c r="B18" s="11"/>
      <c r="C18" s="1" t="s">
        <v>157</v>
      </c>
    </row>
    <row r="19" spans="2:13" ht="12">
      <c r="B19" s="11"/>
      <c r="C19" s="1" t="s">
        <v>243</v>
      </c>
      <c r="D19" s="7"/>
      <c r="E19" s="7"/>
      <c r="F19" s="7"/>
      <c r="G19" s="7"/>
      <c r="H19" s="7"/>
      <c r="I19" s="7"/>
      <c r="J19" s="7"/>
      <c r="K19" s="16"/>
      <c r="L19" s="16"/>
      <c r="M19" s="7"/>
    </row>
    <row r="20" ht="12">
      <c r="C20" s="10" t="s">
        <v>45</v>
      </c>
    </row>
    <row r="21" ht="12"/>
    <row r="22" ht="12">
      <c r="A22" s="2" t="s">
        <v>1</v>
      </c>
    </row>
    <row r="23" ht="12">
      <c r="A23" s="1" t="s">
        <v>156</v>
      </c>
    </row>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sheetData>
  <printOptions/>
  <pageMargins left="0.7" right="0.7" top="0.75" bottom="0.75" header="0.3" footer="0.3"/>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6"/>
  <sheetViews>
    <sheetView showGridLines="0" workbookViewId="0" topLeftCell="A1"/>
  </sheetViews>
  <sheetFormatPr defaultColWidth="8.7109375" defaultRowHeight="12"/>
  <cols>
    <col min="1" max="1" width="8.7109375" style="1" customWidth="1"/>
    <col min="2" max="2" width="9.28125" style="1" customWidth="1"/>
    <col min="3" max="3" width="10.57421875" style="1" customWidth="1"/>
    <col min="4" max="13" width="7.7109375" style="1" customWidth="1"/>
    <col min="14" max="14" width="55.140625" style="1" customWidth="1"/>
    <col min="15" max="26" width="8.7109375" style="1" customWidth="1"/>
    <col min="27" max="16384" width="8.7109375" style="1" customWidth="1"/>
  </cols>
  <sheetData>
    <row r="1" ht="12" customHeight="1">
      <c r="C1" s="70"/>
    </row>
    <row r="2" ht="12" customHeight="1"/>
    <row r="3" ht="12" customHeight="1">
      <c r="C3" s="2" t="s">
        <v>0</v>
      </c>
    </row>
    <row r="4" ht="12" customHeight="1">
      <c r="C4" s="2" t="s">
        <v>2</v>
      </c>
    </row>
    <row r="5" ht="12" customHeight="1"/>
    <row r="6" ht="15.75">
      <c r="C6" s="90" t="s">
        <v>169</v>
      </c>
    </row>
    <row r="7" ht="12">
      <c r="C7" s="4" t="s">
        <v>49</v>
      </c>
    </row>
    <row r="8" ht="12"/>
    <row r="9" ht="12">
      <c r="C9" s="5"/>
    </row>
    <row r="10" spans="3:30" ht="12">
      <c r="C10" s="6"/>
      <c r="D10" s="14" t="s">
        <v>159</v>
      </c>
      <c r="E10" s="14" t="s">
        <v>160</v>
      </c>
      <c r="F10" s="14" t="s">
        <v>161</v>
      </c>
      <c r="G10" s="14" t="s">
        <v>162</v>
      </c>
      <c r="H10" s="14" t="s">
        <v>163</v>
      </c>
      <c r="I10" s="14" t="s">
        <v>164</v>
      </c>
      <c r="J10" s="14" t="s">
        <v>165</v>
      </c>
      <c r="K10" s="14" t="s">
        <v>166</v>
      </c>
      <c r="L10" s="14" t="s">
        <v>167</v>
      </c>
      <c r="M10" s="14" t="s">
        <v>168</v>
      </c>
      <c r="AA10" s="11"/>
      <c r="AB10" s="11"/>
      <c r="AC10" s="11"/>
      <c r="AD10" s="11"/>
    </row>
    <row r="11" spans="2:30" ht="12">
      <c r="B11" s="107" t="s">
        <v>41</v>
      </c>
      <c r="C11" s="6" t="s">
        <v>116</v>
      </c>
      <c r="D11" s="7">
        <v>1.9</v>
      </c>
      <c r="E11" s="7">
        <v>2.1</v>
      </c>
      <c r="F11" s="7">
        <v>2.1</v>
      </c>
      <c r="G11" s="7">
        <v>2</v>
      </c>
      <c r="H11" s="7">
        <v>2.1</v>
      </c>
      <c r="I11" s="7">
        <v>2.1</v>
      </c>
      <c r="J11" s="7">
        <v>2.1</v>
      </c>
      <c r="K11" s="7">
        <v>2.1</v>
      </c>
      <c r="L11" s="7">
        <v>2.1</v>
      </c>
      <c r="M11" s="7">
        <v>2.1</v>
      </c>
      <c r="N11" s="7"/>
      <c r="O11" s="7"/>
      <c r="P11" s="7"/>
      <c r="Q11" s="7"/>
      <c r="R11" s="7"/>
      <c r="S11" s="8"/>
      <c r="AA11" s="11"/>
      <c r="AB11" s="11"/>
      <c r="AC11" s="11"/>
      <c r="AD11" s="11"/>
    </row>
    <row r="12" spans="2:30" ht="12" customHeight="1">
      <c r="B12" s="107"/>
      <c r="C12" s="15" t="s">
        <v>43</v>
      </c>
      <c r="D12" s="7">
        <v>9.7</v>
      </c>
      <c r="E12" s="7">
        <v>10.5</v>
      </c>
      <c r="F12" s="7">
        <v>10.6</v>
      </c>
      <c r="G12" s="7">
        <v>10.6</v>
      </c>
      <c r="H12" s="7">
        <v>10.9</v>
      </c>
      <c r="I12" s="7">
        <v>11</v>
      </c>
      <c r="J12" s="7">
        <v>11</v>
      </c>
      <c r="K12" s="7">
        <v>10.9</v>
      </c>
      <c r="L12" s="7">
        <v>10.9</v>
      </c>
      <c r="M12" s="7">
        <v>10.8</v>
      </c>
      <c r="N12" s="7"/>
      <c r="O12" s="7"/>
      <c r="P12" s="7"/>
      <c r="Q12" s="7"/>
      <c r="R12" s="7"/>
      <c r="S12" s="8"/>
      <c r="AA12" s="11"/>
      <c r="AB12" s="11"/>
      <c r="AC12" s="11"/>
      <c r="AD12" s="11"/>
    </row>
    <row r="13" spans="2:30" ht="12">
      <c r="B13" s="107"/>
      <c r="C13" s="6" t="s">
        <v>40</v>
      </c>
      <c r="D13" s="7">
        <v>1.7</v>
      </c>
      <c r="E13" s="7">
        <v>1.9</v>
      </c>
      <c r="F13" s="7">
        <v>1.8</v>
      </c>
      <c r="G13" s="7">
        <v>1.8</v>
      </c>
      <c r="H13" s="7">
        <v>1.8</v>
      </c>
      <c r="I13" s="7">
        <v>1.8</v>
      </c>
      <c r="J13" s="7">
        <v>1.8</v>
      </c>
      <c r="K13" s="7">
        <v>1.8</v>
      </c>
      <c r="L13" s="7">
        <v>1.7</v>
      </c>
      <c r="M13" s="7">
        <v>1.7</v>
      </c>
      <c r="N13" s="7"/>
      <c r="O13" s="7"/>
      <c r="P13" s="7"/>
      <c r="Q13" s="7"/>
      <c r="R13" s="7"/>
      <c r="AA13" s="11"/>
      <c r="AB13" s="11"/>
      <c r="AC13" s="11"/>
      <c r="AD13" s="11"/>
    </row>
    <row r="14" spans="2:30" ht="12">
      <c r="B14" s="107" t="s">
        <v>42</v>
      </c>
      <c r="C14" s="6" t="s">
        <v>116</v>
      </c>
      <c r="D14" s="7">
        <v>7.79</v>
      </c>
      <c r="E14" s="7">
        <v>7.55</v>
      </c>
      <c r="F14" s="7">
        <v>7.59</v>
      </c>
      <c r="G14" s="7">
        <v>7.57</v>
      </c>
      <c r="H14" s="7">
        <v>7.62</v>
      </c>
      <c r="I14" s="7">
        <v>7.64</v>
      </c>
      <c r="J14" s="7">
        <v>7.63</v>
      </c>
      <c r="K14" s="7">
        <v>7.66</v>
      </c>
      <c r="L14" s="7">
        <v>7.62</v>
      </c>
      <c r="M14" s="7">
        <v>7.7</v>
      </c>
      <c r="N14" s="7"/>
      <c r="O14" s="7"/>
      <c r="P14" s="7"/>
      <c r="Q14" s="7"/>
      <c r="R14" s="7"/>
      <c r="AA14" s="11"/>
      <c r="AB14" s="11"/>
      <c r="AC14" s="11"/>
      <c r="AD14" s="11"/>
    </row>
    <row r="15" spans="2:13" ht="12" customHeight="1">
      <c r="B15" s="107"/>
      <c r="C15" s="6" t="s">
        <v>43</v>
      </c>
      <c r="D15" s="7">
        <v>38.96</v>
      </c>
      <c r="E15" s="7">
        <v>38.27</v>
      </c>
      <c r="F15" s="7">
        <v>38.67</v>
      </c>
      <c r="G15" s="7">
        <v>39.22</v>
      </c>
      <c r="H15" s="7">
        <v>39.61</v>
      </c>
      <c r="I15" s="7">
        <v>39.72</v>
      </c>
      <c r="J15" s="7">
        <v>39.8</v>
      </c>
      <c r="K15" s="7">
        <v>39.97</v>
      </c>
      <c r="L15" s="7">
        <v>39.89</v>
      </c>
      <c r="M15" s="7">
        <v>40.02</v>
      </c>
    </row>
    <row r="16" spans="2:17" ht="12">
      <c r="B16" s="107"/>
      <c r="C16" s="6" t="s">
        <v>40</v>
      </c>
      <c r="D16" s="7">
        <v>7.01</v>
      </c>
      <c r="E16" s="7">
        <v>6.77</v>
      </c>
      <c r="F16" s="7">
        <v>6.67</v>
      </c>
      <c r="G16" s="7">
        <v>6.62</v>
      </c>
      <c r="H16" s="7">
        <v>6.61</v>
      </c>
      <c r="I16" s="7">
        <v>6.56</v>
      </c>
      <c r="J16" s="7">
        <v>6.5</v>
      </c>
      <c r="K16" s="7">
        <v>6.46</v>
      </c>
      <c r="L16" s="7">
        <v>6.35</v>
      </c>
      <c r="M16" s="7">
        <v>6.27</v>
      </c>
      <c r="N16" s="81"/>
      <c r="O16" s="81"/>
      <c r="P16" s="81"/>
      <c r="Q16" s="81"/>
    </row>
    <row r="17" spans="4:13" ht="12">
      <c r="D17" s="7"/>
      <c r="E17" s="7"/>
      <c r="F17" s="7"/>
      <c r="G17" s="7"/>
      <c r="H17" s="7"/>
      <c r="I17" s="7"/>
      <c r="J17" s="7"/>
      <c r="K17" s="7"/>
      <c r="L17" s="7"/>
      <c r="M17" s="7"/>
    </row>
    <row r="18" spans="3:13" ht="12">
      <c r="C18" s="1" t="s">
        <v>170</v>
      </c>
      <c r="D18" s="7"/>
      <c r="E18" s="7"/>
      <c r="F18" s="7"/>
      <c r="G18" s="7"/>
      <c r="H18" s="7"/>
      <c r="I18" s="7"/>
      <c r="J18" s="7"/>
      <c r="K18" s="7"/>
      <c r="L18" s="7"/>
      <c r="M18" s="7"/>
    </row>
    <row r="19" ht="12">
      <c r="C19" s="10" t="s">
        <v>39</v>
      </c>
    </row>
    <row r="20" spans="1:13" ht="12">
      <c r="A20" s="2" t="s">
        <v>1</v>
      </c>
      <c r="C20" s="80"/>
      <c r="D20" s="81"/>
      <c r="E20" s="81"/>
      <c r="F20" s="81"/>
      <c r="G20" s="81"/>
      <c r="H20" s="81"/>
      <c r="I20" s="81"/>
      <c r="J20" s="81"/>
      <c r="K20" s="81"/>
      <c r="L20" s="81"/>
      <c r="M20" s="81"/>
    </row>
    <row r="21" ht="12">
      <c r="A21" s="1" t="s">
        <v>158</v>
      </c>
    </row>
    <row r="22" ht="12">
      <c r="C22" s="6"/>
    </row>
    <row r="23" ht="12">
      <c r="C23" s="6"/>
    </row>
    <row r="24" ht="12"/>
    <row r="25" spans="3:14" ht="12">
      <c r="C25" s="86"/>
      <c r="D25" s="86"/>
      <c r="E25" s="86"/>
      <c r="F25" s="86"/>
      <c r="G25" s="86"/>
      <c r="H25" s="86"/>
      <c r="I25" s="86"/>
      <c r="J25" s="86"/>
      <c r="K25" s="86"/>
      <c r="L25" s="86"/>
      <c r="M25" s="86"/>
      <c r="N25" s="86"/>
    </row>
    <row r="26" spans="3:19" ht="12">
      <c r="C26" s="86"/>
      <c r="D26" s="86"/>
      <c r="E26" s="86"/>
      <c r="F26" s="86"/>
      <c r="G26" s="86"/>
      <c r="H26" s="86"/>
      <c r="I26" s="86"/>
      <c r="J26" s="86"/>
      <c r="K26" s="86"/>
      <c r="L26" s="86"/>
      <c r="M26" s="86"/>
      <c r="N26" s="86"/>
      <c r="S26" s="8"/>
    </row>
    <row r="27" spans="3:14" ht="12">
      <c r="C27" s="86"/>
      <c r="D27" s="86"/>
      <c r="E27" s="86"/>
      <c r="F27" s="86"/>
      <c r="G27" s="86"/>
      <c r="H27" s="86"/>
      <c r="I27" s="86"/>
      <c r="J27" s="86"/>
      <c r="K27" s="86"/>
      <c r="L27" s="86"/>
      <c r="M27" s="86"/>
      <c r="N27" s="86"/>
    </row>
    <row r="28" spans="3:14" ht="23.25">
      <c r="C28" s="104" t="s">
        <v>169</v>
      </c>
      <c r="D28" s="86"/>
      <c r="E28" s="86"/>
      <c r="F28" s="86"/>
      <c r="G28" s="86"/>
      <c r="H28" s="86"/>
      <c r="I28" s="86"/>
      <c r="J28" s="86"/>
      <c r="K28" s="86"/>
      <c r="L28" s="86"/>
      <c r="M28" s="86"/>
      <c r="N28" s="86"/>
    </row>
    <row r="29" spans="3:14" ht="20.25">
      <c r="C29" s="101" t="str">
        <f>+C7</f>
        <v>(%)</v>
      </c>
      <c r="D29" s="86"/>
      <c r="E29" s="86"/>
      <c r="F29" s="86"/>
      <c r="G29" s="86"/>
      <c r="H29" s="86"/>
      <c r="I29" s="86"/>
      <c r="J29" s="86"/>
      <c r="K29" s="86"/>
      <c r="L29" s="86"/>
      <c r="M29" s="86"/>
      <c r="N29" s="86"/>
    </row>
    <row r="30" spans="3:14" ht="12">
      <c r="C30" s="86"/>
      <c r="D30" s="86"/>
      <c r="E30" s="86"/>
      <c r="F30" s="86"/>
      <c r="G30" s="86"/>
      <c r="H30" s="86"/>
      <c r="I30" s="86"/>
      <c r="J30" s="86"/>
      <c r="K30" s="86"/>
      <c r="L30" s="86"/>
      <c r="M30" s="86"/>
      <c r="N30" s="86"/>
    </row>
    <row r="31" spans="3:14" ht="12">
      <c r="C31" s="86"/>
      <c r="D31" s="86"/>
      <c r="E31" s="86"/>
      <c r="F31" s="86"/>
      <c r="G31" s="86"/>
      <c r="H31" s="86"/>
      <c r="I31" s="86"/>
      <c r="J31" s="86"/>
      <c r="K31" s="86"/>
      <c r="L31" s="86"/>
      <c r="M31" s="86"/>
      <c r="N31" s="86"/>
    </row>
    <row r="32" spans="3:14" ht="12">
      <c r="C32" s="86"/>
      <c r="D32" s="86"/>
      <c r="E32" s="86"/>
      <c r="F32" s="86"/>
      <c r="G32" s="86"/>
      <c r="H32" s="86"/>
      <c r="I32" s="86"/>
      <c r="J32" s="86"/>
      <c r="K32" s="86"/>
      <c r="L32" s="86"/>
      <c r="M32" s="86"/>
      <c r="N32" s="86"/>
    </row>
    <row r="33" spans="3:14" ht="12">
      <c r="C33" s="86"/>
      <c r="D33" s="86"/>
      <c r="E33" s="86"/>
      <c r="F33" s="86"/>
      <c r="G33" s="86"/>
      <c r="H33" s="86"/>
      <c r="I33" s="86"/>
      <c r="J33" s="86"/>
      <c r="K33" s="86"/>
      <c r="L33" s="86"/>
      <c r="M33" s="86"/>
      <c r="N33" s="86"/>
    </row>
    <row r="34" spans="3:14" ht="12">
      <c r="C34" s="86"/>
      <c r="D34" s="86"/>
      <c r="E34" s="86"/>
      <c r="F34" s="86"/>
      <c r="G34" s="86"/>
      <c r="H34" s="86"/>
      <c r="I34" s="86"/>
      <c r="J34" s="86"/>
      <c r="K34" s="86"/>
      <c r="L34" s="86"/>
      <c r="M34" s="86"/>
      <c r="N34" s="86"/>
    </row>
    <row r="35" spans="3:14" ht="12">
      <c r="C35" s="86"/>
      <c r="D35" s="86"/>
      <c r="E35" s="86"/>
      <c r="F35" s="86"/>
      <c r="G35" s="86"/>
      <c r="H35" s="86"/>
      <c r="I35" s="86"/>
      <c r="J35" s="86"/>
      <c r="K35" s="86"/>
      <c r="L35" s="86"/>
      <c r="M35" s="86"/>
      <c r="N35" s="86"/>
    </row>
    <row r="36" spans="3:14" ht="12">
      <c r="C36" s="86"/>
      <c r="D36" s="86"/>
      <c r="E36" s="86"/>
      <c r="F36" s="86"/>
      <c r="G36" s="86"/>
      <c r="H36" s="86"/>
      <c r="I36" s="86"/>
      <c r="J36" s="86"/>
      <c r="K36" s="86"/>
      <c r="L36" s="86"/>
      <c r="M36" s="86"/>
      <c r="N36" s="86"/>
    </row>
    <row r="37" spans="3:14" ht="12">
      <c r="C37" s="86"/>
      <c r="D37" s="86"/>
      <c r="E37" s="86"/>
      <c r="F37" s="86"/>
      <c r="G37" s="86"/>
      <c r="H37" s="86"/>
      <c r="I37" s="86"/>
      <c r="J37" s="86"/>
      <c r="K37" s="86"/>
      <c r="L37" s="86"/>
      <c r="M37" s="86"/>
      <c r="N37" s="86"/>
    </row>
    <row r="38" spans="3:14" ht="12">
      <c r="C38" s="86"/>
      <c r="D38" s="86"/>
      <c r="E38" s="86"/>
      <c r="F38" s="86"/>
      <c r="G38" s="86"/>
      <c r="H38" s="86"/>
      <c r="I38" s="86"/>
      <c r="J38" s="86"/>
      <c r="K38" s="86"/>
      <c r="L38" s="86"/>
      <c r="M38" s="86"/>
      <c r="N38" s="86"/>
    </row>
    <row r="39" spans="3:14" ht="12">
      <c r="C39" s="86"/>
      <c r="D39" s="86"/>
      <c r="E39" s="86"/>
      <c r="F39" s="86"/>
      <c r="G39" s="86"/>
      <c r="H39" s="86"/>
      <c r="I39" s="86"/>
      <c r="J39" s="86"/>
      <c r="K39" s="86"/>
      <c r="L39" s="86"/>
      <c r="M39" s="86"/>
      <c r="N39" s="86"/>
    </row>
    <row r="40" spans="3:14" ht="12">
      <c r="C40" s="86"/>
      <c r="D40" s="86"/>
      <c r="E40" s="86"/>
      <c r="F40" s="86"/>
      <c r="G40" s="86"/>
      <c r="H40" s="86"/>
      <c r="I40" s="86"/>
      <c r="J40" s="86"/>
      <c r="K40" s="86"/>
      <c r="L40" s="86"/>
      <c r="M40" s="86"/>
      <c r="N40" s="86"/>
    </row>
    <row r="41" spans="3:14" ht="12">
      <c r="C41" s="86"/>
      <c r="D41" s="86"/>
      <c r="E41" s="86"/>
      <c r="F41" s="86"/>
      <c r="G41" s="86"/>
      <c r="H41" s="86"/>
      <c r="I41" s="86"/>
      <c r="J41" s="86"/>
      <c r="K41" s="86"/>
      <c r="L41" s="86"/>
      <c r="M41" s="86"/>
      <c r="N41" s="86"/>
    </row>
    <row r="42" spans="3:14" ht="12">
      <c r="C42" s="86"/>
      <c r="D42" s="86"/>
      <c r="E42" s="86"/>
      <c r="F42" s="86"/>
      <c r="G42" s="86"/>
      <c r="H42" s="86"/>
      <c r="I42" s="86"/>
      <c r="J42" s="86"/>
      <c r="K42" s="86"/>
      <c r="L42" s="86"/>
      <c r="M42" s="86"/>
      <c r="N42" s="86"/>
    </row>
    <row r="43" spans="3:14" ht="12">
      <c r="C43" s="86"/>
      <c r="D43" s="86"/>
      <c r="E43" s="86"/>
      <c r="F43" s="86"/>
      <c r="G43" s="86"/>
      <c r="H43" s="86"/>
      <c r="I43" s="86"/>
      <c r="J43" s="86"/>
      <c r="K43" s="86"/>
      <c r="L43" s="86"/>
      <c r="M43" s="86"/>
      <c r="N43" s="86"/>
    </row>
    <row r="44" spans="3:14" ht="12">
      <c r="C44" s="86"/>
      <c r="D44" s="86"/>
      <c r="E44" s="86"/>
      <c r="F44" s="86"/>
      <c r="G44" s="86"/>
      <c r="H44" s="86"/>
      <c r="I44" s="86"/>
      <c r="J44" s="86"/>
      <c r="K44" s="86"/>
      <c r="L44" s="86"/>
      <c r="M44" s="86"/>
      <c r="N44" s="86"/>
    </row>
    <row r="45" spans="3:14" ht="12">
      <c r="C45" s="86"/>
      <c r="D45" s="86"/>
      <c r="E45" s="86"/>
      <c r="F45" s="86"/>
      <c r="G45" s="86"/>
      <c r="H45" s="86"/>
      <c r="I45" s="86"/>
      <c r="J45" s="86"/>
      <c r="K45" s="86"/>
      <c r="L45" s="86"/>
      <c r="M45" s="86"/>
      <c r="N45" s="86"/>
    </row>
    <row r="46" spans="3:14" ht="12">
      <c r="C46" s="86"/>
      <c r="D46" s="86"/>
      <c r="E46" s="86"/>
      <c r="F46" s="86"/>
      <c r="G46" s="86"/>
      <c r="H46" s="86"/>
      <c r="I46" s="86"/>
      <c r="J46" s="86"/>
      <c r="K46" s="86"/>
      <c r="L46" s="86"/>
      <c r="M46" s="86"/>
      <c r="N46" s="86"/>
    </row>
    <row r="47" spans="3:14" ht="12">
      <c r="C47" s="86"/>
      <c r="D47" s="86"/>
      <c r="E47" s="86"/>
      <c r="F47" s="86"/>
      <c r="G47" s="86"/>
      <c r="H47" s="86"/>
      <c r="I47" s="86"/>
      <c r="J47" s="86"/>
      <c r="K47" s="86"/>
      <c r="L47" s="86"/>
      <c r="M47" s="86"/>
      <c r="N47" s="86"/>
    </row>
    <row r="48" spans="3:14" ht="12">
      <c r="C48" s="86"/>
      <c r="D48" s="86"/>
      <c r="E48" s="86"/>
      <c r="F48" s="86"/>
      <c r="G48" s="86"/>
      <c r="H48" s="86"/>
      <c r="I48" s="86"/>
      <c r="J48" s="86"/>
      <c r="K48" s="86"/>
      <c r="L48" s="86"/>
      <c r="M48" s="86"/>
      <c r="N48" s="86"/>
    </row>
    <row r="49" spans="3:14" ht="12">
      <c r="C49" s="86"/>
      <c r="D49" s="86"/>
      <c r="E49" s="86"/>
      <c r="F49" s="86"/>
      <c r="G49" s="86"/>
      <c r="H49" s="86"/>
      <c r="I49" s="86"/>
      <c r="J49" s="86"/>
      <c r="K49" s="86"/>
      <c r="L49" s="86"/>
      <c r="M49" s="86"/>
      <c r="N49" s="86"/>
    </row>
    <row r="50" spans="3:14" ht="12">
      <c r="C50" s="86"/>
      <c r="D50" s="86"/>
      <c r="E50" s="86"/>
      <c r="F50" s="86"/>
      <c r="G50" s="86"/>
      <c r="H50" s="86"/>
      <c r="I50" s="86"/>
      <c r="J50" s="86"/>
      <c r="K50" s="86"/>
      <c r="L50" s="86"/>
      <c r="M50" s="86"/>
      <c r="N50" s="86"/>
    </row>
    <row r="51" spans="3:14" ht="12">
      <c r="C51" s="86"/>
      <c r="D51" s="86"/>
      <c r="E51" s="86"/>
      <c r="F51" s="86"/>
      <c r="G51" s="86"/>
      <c r="H51" s="86"/>
      <c r="I51" s="86"/>
      <c r="J51" s="86"/>
      <c r="K51" s="86"/>
      <c r="L51" s="86"/>
      <c r="M51" s="86"/>
      <c r="N51" s="86"/>
    </row>
    <row r="52" spans="3:14" ht="12">
      <c r="C52" s="86"/>
      <c r="D52" s="86"/>
      <c r="E52" s="86"/>
      <c r="F52" s="86"/>
      <c r="G52" s="86"/>
      <c r="H52" s="86"/>
      <c r="I52" s="86"/>
      <c r="J52" s="86"/>
      <c r="K52" s="86"/>
      <c r="L52" s="86"/>
      <c r="M52" s="86"/>
      <c r="N52" s="86"/>
    </row>
    <row r="53" spans="3:14" ht="12">
      <c r="C53" s="86"/>
      <c r="D53" s="86"/>
      <c r="E53" s="86"/>
      <c r="F53" s="86"/>
      <c r="G53" s="86"/>
      <c r="H53" s="86"/>
      <c r="I53" s="86"/>
      <c r="J53" s="86"/>
      <c r="K53" s="86"/>
      <c r="L53" s="86"/>
      <c r="M53" s="86"/>
      <c r="N53" s="86"/>
    </row>
    <row r="54" spans="3:14" ht="12">
      <c r="C54" s="86"/>
      <c r="D54" s="86"/>
      <c r="E54" s="86"/>
      <c r="F54" s="86"/>
      <c r="G54" s="86"/>
      <c r="H54" s="86"/>
      <c r="I54" s="86"/>
      <c r="J54" s="86"/>
      <c r="K54" s="86"/>
      <c r="L54" s="86"/>
      <c r="M54" s="86"/>
      <c r="N54" s="86"/>
    </row>
    <row r="55" spans="3:14" ht="12">
      <c r="C55" s="86"/>
      <c r="D55" s="86"/>
      <c r="E55" s="86"/>
      <c r="F55" s="86"/>
      <c r="G55" s="86"/>
      <c r="H55" s="86"/>
      <c r="I55" s="86"/>
      <c r="J55" s="86"/>
      <c r="K55" s="86"/>
      <c r="L55" s="86"/>
      <c r="M55" s="86"/>
      <c r="N55" s="86"/>
    </row>
    <row r="56" spans="3:14" ht="12">
      <c r="C56" s="86"/>
      <c r="D56" s="86"/>
      <c r="E56" s="86"/>
      <c r="F56" s="86"/>
      <c r="G56" s="86"/>
      <c r="H56" s="86"/>
      <c r="I56" s="86"/>
      <c r="J56" s="86"/>
      <c r="K56" s="86"/>
      <c r="L56" s="86"/>
      <c r="M56" s="86"/>
      <c r="N56" s="86"/>
    </row>
    <row r="57" spans="3:14" ht="12">
      <c r="C57" s="86"/>
      <c r="D57" s="86"/>
      <c r="E57" s="86"/>
      <c r="F57" s="86"/>
      <c r="G57" s="86"/>
      <c r="H57" s="86"/>
      <c r="I57" s="86"/>
      <c r="J57" s="86"/>
      <c r="K57" s="86"/>
      <c r="L57" s="86"/>
      <c r="M57" s="86"/>
      <c r="N57" s="86"/>
    </row>
    <row r="58" spans="3:14" ht="12">
      <c r="C58" s="86"/>
      <c r="D58" s="86"/>
      <c r="E58" s="86"/>
      <c r="F58" s="86"/>
      <c r="G58" s="86"/>
      <c r="H58" s="86"/>
      <c r="I58" s="86"/>
      <c r="J58" s="86"/>
      <c r="K58" s="86"/>
      <c r="L58" s="86"/>
      <c r="M58" s="86"/>
      <c r="N58" s="86"/>
    </row>
    <row r="59" spans="3:14" ht="12">
      <c r="C59" s="86"/>
      <c r="D59" s="86"/>
      <c r="E59" s="86"/>
      <c r="F59" s="86"/>
      <c r="G59" s="86"/>
      <c r="H59" s="86"/>
      <c r="I59" s="86"/>
      <c r="J59" s="86"/>
      <c r="K59" s="86"/>
      <c r="L59" s="86"/>
      <c r="M59" s="86"/>
      <c r="N59" s="86"/>
    </row>
    <row r="60" spans="3:14" ht="12">
      <c r="C60" s="86"/>
      <c r="D60" s="86"/>
      <c r="E60" s="86"/>
      <c r="F60" s="86"/>
      <c r="G60" s="86"/>
      <c r="H60" s="86"/>
      <c r="I60" s="86"/>
      <c r="J60" s="86"/>
      <c r="K60" s="86"/>
      <c r="L60" s="86"/>
      <c r="M60" s="86"/>
      <c r="N60" s="86"/>
    </row>
    <row r="61" spans="3:14" ht="12">
      <c r="C61" s="86"/>
      <c r="D61" s="86"/>
      <c r="E61" s="86"/>
      <c r="F61" s="86"/>
      <c r="G61" s="86"/>
      <c r="H61" s="86"/>
      <c r="I61" s="86"/>
      <c r="J61" s="86"/>
      <c r="K61" s="86"/>
      <c r="L61" s="86"/>
      <c r="M61" s="86"/>
      <c r="N61" s="86"/>
    </row>
    <row r="62" spans="3:14" ht="12">
      <c r="C62" s="86"/>
      <c r="D62" s="86"/>
      <c r="E62" s="86"/>
      <c r="F62" s="86"/>
      <c r="G62" s="86"/>
      <c r="H62" s="86"/>
      <c r="I62" s="86"/>
      <c r="J62" s="86"/>
      <c r="K62" s="86"/>
      <c r="L62" s="86"/>
      <c r="M62" s="86"/>
      <c r="N62" s="86"/>
    </row>
    <row r="63" spans="3:14" ht="12">
      <c r="C63" s="86"/>
      <c r="D63" s="86"/>
      <c r="E63" s="86"/>
      <c r="F63" s="86"/>
      <c r="G63" s="86"/>
      <c r="H63" s="86"/>
      <c r="I63" s="86"/>
      <c r="J63" s="86"/>
      <c r="K63" s="86"/>
      <c r="L63" s="86"/>
      <c r="M63" s="86"/>
      <c r="N63" s="86"/>
    </row>
    <row r="64" spans="3:14" ht="12">
      <c r="C64" s="86"/>
      <c r="D64" s="86"/>
      <c r="E64" s="86"/>
      <c r="F64" s="86"/>
      <c r="G64" s="86"/>
      <c r="H64" s="86"/>
      <c r="I64" s="86"/>
      <c r="J64" s="86"/>
      <c r="K64" s="86"/>
      <c r="L64" s="86"/>
      <c r="M64" s="86"/>
      <c r="N64" s="86"/>
    </row>
    <row r="65" spans="3:14" ht="12">
      <c r="C65" s="86"/>
      <c r="D65" s="86"/>
      <c r="E65" s="86"/>
      <c r="F65" s="86"/>
      <c r="G65" s="86"/>
      <c r="H65" s="86"/>
      <c r="I65" s="86"/>
      <c r="J65" s="86"/>
      <c r="K65" s="86"/>
      <c r="L65" s="86"/>
      <c r="M65" s="86"/>
      <c r="N65" s="86"/>
    </row>
    <row r="66" spans="3:14" ht="12">
      <c r="C66" s="86"/>
      <c r="D66" s="86"/>
      <c r="E66" s="86"/>
      <c r="F66" s="86"/>
      <c r="G66" s="86"/>
      <c r="H66" s="86"/>
      <c r="I66" s="86"/>
      <c r="J66" s="86"/>
      <c r="K66" s="86"/>
      <c r="L66" s="86"/>
      <c r="M66" s="86"/>
      <c r="N66" s="86"/>
    </row>
    <row r="67" spans="3:14" ht="12">
      <c r="C67" s="86"/>
      <c r="D67" s="86"/>
      <c r="E67" s="86"/>
      <c r="F67" s="86"/>
      <c r="G67" s="86"/>
      <c r="H67" s="86"/>
      <c r="I67" s="86"/>
      <c r="J67" s="86"/>
      <c r="K67" s="86"/>
      <c r="L67" s="86"/>
      <c r="M67" s="86"/>
      <c r="N67" s="86"/>
    </row>
    <row r="68" spans="3:14" ht="12">
      <c r="C68" s="86"/>
      <c r="D68" s="91"/>
      <c r="E68" s="91"/>
      <c r="F68" s="91"/>
      <c r="G68" s="91"/>
      <c r="H68" s="91"/>
      <c r="I68" s="91"/>
      <c r="J68" s="91"/>
      <c r="K68" s="91"/>
      <c r="L68" s="91"/>
      <c r="M68" s="91"/>
      <c r="N68" s="86"/>
    </row>
    <row r="69" spans="3:14" ht="12">
      <c r="C69" s="10"/>
      <c r="D69" s="86"/>
      <c r="E69" s="86"/>
      <c r="F69" s="86"/>
      <c r="G69" s="86"/>
      <c r="H69" s="86"/>
      <c r="I69" s="86"/>
      <c r="J69" s="86"/>
      <c r="K69" s="86"/>
      <c r="L69" s="86"/>
      <c r="M69" s="86"/>
      <c r="N69" s="86"/>
    </row>
    <row r="70" spans="3:14" ht="12">
      <c r="C70" s="86"/>
      <c r="D70" s="86"/>
      <c r="E70" s="86"/>
      <c r="F70" s="86"/>
      <c r="G70" s="86"/>
      <c r="H70" s="86"/>
      <c r="I70" s="86"/>
      <c r="J70" s="86"/>
      <c r="K70" s="86"/>
      <c r="L70" s="86"/>
      <c r="M70" s="86"/>
      <c r="N70" s="86"/>
    </row>
    <row r="71" spans="3:14" ht="12">
      <c r="C71" s="86"/>
      <c r="D71" s="86"/>
      <c r="E71" s="86"/>
      <c r="F71" s="86"/>
      <c r="G71" s="86"/>
      <c r="H71" s="86"/>
      <c r="I71" s="86"/>
      <c r="J71" s="86"/>
      <c r="K71" s="86"/>
      <c r="L71" s="86"/>
      <c r="M71" s="86"/>
      <c r="N71" s="86"/>
    </row>
    <row r="72" spans="3:14" ht="12">
      <c r="C72" s="86"/>
      <c r="D72" s="86"/>
      <c r="E72" s="86"/>
      <c r="F72" s="86"/>
      <c r="G72" s="86"/>
      <c r="H72" s="86"/>
      <c r="I72" s="86"/>
      <c r="J72" s="86"/>
      <c r="K72" s="86"/>
      <c r="L72" s="86"/>
      <c r="M72" s="86"/>
      <c r="N72" s="86"/>
    </row>
    <row r="73" spans="3:14" ht="12">
      <c r="C73" s="86"/>
      <c r="D73" s="86"/>
      <c r="E73" s="86"/>
      <c r="F73" s="86"/>
      <c r="G73" s="86"/>
      <c r="H73" s="86"/>
      <c r="I73" s="86"/>
      <c r="J73" s="86"/>
      <c r="K73" s="86"/>
      <c r="L73" s="86"/>
      <c r="M73" s="86"/>
      <c r="N73" s="86"/>
    </row>
    <row r="74" spans="3:14" ht="12">
      <c r="C74" s="86"/>
      <c r="D74" s="86"/>
      <c r="E74" s="86"/>
      <c r="F74" s="86"/>
      <c r="G74" s="86"/>
      <c r="H74" s="86"/>
      <c r="I74" s="86"/>
      <c r="J74" s="86"/>
      <c r="K74" s="86"/>
      <c r="L74" s="86"/>
      <c r="M74" s="86"/>
      <c r="N74" s="86"/>
    </row>
    <row r="75" spans="3:14" ht="12">
      <c r="C75" s="86"/>
      <c r="D75" s="86"/>
      <c r="E75" s="86"/>
      <c r="F75" s="86"/>
      <c r="G75" s="86"/>
      <c r="H75" s="86"/>
      <c r="I75" s="86"/>
      <c r="J75" s="86"/>
      <c r="K75" s="86"/>
      <c r="L75" s="86"/>
      <c r="M75" s="86"/>
      <c r="N75" s="86"/>
    </row>
    <row r="76" spans="3:14" ht="12">
      <c r="C76" s="86"/>
      <c r="D76" s="86"/>
      <c r="E76" s="86"/>
      <c r="F76" s="86"/>
      <c r="G76" s="86"/>
      <c r="H76" s="86"/>
      <c r="I76" s="86"/>
      <c r="J76" s="86"/>
      <c r="K76" s="86"/>
      <c r="L76" s="86"/>
      <c r="M76" s="86"/>
      <c r="N76" s="86"/>
    </row>
  </sheetData>
  <mergeCells count="2">
    <mergeCell ref="B14:B16"/>
    <mergeCell ref="B11:B13"/>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56"/>
  <sheetViews>
    <sheetView showGridLines="0" workbookViewId="0" topLeftCell="A1"/>
  </sheetViews>
  <sheetFormatPr defaultColWidth="8.7109375" defaultRowHeight="12"/>
  <cols>
    <col min="1" max="2" width="8.7109375" style="1" customWidth="1"/>
    <col min="3" max="3" width="20.7109375" style="1" customWidth="1"/>
    <col min="4" max="9" width="10.7109375" style="1" customWidth="1"/>
    <col min="10" max="10" width="8.7109375" style="1" customWidth="1"/>
    <col min="11" max="26" width="3.7109375" style="1" customWidth="1"/>
    <col min="27" max="16384" width="8.7109375" style="1" customWidth="1"/>
  </cols>
  <sheetData>
    <row r="1" ht="12" customHeight="1"/>
    <row r="2" ht="12" customHeight="1"/>
    <row r="3" ht="12" customHeight="1">
      <c r="C3" s="2" t="s">
        <v>0</v>
      </c>
    </row>
    <row r="4" ht="12" customHeight="1">
      <c r="C4" s="2" t="s">
        <v>2</v>
      </c>
    </row>
    <row r="5" ht="12" customHeight="1"/>
    <row r="6" ht="15">
      <c r="C6" s="3" t="s">
        <v>171</v>
      </c>
    </row>
    <row r="7" ht="12">
      <c r="C7" s="4" t="s">
        <v>96</v>
      </c>
    </row>
    <row r="8" ht="12"/>
    <row r="9" spans="3:4" ht="12">
      <c r="C9" s="5"/>
      <c r="D9" s="35"/>
    </row>
    <row r="10" spans="3:10" ht="36">
      <c r="C10" s="5"/>
      <c r="D10" s="31" t="s">
        <v>47</v>
      </c>
      <c r="E10" s="31" t="s">
        <v>46</v>
      </c>
      <c r="F10" s="31" t="s">
        <v>114</v>
      </c>
      <c r="G10" s="31" t="s">
        <v>48</v>
      </c>
      <c r="H10" s="31" t="s">
        <v>249</v>
      </c>
      <c r="I10" s="31" t="s">
        <v>115</v>
      </c>
      <c r="J10" s="64" t="s">
        <v>3</v>
      </c>
    </row>
    <row r="11" spans="3:10" ht="12">
      <c r="C11" s="1" t="s">
        <v>244</v>
      </c>
      <c r="D11" s="84">
        <v>9.6</v>
      </c>
      <c r="E11" s="84">
        <v>1.6</v>
      </c>
      <c r="F11" s="84">
        <v>0.8</v>
      </c>
      <c r="G11" s="84">
        <v>0.5</v>
      </c>
      <c r="H11" s="84">
        <v>0.2</v>
      </c>
      <c r="I11" s="84">
        <v>0</v>
      </c>
      <c r="J11" s="85">
        <v>12.8</v>
      </c>
    </row>
    <row r="12" spans="4:10" ht="12">
      <c r="D12" s="86"/>
      <c r="E12" s="86"/>
      <c r="F12" s="86"/>
      <c r="G12" s="86"/>
      <c r="H12" s="86"/>
      <c r="I12" s="86"/>
      <c r="J12" s="86"/>
    </row>
    <row r="13" spans="2:10" ht="12">
      <c r="B13" s="7"/>
      <c r="C13" s="11" t="s">
        <v>237</v>
      </c>
      <c r="D13" s="84">
        <v>13</v>
      </c>
      <c r="E13" s="84">
        <v>2.4</v>
      </c>
      <c r="F13" s="84">
        <v>1.1</v>
      </c>
      <c r="G13" s="84">
        <v>0</v>
      </c>
      <c r="H13" s="84">
        <v>0</v>
      </c>
      <c r="I13" s="84">
        <v>0</v>
      </c>
      <c r="J13" s="85">
        <v>16.5</v>
      </c>
    </row>
    <row r="14" spans="2:14" ht="12">
      <c r="B14" s="7"/>
      <c r="C14" s="11" t="s">
        <v>245</v>
      </c>
      <c r="D14" s="84">
        <v>11.1</v>
      </c>
      <c r="E14" s="84">
        <v>2.5</v>
      </c>
      <c r="F14" s="84">
        <v>0.6</v>
      </c>
      <c r="G14" s="84">
        <v>1.4</v>
      </c>
      <c r="H14" s="84">
        <v>0.1</v>
      </c>
      <c r="I14" s="84">
        <v>0</v>
      </c>
      <c r="J14" s="85">
        <v>15.8</v>
      </c>
      <c r="N14" s="11"/>
    </row>
    <row r="15" spans="2:14" ht="12">
      <c r="B15" s="7"/>
      <c r="C15" s="11" t="s">
        <v>12</v>
      </c>
      <c r="D15" s="84">
        <v>12.2</v>
      </c>
      <c r="E15" s="84">
        <v>1.6</v>
      </c>
      <c r="F15" s="84">
        <v>1.1</v>
      </c>
      <c r="G15" s="84">
        <v>0</v>
      </c>
      <c r="H15" s="84">
        <v>0</v>
      </c>
      <c r="I15" s="84">
        <v>0</v>
      </c>
      <c r="J15" s="85">
        <v>14.9</v>
      </c>
      <c r="N15" s="11"/>
    </row>
    <row r="16" spans="2:14" ht="12">
      <c r="B16" s="7"/>
      <c r="C16" s="11" t="s">
        <v>24</v>
      </c>
      <c r="D16" s="84">
        <v>10.4</v>
      </c>
      <c r="E16" s="84">
        <v>1.7</v>
      </c>
      <c r="F16" s="84">
        <v>1.5</v>
      </c>
      <c r="G16" s="84">
        <v>0.5</v>
      </c>
      <c r="H16" s="84">
        <v>0</v>
      </c>
      <c r="I16" s="84">
        <v>0</v>
      </c>
      <c r="J16" s="85">
        <v>14.2</v>
      </c>
      <c r="N16" s="11"/>
    </row>
    <row r="17" spans="2:14" ht="12">
      <c r="B17" s="7"/>
      <c r="C17" s="11" t="s">
        <v>22</v>
      </c>
      <c r="D17" s="84">
        <v>10.9</v>
      </c>
      <c r="E17" s="84">
        <v>1.6</v>
      </c>
      <c r="F17" s="84">
        <v>1</v>
      </c>
      <c r="G17" s="84">
        <v>0.6</v>
      </c>
      <c r="H17" s="84">
        <v>0</v>
      </c>
      <c r="I17" s="84">
        <v>0</v>
      </c>
      <c r="J17" s="85">
        <v>14.1</v>
      </c>
      <c r="N17" s="11"/>
    </row>
    <row r="18" spans="2:14" ht="12">
      <c r="B18" s="7"/>
      <c r="C18" s="11" t="s">
        <v>28</v>
      </c>
      <c r="D18" s="84">
        <v>10.6</v>
      </c>
      <c r="E18" s="84">
        <v>0.8</v>
      </c>
      <c r="F18" s="84">
        <v>1.3</v>
      </c>
      <c r="G18" s="84">
        <v>0.5</v>
      </c>
      <c r="H18" s="84">
        <v>0</v>
      </c>
      <c r="I18" s="84">
        <v>0.1</v>
      </c>
      <c r="J18" s="85">
        <v>13.4</v>
      </c>
      <c r="N18" s="11"/>
    </row>
    <row r="19" spans="2:14" ht="12">
      <c r="B19" s="7"/>
      <c r="C19" s="11" t="s">
        <v>7</v>
      </c>
      <c r="D19" s="84">
        <v>9.6</v>
      </c>
      <c r="E19" s="84">
        <v>0.2</v>
      </c>
      <c r="F19" s="84">
        <v>0.3</v>
      </c>
      <c r="G19" s="84">
        <v>0.6</v>
      </c>
      <c r="H19" s="84">
        <v>1.8</v>
      </c>
      <c r="I19" s="84">
        <v>0</v>
      </c>
      <c r="J19" s="85">
        <v>12.5</v>
      </c>
      <c r="N19" s="11"/>
    </row>
    <row r="20" spans="2:19" ht="12">
      <c r="B20" s="7"/>
      <c r="C20" s="11" t="s">
        <v>21</v>
      </c>
      <c r="D20" s="84">
        <v>9.7</v>
      </c>
      <c r="E20" s="84">
        <v>1</v>
      </c>
      <c r="F20" s="84">
        <v>1.8</v>
      </c>
      <c r="G20" s="84">
        <v>0</v>
      </c>
      <c r="H20" s="84">
        <v>0</v>
      </c>
      <c r="I20" s="84">
        <v>0</v>
      </c>
      <c r="J20" s="85">
        <v>12.5</v>
      </c>
      <c r="P20" s="7"/>
      <c r="Q20" s="7"/>
      <c r="R20" s="7"/>
      <c r="S20" s="8"/>
    </row>
    <row r="21" spans="2:19" ht="12">
      <c r="B21" s="7"/>
      <c r="C21" s="11" t="s">
        <v>246</v>
      </c>
      <c r="D21" s="84">
        <v>8.1</v>
      </c>
      <c r="E21" s="84">
        <v>2.3</v>
      </c>
      <c r="F21" s="84">
        <v>1.3</v>
      </c>
      <c r="G21" s="84">
        <v>0.8</v>
      </c>
      <c r="H21" s="84">
        <v>0</v>
      </c>
      <c r="I21" s="84">
        <v>0</v>
      </c>
      <c r="J21" s="85">
        <v>12.4</v>
      </c>
      <c r="K21" s="7"/>
      <c r="L21" s="7"/>
      <c r="M21" s="7"/>
      <c r="N21" s="7"/>
      <c r="O21" s="7"/>
      <c r="P21" s="7"/>
      <c r="Q21" s="7"/>
      <c r="R21" s="7"/>
      <c r="S21" s="8"/>
    </row>
    <row r="22" spans="2:19" ht="12">
      <c r="B22" s="7"/>
      <c r="C22" s="11" t="s">
        <v>4</v>
      </c>
      <c r="D22" s="84">
        <v>8.7</v>
      </c>
      <c r="E22" s="84">
        <v>1.7</v>
      </c>
      <c r="F22" s="84">
        <v>1.7</v>
      </c>
      <c r="G22" s="84">
        <v>0</v>
      </c>
      <c r="H22" s="84">
        <v>0.3</v>
      </c>
      <c r="I22" s="84">
        <v>0</v>
      </c>
      <c r="J22" s="85">
        <v>12.4</v>
      </c>
      <c r="K22" s="7"/>
      <c r="L22" s="7"/>
      <c r="M22" s="7"/>
      <c r="N22" s="7"/>
      <c r="O22" s="7"/>
      <c r="P22" s="7"/>
      <c r="Q22" s="7"/>
      <c r="R22" s="7"/>
      <c r="S22" s="8"/>
    </row>
    <row r="23" spans="2:18" ht="12">
      <c r="B23" s="7"/>
      <c r="C23" s="11" t="s">
        <v>235</v>
      </c>
      <c r="D23" s="84">
        <v>8.8</v>
      </c>
      <c r="E23" s="84">
        <v>1.8</v>
      </c>
      <c r="F23" s="84">
        <v>0.1</v>
      </c>
      <c r="G23" s="84">
        <v>0.4</v>
      </c>
      <c r="H23" s="84">
        <v>0.8</v>
      </c>
      <c r="I23" s="84">
        <v>0</v>
      </c>
      <c r="J23" s="85">
        <v>11.9</v>
      </c>
      <c r="K23" s="7"/>
      <c r="L23" s="7"/>
      <c r="M23" s="7"/>
      <c r="N23" s="7"/>
      <c r="O23" s="7"/>
      <c r="P23" s="7"/>
      <c r="Q23" s="7"/>
      <c r="R23" s="7"/>
    </row>
    <row r="24" spans="2:18" ht="12">
      <c r="B24" s="7"/>
      <c r="C24" s="11" t="s">
        <v>29</v>
      </c>
      <c r="D24" s="84">
        <v>9.4</v>
      </c>
      <c r="E24" s="84">
        <v>0.3</v>
      </c>
      <c r="F24" s="84">
        <v>0.9</v>
      </c>
      <c r="G24" s="84">
        <v>0.6</v>
      </c>
      <c r="H24" s="84">
        <v>0</v>
      </c>
      <c r="I24" s="84">
        <v>0</v>
      </c>
      <c r="J24" s="85">
        <v>11.2</v>
      </c>
      <c r="K24" s="7"/>
      <c r="L24" s="7"/>
      <c r="M24" s="7"/>
      <c r="N24" s="7"/>
      <c r="O24" s="7"/>
      <c r="P24" s="7"/>
      <c r="Q24" s="7"/>
      <c r="R24" s="7"/>
    </row>
    <row r="25" spans="2:18" ht="12">
      <c r="B25" s="7"/>
      <c r="C25" s="11" t="s">
        <v>23</v>
      </c>
      <c r="D25" s="84">
        <v>7.7</v>
      </c>
      <c r="E25" s="84">
        <v>1.6</v>
      </c>
      <c r="F25" s="84">
        <v>0.8</v>
      </c>
      <c r="G25" s="84">
        <v>0.7</v>
      </c>
      <c r="H25" s="84">
        <v>0.1</v>
      </c>
      <c r="I25" s="84">
        <v>0</v>
      </c>
      <c r="J25" s="85">
        <v>10.9</v>
      </c>
      <c r="K25" s="7"/>
      <c r="L25" s="7"/>
      <c r="M25" s="7"/>
      <c r="N25" s="7"/>
      <c r="O25" s="7"/>
      <c r="P25" s="7"/>
      <c r="Q25" s="7"/>
      <c r="R25" s="7"/>
    </row>
    <row r="26" spans="2:10" ht="12">
      <c r="B26" s="7"/>
      <c r="C26" s="11" t="s">
        <v>13</v>
      </c>
      <c r="D26" s="84">
        <v>5.5</v>
      </c>
      <c r="E26" s="84">
        <v>1.7</v>
      </c>
      <c r="F26" s="84">
        <v>1.6</v>
      </c>
      <c r="G26" s="84">
        <v>1.5</v>
      </c>
      <c r="H26" s="84">
        <v>0</v>
      </c>
      <c r="I26" s="84">
        <v>0</v>
      </c>
      <c r="J26" s="85">
        <v>10.2</v>
      </c>
    </row>
    <row r="27" spans="2:19" ht="12">
      <c r="B27" s="7"/>
      <c r="C27" s="11" t="s">
        <v>247</v>
      </c>
      <c r="D27" s="84">
        <v>7.6</v>
      </c>
      <c r="E27" s="84">
        <v>1.1</v>
      </c>
      <c r="F27" s="84">
        <v>0.3</v>
      </c>
      <c r="G27" s="84">
        <v>1</v>
      </c>
      <c r="H27" s="84">
        <v>0</v>
      </c>
      <c r="I27" s="84">
        <v>0.1</v>
      </c>
      <c r="J27" s="85">
        <v>10.1</v>
      </c>
      <c r="P27" s="7"/>
      <c r="Q27" s="7"/>
      <c r="R27" s="7"/>
      <c r="S27" s="8"/>
    </row>
    <row r="28" spans="2:15" ht="12">
      <c r="B28" s="7"/>
      <c r="C28" s="11" t="s">
        <v>15</v>
      </c>
      <c r="D28" s="84">
        <v>7</v>
      </c>
      <c r="E28" s="84">
        <v>1.3</v>
      </c>
      <c r="F28" s="84">
        <v>0.1</v>
      </c>
      <c r="G28" s="84">
        <v>0.8</v>
      </c>
      <c r="H28" s="84">
        <v>0.3</v>
      </c>
      <c r="I28" s="84">
        <v>0</v>
      </c>
      <c r="J28" s="85">
        <v>9.5</v>
      </c>
      <c r="K28" s="7"/>
      <c r="L28" s="7"/>
      <c r="M28" s="7"/>
      <c r="N28" s="7"/>
      <c r="O28" s="7"/>
    </row>
    <row r="29" spans="2:19" ht="12">
      <c r="B29" s="7"/>
      <c r="C29" s="11" t="s">
        <v>18</v>
      </c>
      <c r="D29" s="84">
        <v>5.1</v>
      </c>
      <c r="E29" s="84">
        <v>1.6</v>
      </c>
      <c r="F29" s="84">
        <v>0.7</v>
      </c>
      <c r="G29" s="84">
        <v>1.8</v>
      </c>
      <c r="H29" s="84">
        <v>0.1</v>
      </c>
      <c r="I29" s="84">
        <v>0</v>
      </c>
      <c r="J29" s="85">
        <v>9.4</v>
      </c>
      <c r="P29" s="7"/>
      <c r="Q29" s="7"/>
      <c r="R29" s="7"/>
      <c r="S29" s="8"/>
    </row>
    <row r="30" spans="2:19" ht="12">
      <c r="B30" s="7"/>
      <c r="C30" s="11" t="s">
        <v>27</v>
      </c>
      <c r="D30" s="84">
        <v>6.3</v>
      </c>
      <c r="E30" s="84">
        <v>0.8</v>
      </c>
      <c r="F30" s="84">
        <v>1</v>
      </c>
      <c r="G30" s="84">
        <v>0.2</v>
      </c>
      <c r="H30" s="84">
        <v>0.1</v>
      </c>
      <c r="I30" s="84">
        <v>0</v>
      </c>
      <c r="J30" s="85">
        <v>8.5</v>
      </c>
      <c r="K30" s="7"/>
      <c r="L30" s="7"/>
      <c r="M30" s="7"/>
      <c r="N30" s="7"/>
      <c r="O30" s="7"/>
      <c r="P30" s="7"/>
      <c r="Q30" s="7"/>
      <c r="R30" s="7"/>
      <c r="S30" s="8"/>
    </row>
    <row r="31" spans="2:19" ht="12">
      <c r="B31" s="7"/>
      <c r="C31" s="11" t="s">
        <v>6</v>
      </c>
      <c r="D31" s="84">
        <v>6.8</v>
      </c>
      <c r="E31" s="84">
        <v>0.6</v>
      </c>
      <c r="F31" s="84">
        <v>0.8</v>
      </c>
      <c r="G31" s="84">
        <v>0.1</v>
      </c>
      <c r="H31" s="84">
        <v>0</v>
      </c>
      <c r="I31" s="84">
        <v>0</v>
      </c>
      <c r="J31" s="85">
        <v>8.3</v>
      </c>
      <c r="K31" s="7"/>
      <c r="L31" s="7"/>
      <c r="M31" s="7"/>
      <c r="N31" s="7"/>
      <c r="O31" s="7"/>
      <c r="P31" s="7"/>
      <c r="Q31" s="7"/>
      <c r="R31" s="7"/>
      <c r="S31" s="8"/>
    </row>
    <row r="32" spans="2:18" ht="12">
      <c r="B32" s="7"/>
      <c r="C32" s="11" t="s">
        <v>19</v>
      </c>
      <c r="D32" s="84">
        <v>6.6</v>
      </c>
      <c r="E32" s="84">
        <v>1</v>
      </c>
      <c r="F32" s="84">
        <v>0</v>
      </c>
      <c r="G32" s="84">
        <v>0.6</v>
      </c>
      <c r="H32" s="84">
        <v>0</v>
      </c>
      <c r="I32" s="84">
        <v>0</v>
      </c>
      <c r="J32" s="85">
        <v>8.1</v>
      </c>
      <c r="K32" s="7"/>
      <c r="L32" s="7"/>
      <c r="M32" s="7"/>
      <c r="N32" s="7"/>
      <c r="O32" s="7"/>
      <c r="P32" s="7"/>
      <c r="Q32" s="7"/>
      <c r="R32" s="7"/>
    </row>
    <row r="33" spans="2:18" ht="12">
      <c r="B33" s="7"/>
      <c r="C33" s="11" t="s">
        <v>5</v>
      </c>
      <c r="D33" s="84">
        <v>6.2</v>
      </c>
      <c r="E33" s="84">
        <v>0.3</v>
      </c>
      <c r="F33" s="84">
        <v>0.7</v>
      </c>
      <c r="G33" s="84">
        <v>0.8</v>
      </c>
      <c r="H33" s="84">
        <v>0</v>
      </c>
      <c r="I33" s="84">
        <v>0</v>
      </c>
      <c r="J33" s="85">
        <v>8</v>
      </c>
      <c r="K33" s="7"/>
      <c r="L33" s="7"/>
      <c r="M33" s="7"/>
      <c r="N33" s="7"/>
      <c r="O33" s="7"/>
      <c r="P33" s="7"/>
      <c r="Q33" s="7"/>
      <c r="R33" s="7"/>
    </row>
    <row r="34" spans="2:18" ht="12">
      <c r="B34" s="7"/>
      <c r="C34" s="11" t="s">
        <v>25</v>
      </c>
      <c r="D34" s="84">
        <v>6.9</v>
      </c>
      <c r="E34" s="84">
        <v>0.5</v>
      </c>
      <c r="F34" s="84">
        <v>0.2</v>
      </c>
      <c r="G34" s="84">
        <v>0</v>
      </c>
      <c r="H34" s="84">
        <v>0.3</v>
      </c>
      <c r="I34" s="84">
        <v>0.1</v>
      </c>
      <c r="J34" s="85">
        <v>8</v>
      </c>
      <c r="K34" s="7"/>
      <c r="L34" s="7"/>
      <c r="M34" s="7"/>
      <c r="N34" s="7"/>
      <c r="O34" s="7"/>
      <c r="P34" s="7"/>
      <c r="Q34" s="7"/>
      <c r="R34" s="7"/>
    </row>
    <row r="35" spans="2:15" ht="12">
      <c r="B35" s="7"/>
      <c r="C35" s="11" t="s">
        <v>8</v>
      </c>
      <c r="D35" s="84">
        <v>4.6</v>
      </c>
      <c r="E35" s="84">
        <v>0.1</v>
      </c>
      <c r="F35" s="84">
        <v>1.2</v>
      </c>
      <c r="G35" s="84">
        <v>1.8</v>
      </c>
      <c r="H35" s="84">
        <v>0</v>
      </c>
      <c r="I35" s="84">
        <v>0</v>
      </c>
      <c r="J35" s="85">
        <v>7.7</v>
      </c>
      <c r="K35" s="7"/>
      <c r="L35" s="7"/>
      <c r="M35" s="7"/>
      <c r="N35" s="7"/>
      <c r="O35" s="7"/>
    </row>
    <row r="36" spans="2:10" ht="12">
      <c r="B36" s="7"/>
      <c r="C36" s="11" t="s">
        <v>16</v>
      </c>
      <c r="D36" s="84">
        <v>6.4</v>
      </c>
      <c r="E36" s="84">
        <v>0.1</v>
      </c>
      <c r="F36" s="84">
        <v>0.7</v>
      </c>
      <c r="G36" s="84">
        <v>0.2</v>
      </c>
      <c r="H36" s="84">
        <v>0</v>
      </c>
      <c r="I36" s="84">
        <v>0</v>
      </c>
      <c r="J36" s="85">
        <v>7.5</v>
      </c>
    </row>
    <row r="37" spans="2:19" ht="12">
      <c r="B37" s="7"/>
      <c r="C37" s="11" t="s">
        <v>20</v>
      </c>
      <c r="D37" s="84">
        <v>5.7</v>
      </c>
      <c r="E37" s="84">
        <v>1.2</v>
      </c>
      <c r="F37" s="84">
        <v>0.3</v>
      </c>
      <c r="G37" s="84">
        <v>0</v>
      </c>
      <c r="H37" s="84">
        <v>0</v>
      </c>
      <c r="I37" s="84">
        <v>0</v>
      </c>
      <c r="J37" s="85">
        <v>7.2</v>
      </c>
      <c r="P37" s="7"/>
      <c r="Q37" s="7"/>
      <c r="R37" s="7"/>
      <c r="S37" s="8"/>
    </row>
    <row r="38" spans="2:19" ht="12">
      <c r="B38" s="7"/>
      <c r="C38" s="11" t="s">
        <v>17</v>
      </c>
      <c r="D38" s="84">
        <v>5.3</v>
      </c>
      <c r="E38" s="84">
        <v>0.3</v>
      </c>
      <c r="F38" s="84">
        <v>0.9</v>
      </c>
      <c r="G38" s="84">
        <v>0.2</v>
      </c>
      <c r="H38" s="84">
        <v>0</v>
      </c>
      <c r="I38" s="84">
        <v>0</v>
      </c>
      <c r="J38" s="85">
        <v>6.7</v>
      </c>
      <c r="K38" s="7"/>
      <c r="L38" s="7"/>
      <c r="M38" s="7"/>
      <c r="N38" s="7"/>
      <c r="O38" s="7"/>
      <c r="P38" s="7"/>
      <c r="Q38" s="7"/>
      <c r="R38" s="7"/>
      <c r="S38" s="8"/>
    </row>
    <row r="39" spans="2:19" ht="12">
      <c r="B39" s="7"/>
      <c r="C39" s="11" t="s">
        <v>9</v>
      </c>
      <c r="D39" s="84">
        <v>4.5</v>
      </c>
      <c r="E39" s="84">
        <v>0.3</v>
      </c>
      <c r="F39" s="84">
        <v>0.8</v>
      </c>
      <c r="G39" s="84">
        <v>0</v>
      </c>
      <c r="H39" s="84">
        <v>0</v>
      </c>
      <c r="I39" s="84">
        <v>0</v>
      </c>
      <c r="J39" s="85">
        <v>5.5</v>
      </c>
      <c r="K39" s="7"/>
      <c r="L39" s="7"/>
      <c r="M39" s="7"/>
      <c r="N39" s="7"/>
      <c r="O39" s="7"/>
      <c r="P39" s="7"/>
      <c r="Q39" s="7"/>
      <c r="R39" s="7"/>
      <c r="S39" s="8"/>
    </row>
    <row r="40" spans="3:18" ht="12">
      <c r="C40" s="11"/>
      <c r="D40" s="86"/>
      <c r="E40" s="86"/>
      <c r="F40" s="86"/>
      <c r="G40" s="86"/>
      <c r="H40" s="86"/>
      <c r="I40" s="86"/>
      <c r="J40" s="86"/>
      <c r="K40" s="7"/>
      <c r="L40" s="7"/>
      <c r="M40" s="7"/>
      <c r="N40" s="7"/>
      <c r="O40" s="7"/>
      <c r="P40" s="7"/>
      <c r="Q40" s="7"/>
      <c r="R40" s="7"/>
    </row>
    <row r="41" spans="3:15" ht="12">
      <c r="C41" s="11" t="s">
        <v>239</v>
      </c>
      <c r="D41" s="84">
        <v>9.7</v>
      </c>
      <c r="E41" s="84">
        <v>0.1</v>
      </c>
      <c r="F41" s="84">
        <v>1.2</v>
      </c>
      <c r="G41" s="84">
        <v>0</v>
      </c>
      <c r="H41" s="84">
        <v>0</v>
      </c>
      <c r="I41" s="84">
        <v>0</v>
      </c>
      <c r="J41" s="85">
        <v>11</v>
      </c>
      <c r="K41" s="7"/>
      <c r="L41" s="7"/>
      <c r="M41" s="7"/>
      <c r="N41" s="7"/>
      <c r="O41" s="7"/>
    </row>
    <row r="42" spans="3:15" ht="12">
      <c r="C42" s="11"/>
      <c r="D42" s="84"/>
      <c r="E42" s="84"/>
      <c r="F42" s="84"/>
      <c r="G42" s="84"/>
      <c r="H42" s="84"/>
      <c r="I42" s="84"/>
      <c r="J42" s="85"/>
      <c r="K42" s="7"/>
      <c r="L42" s="7"/>
      <c r="M42" s="7"/>
      <c r="N42" s="7"/>
      <c r="O42" s="7"/>
    </row>
    <row r="43" spans="3:18" ht="12">
      <c r="C43" s="11" t="s">
        <v>33</v>
      </c>
      <c r="D43" s="84">
        <v>9.1</v>
      </c>
      <c r="E43" s="84">
        <v>1.1</v>
      </c>
      <c r="F43" s="84">
        <v>1.3</v>
      </c>
      <c r="G43" s="84">
        <v>0.4</v>
      </c>
      <c r="H43" s="84">
        <v>0</v>
      </c>
      <c r="I43" s="84">
        <v>0</v>
      </c>
      <c r="J43" s="87">
        <v>12</v>
      </c>
      <c r="K43" s="7"/>
      <c r="L43" s="7"/>
      <c r="M43" s="7"/>
      <c r="N43" s="7"/>
      <c r="O43" s="7"/>
      <c r="P43" s="7"/>
      <c r="Q43" s="7"/>
      <c r="R43" s="7"/>
    </row>
    <row r="44" spans="3:18" ht="12" customHeight="1">
      <c r="C44" s="11" t="s">
        <v>32</v>
      </c>
      <c r="D44" s="84">
        <v>7.4</v>
      </c>
      <c r="E44" s="84">
        <v>0.2</v>
      </c>
      <c r="F44" s="84">
        <v>2.8</v>
      </c>
      <c r="G44" s="84">
        <v>0.2</v>
      </c>
      <c r="H44" s="84">
        <v>0</v>
      </c>
      <c r="I44" s="84">
        <v>0</v>
      </c>
      <c r="J44" s="85">
        <v>10.7</v>
      </c>
      <c r="K44" s="7"/>
      <c r="L44" s="7"/>
      <c r="M44" s="7"/>
      <c r="N44" s="7"/>
      <c r="O44" s="7"/>
      <c r="P44" s="12"/>
      <c r="Q44" s="12"/>
      <c r="R44" s="7"/>
    </row>
    <row r="45" spans="3:15" ht="12">
      <c r="C45" s="11" t="s">
        <v>31</v>
      </c>
      <c r="D45" s="84">
        <v>6.2</v>
      </c>
      <c r="E45" s="84">
        <v>0.5</v>
      </c>
      <c r="F45" s="84">
        <v>3</v>
      </c>
      <c r="G45" s="84">
        <v>0</v>
      </c>
      <c r="H45" s="84">
        <v>0</v>
      </c>
      <c r="I45" s="84">
        <v>0</v>
      </c>
      <c r="J45" s="85">
        <v>9.7</v>
      </c>
      <c r="K45" s="7"/>
      <c r="L45" s="7"/>
      <c r="M45" s="7"/>
      <c r="N45" s="7"/>
      <c r="O45" s="7"/>
    </row>
    <row r="46" spans="4:15" ht="12">
      <c r="D46" s="12"/>
      <c r="E46" s="12"/>
      <c r="F46" s="81"/>
      <c r="G46" s="12"/>
      <c r="H46" s="12"/>
      <c r="I46" s="81"/>
      <c r="J46" s="12"/>
      <c r="K46" s="12"/>
      <c r="L46" s="12"/>
      <c r="M46" s="12"/>
      <c r="N46" s="12"/>
      <c r="O46" s="12"/>
    </row>
    <row r="47" ht="12">
      <c r="C47" s="1" t="s">
        <v>248</v>
      </c>
    </row>
    <row r="48" ht="12">
      <c r="C48" s="1" t="s">
        <v>250</v>
      </c>
    </row>
    <row r="49" ht="12">
      <c r="C49" s="10" t="s">
        <v>45</v>
      </c>
    </row>
    <row r="50" ht="12"/>
    <row r="51" ht="12">
      <c r="A51" s="2" t="s">
        <v>1</v>
      </c>
    </row>
    <row r="52" ht="12">
      <c r="A52" s="1" t="s">
        <v>172</v>
      </c>
    </row>
    <row r="53" ht="12"/>
    <row r="54" ht="12"/>
    <row r="55" ht="12"/>
    <row r="56" ht="12">
      <c r="S56" s="8"/>
    </row>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sheetData>
  <printOptions/>
  <pageMargins left="0.7" right="0.7" top="0.75" bottom="0.75" header="0.3" footer="0.3"/>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C74"/>
  <sheetViews>
    <sheetView showGridLines="0" workbookViewId="0" topLeftCell="A1"/>
  </sheetViews>
  <sheetFormatPr defaultColWidth="8.7109375" defaultRowHeight="12"/>
  <cols>
    <col min="1" max="2" width="8.7109375" style="1" customWidth="1"/>
    <col min="3" max="3" width="20.7109375" style="1" customWidth="1"/>
    <col min="4" max="7" width="12.7109375" style="1" customWidth="1"/>
    <col min="8" max="8" width="10.28125" style="0" customWidth="1"/>
    <col min="9" max="26" width="3.7109375" style="0" customWidth="1"/>
  </cols>
  <sheetData>
    <row r="1" ht="12" customHeight="1"/>
    <row r="2" ht="12" customHeight="1"/>
    <row r="3" spans="1:3" ht="12" customHeight="1">
      <c r="A3"/>
      <c r="B3"/>
      <c r="C3" s="2" t="s">
        <v>0</v>
      </c>
    </row>
    <row r="4" spans="1:3" ht="12" customHeight="1">
      <c r="A4"/>
      <c r="B4"/>
      <c r="C4" s="2" t="s">
        <v>2</v>
      </c>
    </row>
    <row r="5" ht="12" customHeight="1"/>
    <row r="6" spans="1:3" ht="15">
      <c r="A6"/>
      <c r="B6"/>
      <c r="C6" s="3" t="s">
        <v>145</v>
      </c>
    </row>
    <row r="7" spans="1:3" ht="12">
      <c r="A7"/>
      <c r="B7"/>
      <c r="C7" s="4" t="s">
        <v>107</v>
      </c>
    </row>
    <row r="8" ht="12"/>
    <row r="9" spans="1:3" ht="12">
      <c r="A9"/>
      <c r="B9"/>
      <c r="C9" s="5"/>
    </row>
    <row r="10" spans="1:29" ht="36">
      <c r="A10"/>
      <c r="B10"/>
      <c r="C10" s="5"/>
      <c r="D10" s="29" t="s">
        <v>173</v>
      </c>
      <c r="E10" s="29" t="s">
        <v>97</v>
      </c>
      <c r="F10" s="29"/>
      <c r="G10" s="29"/>
      <c r="H10" s="30"/>
      <c r="AA10" s="38"/>
      <c r="AB10" s="38"/>
      <c r="AC10" s="38"/>
    </row>
    <row r="11" spans="1:29" ht="12">
      <c r="A11"/>
      <c r="B11"/>
      <c r="C11" s="1" t="s">
        <v>244</v>
      </c>
      <c r="D11" s="39">
        <v>5.930492630505946</v>
      </c>
      <c r="E11" s="39">
        <v>5.007234164843542</v>
      </c>
      <c r="F11" s="7"/>
      <c r="G11" s="7"/>
      <c r="H11" s="27"/>
      <c r="AA11" s="38"/>
      <c r="AB11" s="38"/>
      <c r="AC11" s="38"/>
    </row>
    <row r="12" spans="1:29" ht="12">
      <c r="A12"/>
      <c r="B12"/>
      <c r="D12" s="39"/>
      <c r="E12" s="39"/>
      <c r="F12" s="7"/>
      <c r="G12" s="7"/>
      <c r="H12" s="27"/>
      <c r="AA12" s="38"/>
      <c r="AB12" s="38"/>
      <c r="AC12" s="38"/>
    </row>
    <row r="13" spans="1:29" ht="12">
      <c r="A13"/>
      <c r="B13"/>
      <c r="C13" s="11" t="s">
        <v>10</v>
      </c>
      <c r="D13" s="39">
        <v>8</v>
      </c>
      <c r="E13" s="39">
        <v>7.9</v>
      </c>
      <c r="F13" s="7"/>
      <c r="G13" s="7"/>
      <c r="H13" s="27"/>
      <c r="AA13" s="38"/>
      <c r="AB13" s="38"/>
      <c r="AC13" s="38"/>
    </row>
    <row r="14" spans="1:29" ht="12">
      <c r="A14"/>
      <c r="B14"/>
      <c r="C14" s="11" t="s">
        <v>16</v>
      </c>
      <c r="D14" s="39">
        <v>7</v>
      </c>
      <c r="E14" s="39">
        <v>6.3</v>
      </c>
      <c r="F14" s="7"/>
      <c r="G14" s="7"/>
      <c r="H14" s="27"/>
      <c r="AA14" s="38"/>
      <c r="AB14" s="38"/>
      <c r="AC14" s="38"/>
    </row>
    <row r="15" spans="1:29" ht="12">
      <c r="A15"/>
      <c r="B15"/>
      <c r="C15" s="11" t="s">
        <v>24</v>
      </c>
      <c r="D15" s="39">
        <v>7</v>
      </c>
      <c r="E15" s="39">
        <v>6.4</v>
      </c>
      <c r="F15" s="7"/>
      <c r="G15" s="7"/>
      <c r="H15" s="27"/>
      <c r="AA15" s="38"/>
      <c r="AB15" s="38"/>
      <c r="AC15" s="38"/>
    </row>
    <row r="16" spans="1:29" ht="12">
      <c r="A16"/>
      <c r="B16"/>
      <c r="C16" s="11" t="s">
        <v>11</v>
      </c>
      <c r="D16" s="39">
        <v>6.8</v>
      </c>
      <c r="E16" s="39">
        <v>6.3</v>
      </c>
      <c r="F16" s="7"/>
      <c r="G16" s="7"/>
      <c r="H16" s="27"/>
      <c r="AA16" s="38"/>
      <c r="AB16" s="38"/>
      <c r="AC16" s="38"/>
    </row>
    <row r="17" spans="1:29" ht="12">
      <c r="A17"/>
      <c r="B17"/>
      <c r="C17" s="11" t="s">
        <v>5</v>
      </c>
      <c r="D17" s="39">
        <v>6.6</v>
      </c>
      <c r="E17" s="39">
        <v>7.2</v>
      </c>
      <c r="F17" s="7"/>
      <c r="G17" s="7"/>
      <c r="H17" s="27"/>
      <c r="AA17" s="38"/>
      <c r="AB17" s="38"/>
      <c r="AC17" s="38"/>
    </row>
    <row r="18" spans="1:29" ht="12">
      <c r="A18"/>
      <c r="B18"/>
      <c r="C18" s="11" t="s">
        <v>23</v>
      </c>
      <c r="D18" s="39">
        <v>6.6</v>
      </c>
      <c r="E18" s="39">
        <v>5.8</v>
      </c>
      <c r="F18" s="7"/>
      <c r="G18" s="7"/>
      <c r="H18" s="27"/>
      <c r="AA18" s="38"/>
      <c r="AB18" s="38"/>
      <c r="AC18" s="38"/>
    </row>
    <row r="19" spans="1:29" ht="12">
      <c r="A19"/>
      <c r="B19"/>
      <c r="C19" s="11" t="s">
        <v>19</v>
      </c>
      <c r="D19" s="39">
        <v>6.5</v>
      </c>
      <c r="E19" s="39">
        <v>5.8</v>
      </c>
      <c r="F19" s="7"/>
      <c r="G19" s="7"/>
      <c r="H19" s="27"/>
      <c r="AA19" s="38"/>
      <c r="AB19" s="38"/>
      <c r="AC19" s="38"/>
    </row>
    <row r="20" spans="1:29" ht="12">
      <c r="A20"/>
      <c r="B20"/>
      <c r="C20" s="11" t="s">
        <v>13</v>
      </c>
      <c r="D20" s="39">
        <v>6.4</v>
      </c>
      <c r="E20" s="39">
        <v>6.1</v>
      </c>
      <c r="F20" s="7"/>
      <c r="G20" s="7"/>
      <c r="H20" s="27"/>
      <c r="AA20" s="38"/>
      <c r="AB20" s="38"/>
      <c r="AC20" s="38"/>
    </row>
    <row r="21" spans="1:29" ht="12">
      <c r="A21"/>
      <c r="B21"/>
      <c r="C21" s="11" t="s">
        <v>14</v>
      </c>
      <c r="D21" s="39">
        <v>6.4</v>
      </c>
      <c r="E21" s="39">
        <v>5.8</v>
      </c>
      <c r="F21" s="7"/>
      <c r="G21" s="7"/>
      <c r="H21" s="27"/>
      <c r="AA21" s="38"/>
      <c r="AB21" s="38"/>
      <c r="AC21" s="38"/>
    </row>
    <row r="22" spans="1:29" ht="12">
      <c r="A22"/>
      <c r="B22"/>
      <c r="C22" s="11" t="s">
        <v>17</v>
      </c>
      <c r="D22" s="39">
        <v>6.4</v>
      </c>
      <c r="E22" s="39">
        <v>6</v>
      </c>
      <c r="F22" s="7"/>
      <c r="G22" s="7"/>
      <c r="H22" s="27"/>
      <c r="AA22" s="38"/>
      <c r="AB22" s="38"/>
      <c r="AC22" s="38"/>
    </row>
    <row r="23" spans="1:29" ht="12">
      <c r="A23"/>
      <c r="B23"/>
      <c r="C23" s="11" t="s">
        <v>25</v>
      </c>
      <c r="D23" s="39">
        <v>6.4</v>
      </c>
      <c r="E23" s="39">
        <v>6</v>
      </c>
      <c r="F23" s="7"/>
      <c r="G23" s="7"/>
      <c r="H23" s="27"/>
      <c r="AA23" s="38"/>
      <c r="AB23" s="38"/>
      <c r="AC23" s="38"/>
    </row>
    <row r="24" spans="1:29" ht="12">
      <c r="A24"/>
      <c r="B24"/>
      <c r="C24" s="11" t="s">
        <v>26</v>
      </c>
      <c r="D24" s="39">
        <v>6.4</v>
      </c>
      <c r="E24" s="39">
        <v>5.9</v>
      </c>
      <c r="F24" s="7"/>
      <c r="G24" s="7"/>
      <c r="H24" s="27"/>
      <c r="AA24" s="38"/>
      <c r="AB24" s="38"/>
      <c r="AC24" s="38"/>
    </row>
    <row r="25" spans="1:29" ht="12">
      <c r="A25"/>
      <c r="B25"/>
      <c r="C25" s="11" t="s">
        <v>27</v>
      </c>
      <c r="D25" s="39">
        <v>6.4</v>
      </c>
      <c r="E25" s="39">
        <v>5.5</v>
      </c>
      <c r="F25" s="7"/>
      <c r="G25" s="7"/>
      <c r="H25" s="27"/>
      <c r="AA25" s="38"/>
      <c r="AB25" s="38"/>
      <c r="AC25" s="38"/>
    </row>
    <row r="26" spans="1:29" ht="12">
      <c r="A26"/>
      <c r="B26"/>
      <c r="C26" s="11" t="s">
        <v>6</v>
      </c>
      <c r="D26" s="39">
        <v>6.2</v>
      </c>
      <c r="E26" s="39">
        <v>5.1</v>
      </c>
      <c r="F26" s="7"/>
      <c r="G26" s="7"/>
      <c r="H26" s="27"/>
      <c r="AA26" s="38"/>
      <c r="AB26" s="38"/>
      <c r="AC26" s="38"/>
    </row>
    <row r="27" spans="1:29" ht="12">
      <c r="A27"/>
      <c r="B27"/>
      <c r="C27" s="11" t="s">
        <v>15</v>
      </c>
      <c r="D27" s="39">
        <v>6.1</v>
      </c>
      <c r="E27" s="39">
        <v>4.7</v>
      </c>
      <c r="F27" s="7"/>
      <c r="G27" s="7"/>
      <c r="H27" s="27"/>
      <c r="AA27" s="38"/>
      <c r="AB27" s="38"/>
      <c r="AC27" s="38"/>
    </row>
    <row r="28" spans="1:29" ht="12">
      <c r="A28"/>
      <c r="B28"/>
      <c r="C28" s="11" t="s">
        <v>20</v>
      </c>
      <c r="D28" s="39">
        <v>6.1</v>
      </c>
      <c r="E28" s="39">
        <v>5.7</v>
      </c>
      <c r="F28" s="7"/>
      <c r="G28" s="7"/>
      <c r="H28" s="27"/>
      <c r="AA28" s="38"/>
      <c r="AB28" s="38"/>
      <c r="AC28" s="38"/>
    </row>
    <row r="29" spans="1:29" ht="12">
      <c r="A29"/>
      <c r="B29"/>
      <c r="C29" s="11" t="s">
        <v>8</v>
      </c>
      <c r="D29" s="39">
        <v>6</v>
      </c>
      <c r="E29" s="39">
        <v>5.6</v>
      </c>
      <c r="F29" s="7"/>
      <c r="G29" s="7"/>
      <c r="H29" s="27"/>
      <c r="AA29" s="38"/>
      <c r="AB29" s="38"/>
      <c r="AC29" s="38"/>
    </row>
    <row r="30" spans="1:29" ht="12">
      <c r="A30"/>
      <c r="B30"/>
      <c r="C30" s="11" t="s">
        <v>4</v>
      </c>
      <c r="D30" s="39">
        <v>5.8</v>
      </c>
      <c r="E30" s="39">
        <v>4.8</v>
      </c>
      <c r="F30" s="7"/>
      <c r="G30" s="7"/>
      <c r="H30" s="27"/>
      <c r="AA30" s="38"/>
      <c r="AB30" s="38"/>
      <c r="AC30" s="38"/>
    </row>
    <row r="31" spans="1:29" ht="12">
      <c r="A31"/>
      <c r="B31"/>
      <c r="C31" s="11" t="s">
        <v>12</v>
      </c>
      <c r="D31" s="39">
        <v>5.7</v>
      </c>
      <c r="E31" s="39">
        <v>4.6</v>
      </c>
      <c r="F31" s="7"/>
      <c r="G31" s="7"/>
      <c r="H31" s="27"/>
      <c r="AA31" s="38"/>
      <c r="AB31" s="38"/>
      <c r="AC31" s="38"/>
    </row>
    <row r="32" spans="1:29" ht="12">
      <c r="A32"/>
      <c r="B32"/>
      <c r="C32" s="11" t="s">
        <v>34</v>
      </c>
      <c r="D32" s="39">
        <v>5.2</v>
      </c>
      <c r="E32" s="39">
        <v>3.5</v>
      </c>
      <c r="F32" s="7"/>
      <c r="G32" s="7"/>
      <c r="H32" s="27"/>
      <c r="AA32" s="38"/>
      <c r="AB32" s="38"/>
      <c r="AC32" s="38"/>
    </row>
    <row r="33" spans="1:29" ht="12">
      <c r="A33"/>
      <c r="B33"/>
      <c r="C33" s="11" t="s">
        <v>9</v>
      </c>
      <c r="D33" s="39">
        <v>4.9</v>
      </c>
      <c r="E33" s="39">
        <v>4.3</v>
      </c>
      <c r="F33" s="7"/>
      <c r="G33" s="7"/>
      <c r="H33" s="27"/>
      <c r="AA33" s="38"/>
      <c r="AB33" s="38"/>
      <c r="AC33" s="38"/>
    </row>
    <row r="34" spans="1:29" ht="12">
      <c r="A34"/>
      <c r="B34"/>
      <c r="C34" s="11" t="s">
        <v>18</v>
      </c>
      <c r="D34" s="39">
        <v>4.5</v>
      </c>
      <c r="E34" s="39">
        <v>2.4</v>
      </c>
      <c r="F34" s="7"/>
      <c r="G34" s="7"/>
      <c r="H34" s="27"/>
      <c r="AA34" s="38"/>
      <c r="AB34" s="38"/>
      <c r="AC34" s="38"/>
    </row>
    <row r="35" spans="1:29" ht="12">
      <c r="A35"/>
      <c r="B35"/>
      <c r="C35" s="11" t="s">
        <v>22</v>
      </c>
      <c r="D35" s="39">
        <v>4.5</v>
      </c>
      <c r="E35" s="39">
        <v>3.2</v>
      </c>
      <c r="F35" s="7"/>
      <c r="G35" s="7"/>
      <c r="H35" s="27"/>
      <c r="AA35" s="38"/>
      <c r="AB35" s="38"/>
      <c r="AC35" s="38"/>
    </row>
    <row r="36" spans="1:29" ht="12">
      <c r="A36"/>
      <c r="B36"/>
      <c r="C36" s="11" t="s">
        <v>28</v>
      </c>
      <c r="D36" s="39">
        <v>4.5</v>
      </c>
      <c r="E36" s="39">
        <v>3.9</v>
      </c>
      <c r="F36" s="7"/>
      <c r="G36" s="7"/>
      <c r="H36" s="27"/>
      <c r="AA36" s="38"/>
      <c r="AB36" s="38"/>
      <c r="AC36" s="38"/>
    </row>
    <row r="37" spans="1:29" ht="12">
      <c r="A37"/>
      <c r="B37"/>
      <c r="C37" s="11" t="s">
        <v>21</v>
      </c>
      <c r="D37" s="39">
        <v>4.3</v>
      </c>
      <c r="E37" s="39">
        <v>3.5</v>
      </c>
      <c r="F37" s="7"/>
      <c r="G37" s="7"/>
      <c r="H37" s="27"/>
      <c r="AA37" s="38"/>
      <c r="AB37" s="38"/>
      <c r="AC37" s="38"/>
    </row>
    <row r="38" spans="1:29" ht="12">
      <c r="A38"/>
      <c r="B38"/>
      <c r="C38" s="11" t="s">
        <v>29</v>
      </c>
      <c r="D38" s="39">
        <v>4.1</v>
      </c>
      <c r="E38" s="39">
        <v>3.2</v>
      </c>
      <c r="F38" s="7"/>
      <c r="G38" s="7"/>
      <c r="H38" s="27"/>
      <c r="AA38" s="38"/>
      <c r="AB38" s="38"/>
      <c r="AC38" s="38"/>
    </row>
    <row r="39" spans="1:29" ht="12">
      <c r="A39"/>
      <c r="B39"/>
      <c r="C39" s="11" t="s">
        <v>7</v>
      </c>
      <c r="D39" s="39">
        <v>3.8</v>
      </c>
      <c r="E39" s="39">
        <v>2.5</v>
      </c>
      <c r="F39" s="7"/>
      <c r="G39" s="7"/>
      <c r="H39" s="27"/>
      <c r="AA39" s="38"/>
      <c r="AB39" s="38"/>
      <c r="AC39" s="38"/>
    </row>
    <row r="40" spans="1:29" ht="12">
      <c r="A40"/>
      <c r="B40"/>
      <c r="C40" s="11"/>
      <c r="D40" s="39"/>
      <c r="E40" s="39"/>
      <c r="F40" s="7"/>
      <c r="G40" s="7"/>
      <c r="H40" s="27"/>
      <c r="AA40" s="38"/>
      <c r="AB40" s="38"/>
      <c r="AC40" s="38"/>
    </row>
    <row r="41" spans="1:29" ht="12">
      <c r="A41"/>
      <c r="B41"/>
      <c r="C41" s="11" t="s">
        <v>30</v>
      </c>
      <c r="D41" s="39">
        <v>5</v>
      </c>
      <c r="E41" s="39">
        <v>3.2</v>
      </c>
      <c r="F41" s="7"/>
      <c r="G41" s="7"/>
      <c r="H41" s="27"/>
      <c r="AA41" s="38"/>
      <c r="AB41" s="38"/>
      <c r="AC41" s="38"/>
    </row>
    <row r="42" spans="1:29" ht="12">
      <c r="A42"/>
      <c r="B42"/>
      <c r="D42" s="36"/>
      <c r="E42" s="36"/>
      <c r="F42" s="36"/>
      <c r="G42" s="36"/>
      <c r="AA42" s="38"/>
      <c r="AB42" s="38"/>
      <c r="AC42" s="38"/>
    </row>
    <row r="43" spans="2:19" ht="24" customHeight="1">
      <c r="B43"/>
      <c r="C43" s="107" t="s">
        <v>106</v>
      </c>
      <c r="D43" s="107"/>
      <c r="E43" s="107"/>
      <c r="F43" s="107"/>
      <c r="G43" s="107"/>
      <c r="H43" s="107"/>
      <c r="I43" s="107"/>
      <c r="J43" s="107"/>
      <c r="K43" s="107"/>
      <c r="L43" s="107"/>
      <c r="M43" s="107"/>
      <c r="N43" s="107"/>
      <c r="O43" s="107"/>
      <c r="P43" s="107"/>
      <c r="Q43" s="107"/>
      <c r="R43" s="107"/>
      <c r="S43" s="107"/>
    </row>
    <row r="44" spans="2:3" ht="12">
      <c r="B44"/>
      <c r="C44" s="13" t="s">
        <v>251</v>
      </c>
    </row>
    <row r="45" spans="1:3" ht="12">
      <c r="A45"/>
      <c r="B45"/>
      <c r="C45" s="10" t="s">
        <v>175</v>
      </c>
    </row>
    <row r="46" spans="1:2" ht="12">
      <c r="A46" s="2" t="s">
        <v>1</v>
      </c>
      <c r="B46"/>
    </row>
    <row r="47" ht="12">
      <c r="A47" s="1" t="s">
        <v>174</v>
      </c>
    </row>
    <row r="48" ht="12">
      <c r="A48" s="1" t="s">
        <v>176</v>
      </c>
    </row>
    <row r="49" ht="12">
      <c r="A49" t="s">
        <v>75</v>
      </c>
    </row>
    <row r="50" ht="12"/>
    <row r="51" ht="12"/>
    <row r="52" ht="12"/>
    <row r="53" ht="12"/>
    <row r="54" ht="12"/>
    <row r="55" ht="12"/>
    <row r="56" ht="12"/>
    <row r="57" ht="12"/>
    <row r="58" ht="12"/>
    <row r="59" ht="12"/>
    <row r="60" ht="12"/>
    <row r="61" ht="12"/>
    <row r="62" ht="12"/>
    <row r="63" spans="1:2" ht="12">
      <c r="A63"/>
      <c r="B63"/>
    </row>
    <row r="64" spans="1:7" ht="12">
      <c r="A64"/>
      <c r="B64"/>
      <c r="C64"/>
      <c r="D64"/>
      <c r="E64"/>
      <c r="F64"/>
      <c r="G64"/>
    </row>
    <row r="65" spans="1:7" ht="12">
      <c r="A65"/>
      <c r="B65"/>
      <c r="C65"/>
      <c r="D65"/>
      <c r="E65"/>
      <c r="F65"/>
      <c r="G65"/>
    </row>
    <row r="66" spans="1:7" ht="12">
      <c r="A66"/>
      <c r="B66"/>
      <c r="C66"/>
      <c r="D66"/>
      <c r="E66"/>
      <c r="F66"/>
      <c r="G66"/>
    </row>
    <row r="67" spans="1:7" ht="12">
      <c r="A67"/>
      <c r="B67"/>
      <c r="C67"/>
      <c r="D67"/>
      <c r="E67"/>
      <c r="F67"/>
      <c r="G67"/>
    </row>
    <row r="68" spans="1:7" ht="12">
      <c r="A68"/>
      <c r="B68"/>
      <c r="C68"/>
      <c r="D68"/>
      <c r="E68"/>
      <c r="F68"/>
      <c r="G68"/>
    </row>
    <row r="69" spans="1:7" ht="12">
      <c r="A69"/>
      <c r="B69"/>
      <c r="C69"/>
      <c r="D69"/>
      <c r="E69"/>
      <c r="F69"/>
      <c r="G69"/>
    </row>
    <row r="70" spans="1:7" ht="12">
      <c r="A70"/>
      <c r="B70"/>
      <c r="C70"/>
      <c r="D70"/>
      <c r="E70"/>
      <c r="F70"/>
      <c r="G70"/>
    </row>
    <row r="71" spans="1:7" ht="12">
      <c r="A71"/>
      <c r="B71"/>
      <c r="C71"/>
      <c r="D71"/>
      <c r="E71"/>
      <c r="F71"/>
      <c r="G71"/>
    </row>
    <row r="72" spans="1:7" ht="12">
      <c r="A72"/>
      <c r="B72"/>
      <c r="C72"/>
      <c r="D72"/>
      <c r="E72"/>
      <c r="F72"/>
      <c r="G72"/>
    </row>
    <row r="73" spans="1:7" ht="12">
      <c r="A73"/>
      <c r="B73"/>
      <c r="C73"/>
      <c r="D73"/>
      <c r="E73"/>
      <c r="F73"/>
      <c r="G73"/>
    </row>
    <row r="74" spans="3:7" ht="12">
      <c r="C74"/>
      <c r="D74"/>
      <c r="E74"/>
      <c r="F74"/>
      <c r="G74"/>
    </row>
    <row r="75" ht="12"/>
    <row r="76" ht="12"/>
    <row r="77" ht="12"/>
    <row r="78" ht="12"/>
    <row r="79" ht="12"/>
    <row r="80" ht="12"/>
    <row r="81" ht="12"/>
    <row r="82" ht="12"/>
    <row r="83" ht="12"/>
    <row r="84" ht="12"/>
    <row r="85" ht="12"/>
    <row r="86" ht="12"/>
    <row r="87" ht="12"/>
    <row r="88" ht="12"/>
    <row r="89" ht="12"/>
    <row r="90" ht="12"/>
    <row r="91" ht="12"/>
    <row r="92" ht="12"/>
    <row r="93" ht="12"/>
    <row r="94" ht="12"/>
    <row r="95" ht="12"/>
  </sheetData>
  <mergeCells count="1">
    <mergeCell ref="C43:S43"/>
  </mergeCells>
  <conditionalFormatting sqref="F13:F39">
    <cfRule type="top10" priority="1" dxfId="0" rank="3"/>
  </conditionalFormatting>
  <printOptions/>
  <pageMargins left="0.7" right="0.7" top="0.75" bottom="0.75" header="0.3" footer="0.3"/>
  <pageSetup horizontalDpi="600" verticalDpi="600"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workbookViewId="0" topLeftCell="A1"/>
  </sheetViews>
  <sheetFormatPr defaultColWidth="8.7109375" defaultRowHeight="12"/>
  <cols>
    <col min="1" max="2" width="8.7109375" style="1" customWidth="1"/>
    <col min="3" max="3" width="15.7109375" style="1" customWidth="1"/>
    <col min="4" max="8" width="7.7109375" style="1" customWidth="1"/>
    <col min="9" max="9" width="11.421875" style="1" customWidth="1"/>
  </cols>
  <sheetData>
    <row r="1" ht="12" customHeight="1">
      <c r="C1" s="28"/>
    </row>
    <row r="2" ht="12" customHeight="1">
      <c r="C2" s="69"/>
    </row>
    <row r="3" ht="12" customHeight="1">
      <c r="C3" s="2" t="s">
        <v>0</v>
      </c>
    </row>
    <row r="4" ht="12" customHeight="1">
      <c r="C4" s="2" t="s">
        <v>2</v>
      </c>
    </row>
    <row r="5" ht="12" customHeight="1"/>
    <row r="6" ht="15">
      <c r="C6" s="60" t="s">
        <v>146</v>
      </c>
    </row>
    <row r="7" ht="12">
      <c r="C7" s="4" t="s">
        <v>49</v>
      </c>
    </row>
    <row r="8" ht="12"/>
    <row r="9" ht="12">
      <c r="C9" s="5"/>
    </row>
    <row r="10" spans="3:21" ht="48">
      <c r="C10" s="5"/>
      <c r="D10" s="17" t="s">
        <v>52</v>
      </c>
      <c r="E10" s="17" t="s">
        <v>53</v>
      </c>
      <c r="F10" s="17" t="s">
        <v>54</v>
      </c>
      <c r="G10" s="17" t="s">
        <v>55</v>
      </c>
      <c r="H10" s="19" t="s">
        <v>131</v>
      </c>
      <c r="I10" s="20" t="s">
        <v>56</v>
      </c>
      <c r="O10" s="18"/>
      <c r="P10" s="18"/>
      <c r="Q10" s="18"/>
      <c r="R10" s="18"/>
      <c r="S10" s="18"/>
      <c r="T10" s="18"/>
      <c r="U10" s="18"/>
    </row>
    <row r="11" spans="3:15" ht="12">
      <c r="C11" s="1" t="s">
        <v>51</v>
      </c>
      <c r="D11" s="24">
        <v>48</v>
      </c>
      <c r="E11" s="24">
        <v>28.999999999999996</v>
      </c>
      <c r="F11" s="24">
        <v>10</v>
      </c>
      <c r="G11" s="24">
        <v>9</v>
      </c>
      <c r="H11" s="24">
        <v>4</v>
      </c>
      <c r="I11" s="26">
        <v>77</v>
      </c>
      <c r="O11" s="13"/>
    </row>
    <row r="12" spans="4:15" ht="12">
      <c r="D12" s="24"/>
      <c r="E12" s="24"/>
      <c r="F12" s="24"/>
      <c r="G12" s="24"/>
      <c r="H12" s="24"/>
      <c r="I12" s="26"/>
      <c r="O12" s="13"/>
    </row>
    <row r="13" spans="3:15" ht="12">
      <c r="C13" s="11" t="s">
        <v>9</v>
      </c>
      <c r="D13" s="25">
        <v>64</v>
      </c>
      <c r="E13" s="25">
        <v>27</v>
      </c>
      <c r="F13" s="25">
        <v>4</v>
      </c>
      <c r="G13" s="25">
        <v>4</v>
      </c>
      <c r="H13" s="25">
        <v>1</v>
      </c>
      <c r="I13" s="27">
        <v>91</v>
      </c>
      <c r="O13" s="98"/>
    </row>
    <row r="14" spans="3:15" ht="12">
      <c r="C14" s="11" t="s">
        <v>20</v>
      </c>
      <c r="D14" s="25">
        <v>76</v>
      </c>
      <c r="E14" s="25">
        <v>11</v>
      </c>
      <c r="F14" s="25">
        <v>5</v>
      </c>
      <c r="G14" s="25">
        <v>2</v>
      </c>
      <c r="H14" s="25">
        <v>6</v>
      </c>
      <c r="I14" s="27">
        <v>87</v>
      </c>
      <c r="O14" s="98"/>
    </row>
    <row r="15" spans="3:15" ht="12">
      <c r="C15" s="11" t="s">
        <v>18</v>
      </c>
      <c r="D15" s="25">
        <v>43</v>
      </c>
      <c r="E15" s="25">
        <v>42</v>
      </c>
      <c r="F15" s="25">
        <v>8</v>
      </c>
      <c r="G15" s="25">
        <v>5</v>
      </c>
      <c r="H15" s="25">
        <v>2</v>
      </c>
      <c r="I15" s="27">
        <v>85</v>
      </c>
      <c r="O15" s="98"/>
    </row>
    <row r="16" spans="3:15" ht="12">
      <c r="C16" s="11" t="s">
        <v>24</v>
      </c>
      <c r="D16" s="25">
        <v>68</v>
      </c>
      <c r="E16" s="25">
        <v>17</v>
      </c>
      <c r="F16" s="25">
        <v>6</v>
      </c>
      <c r="G16" s="25">
        <v>5</v>
      </c>
      <c r="H16" s="25">
        <v>4</v>
      </c>
      <c r="I16" s="27">
        <v>85</v>
      </c>
      <c r="O16" s="98"/>
    </row>
    <row r="17" spans="3:15" ht="12">
      <c r="C17" s="11" t="s">
        <v>11</v>
      </c>
      <c r="D17" s="25">
        <v>63</v>
      </c>
      <c r="E17" s="25">
        <v>20</v>
      </c>
      <c r="F17" s="25">
        <v>7.000000000000001</v>
      </c>
      <c r="G17" s="25">
        <v>8</v>
      </c>
      <c r="H17" s="25">
        <v>2</v>
      </c>
      <c r="I17" s="27">
        <v>83</v>
      </c>
      <c r="O17" s="98"/>
    </row>
    <row r="18" spans="3:15" ht="12">
      <c r="C18" s="11" t="s">
        <v>4</v>
      </c>
      <c r="D18" s="25">
        <v>48</v>
      </c>
      <c r="E18" s="25">
        <v>33</v>
      </c>
      <c r="F18" s="25">
        <v>8</v>
      </c>
      <c r="G18" s="25">
        <v>9</v>
      </c>
      <c r="H18" s="25">
        <v>2</v>
      </c>
      <c r="I18" s="27">
        <v>81</v>
      </c>
      <c r="O18" s="98"/>
    </row>
    <row r="19" spans="3:15" ht="12">
      <c r="C19" s="11" t="s">
        <v>17</v>
      </c>
      <c r="D19" s="25">
        <v>52</v>
      </c>
      <c r="E19" s="25">
        <v>28.999999999999996</v>
      </c>
      <c r="F19" s="25">
        <v>7.000000000000001</v>
      </c>
      <c r="G19" s="25">
        <v>6</v>
      </c>
      <c r="H19" s="25">
        <v>6</v>
      </c>
      <c r="I19" s="27">
        <v>81</v>
      </c>
      <c r="O19" s="98"/>
    </row>
    <row r="20" spans="3:15" ht="12">
      <c r="C20" s="11" t="s">
        <v>21</v>
      </c>
      <c r="D20" s="25">
        <v>49</v>
      </c>
      <c r="E20" s="25">
        <v>32</v>
      </c>
      <c r="F20" s="25">
        <v>9</v>
      </c>
      <c r="G20" s="25">
        <v>6</v>
      </c>
      <c r="H20" s="25">
        <v>4</v>
      </c>
      <c r="I20" s="27">
        <v>81</v>
      </c>
      <c r="O20" s="98"/>
    </row>
    <row r="21" spans="3:15" ht="12">
      <c r="C21" s="11" t="s">
        <v>15</v>
      </c>
      <c r="D21" s="25">
        <v>66</v>
      </c>
      <c r="E21" s="25">
        <v>14.000000000000002</v>
      </c>
      <c r="F21" s="25">
        <v>3</v>
      </c>
      <c r="G21" s="25">
        <v>10</v>
      </c>
      <c r="H21" s="25">
        <v>7.000000000000001</v>
      </c>
      <c r="I21" s="27">
        <v>80</v>
      </c>
      <c r="O21" s="98"/>
    </row>
    <row r="22" spans="3:15" ht="12">
      <c r="C22" s="11" t="s">
        <v>16</v>
      </c>
      <c r="D22" s="25">
        <v>48</v>
      </c>
      <c r="E22" s="25">
        <v>32</v>
      </c>
      <c r="F22" s="25">
        <v>11</v>
      </c>
      <c r="G22" s="25">
        <v>6</v>
      </c>
      <c r="H22" s="25">
        <v>3</v>
      </c>
      <c r="I22" s="27">
        <v>80</v>
      </c>
      <c r="O22" s="98"/>
    </row>
    <row r="23" spans="3:15" ht="12">
      <c r="C23" s="11" t="s">
        <v>12</v>
      </c>
      <c r="D23" s="25">
        <v>46</v>
      </c>
      <c r="E23" s="25">
        <v>33</v>
      </c>
      <c r="F23" s="25">
        <v>8</v>
      </c>
      <c r="G23" s="25">
        <v>9</v>
      </c>
      <c r="H23" s="25">
        <v>4</v>
      </c>
      <c r="I23" s="27">
        <v>79</v>
      </c>
      <c r="O23" s="98"/>
    </row>
    <row r="24" spans="3:15" ht="12">
      <c r="C24" s="11" t="s">
        <v>26</v>
      </c>
      <c r="D24" s="25">
        <v>54</v>
      </c>
      <c r="E24" s="25">
        <v>25</v>
      </c>
      <c r="F24" s="25">
        <v>9</v>
      </c>
      <c r="G24" s="25">
        <v>10</v>
      </c>
      <c r="H24" s="25">
        <v>2</v>
      </c>
      <c r="I24" s="27">
        <v>79</v>
      </c>
      <c r="O24" s="98"/>
    </row>
    <row r="25" spans="3:15" ht="12">
      <c r="C25" s="11" t="s">
        <v>28</v>
      </c>
      <c r="D25" s="25">
        <v>27</v>
      </c>
      <c r="E25" s="25">
        <v>50</v>
      </c>
      <c r="F25" s="25">
        <v>15</v>
      </c>
      <c r="G25" s="25">
        <v>4</v>
      </c>
      <c r="H25" s="25">
        <v>4</v>
      </c>
      <c r="I25" s="27">
        <v>77</v>
      </c>
      <c r="O25" s="98"/>
    </row>
    <row r="26" spans="3:15" ht="12">
      <c r="C26" s="11" t="s">
        <v>22</v>
      </c>
      <c r="D26" s="25">
        <v>39</v>
      </c>
      <c r="E26" s="25">
        <v>36</v>
      </c>
      <c r="F26" s="25">
        <v>14.000000000000002</v>
      </c>
      <c r="G26" s="25">
        <v>8</v>
      </c>
      <c r="H26" s="25">
        <v>3</v>
      </c>
      <c r="I26" s="27">
        <v>75</v>
      </c>
      <c r="O26" s="98"/>
    </row>
    <row r="27" spans="3:15" ht="12">
      <c r="C27" s="11" t="s">
        <v>34</v>
      </c>
      <c r="D27" s="25">
        <v>47</v>
      </c>
      <c r="E27" s="25">
        <v>27</v>
      </c>
      <c r="F27" s="25">
        <v>13</v>
      </c>
      <c r="G27" s="25">
        <v>9</v>
      </c>
      <c r="H27" s="25">
        <v>4</v>
      </c>
      <c r="I27" s="27">
        <v>74</v>
      </c>
      <c r="O27" s="98"/>
    </row>
    <row r="28" spans="3:15" ht="12">
      <c r="C28" s="11" t="s">
        <v>8</v>
      </c>
      <c r="D28" s="25">
        <v>45</v>
      </c>
      <c r="E28" s="25">
        <v>28.999999999999996</v>
      </c>
      <c r="F28" s="25">
        <v>12</v>
      </c>
      <c r="G28" s="25">
        <v>8</v>
      </c>
      <c r="H28" s="25">
        <v>6</v>
      </c>
      <c r="I28" s="27">
        <v>74</v>
      </c>
      <c r="O28" s="98"/>
    </row>
    <row r="29" spans="3:15" ht="12">
      <c r="C29" s="11" t="s">
        <v>27</v>
      </c>
      <c r="D29" s="25">
        <v>49</v>
      </c>
      <c r="E29" s="25">
        <v>22</v>
      </c>
      <c r="F29" s="25">
        <v>11</v>
      </c>
      <c r="G29" s="25">
        <v>12</v>
      </c>
      <c r="H29" s="25">
        <v>6</v>
      </c>
      <c r="I29" s="27">
        <v>71</v>
      </c>
      <c r="O29" s="98"/>
    </row>
    <row r="30" spans="3:15" ht="12">
      <c r="C30" s="11" t="s">
        <v>14</v>
      </c>
      <c r="D30" s="25">
        <v>39</v>
      </c>
      <c r="E30" s="25">
        <v>31</v>
      </c>
      <c r="F30" s="25">
        <v>14.000000000000002</v>
      </c>
      <c r="G30" s="25">
        <v>11</v>
      </c>
      <c r="H30" s="25">
        <v>5</v>
      </c>
      <c r="I30" s="27">
        <v>70</v>
      </c>
      <c r="O30" s="98"/>
    </row>
    <row r="31" spans="3:15" ht="12">
      <c r="C31" s="11" t="s">
        <v>10</v>
      </c>
      <c r="D31" s="25">
        <v>44</v>
      </c>
      <c r="E31" s="25">
        <v>23</v>
      </c>
      <c r="F31" s="25">
        <v>10</v>
      </c>
      <c r="G31" s="25">
        <v>18</v>
      </c>
      <c r="H31" s="25">
        <v>5</v>
      </c>
      <c r="I31" s="27">
        <v>67</v>
      </c>
      <c r="O31" s="98"/>
    </row>
    <row r="32" spans="3:9" ht="12">
      <c r="C32" s="11"/>
      <c r="D32" s="7"/>
      <c r="E32" s="7"/>
      <c r="F32" s="7"/>
      <c r="G32" s="7"/>
      <c r="H32" s="7"/>
      <c r="I32" s="7"/>
    </row>
    <row r="33" spans="3:16" ht="24" customHeight="1">
      <c r="C33" s="107" t="s">
        <v>121</v>
      </c>
      <c r="D33" s="107"/>
      <c r="E33" s="107"/>
      <c r="F33" s="107"/>
      <c r="G33" s="107"/>
      <c r="H33" s="107"/>
      <c r="I33" s="107"/>
      <c r="J33" s="107"/>
      <c r="K33" s="107"/>
      <c r="L33" s="107"/>
      <c r="M33" s="107"/>
      <c r="N33" s="107"/>
      <c r="O33" s="107"/>
      <c r="P33" s="107"/>
    </row>
    <row r="34" spans="3:9" ht="12">
      <c r="C34" s="10" t="s">
        <v>50</v>
      </c>
      <c r="D34" s="7"/>
      <c r="E34" s="7"/>
      <c r="F34" s="7"/>
      <c r="G34" s="7"/>
      <c r="H34" s="7"/>
      <c r="I34" s="7"/>
    </row>
    <row r="35" spans="4:9" ht="12">
      <c r="D35" s="68"/>
      <c r="E35" s="68"/>
      <c r="F35" s="68"/>
      <c r="G35" s="68"/>
      <c r="H35" s="68"/>
      <c r="I35" s="68"/>
    </row>
    <row r="36" ht="12">
      <c r="A36" s="2" t="s">
        <v>1</v>
      </c>
    </row>
    <row r="37" ht="12">
      <c r="A37" t="s">
        <v>271</v>
      </c>
    </row>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sheetData>
  <mergeCells count="1">
    <mergeCell ref="C33:P33"/>
  </mergeCells>
  <printOptions/>
  <pageMargins left="0.7" right="0.7" top="0.75" bottom="0.75" header="0.3" footer="0.3"/>
  <pageSetup horizontalDpi="600" verticalDpi="600"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5"/>
  <sheetViews>
    <sheetView showGridLines="0" workbookViewId="0" topLeftCell="A1"/>
  </sheetViews>
  <sheetFormatPr defaultColWidth="8.8515625" defaultRowHeight="12"/>
  <cols>
    <col min="3" max="3" width="15.140625" style="0" customWidth="1"/>
    <col min="4" max="9" width="10.57421875" style="0" customWidth="1"/>
    <col min="10" max="10" width="9.57421875" style="0" customWidth="1"/>
    <col min="11" max="14" width="8.8515625" style="0" customWidth="1"/>
    <col min="15" max="15" width="7.8515625" style="0" customWidth="1"/>
    <col min="17" max="17" width="14.57421875" style="0" customWidth="1"/>
  </cols>
  <sheetData>
    <row r="1" ht="12" customHeight="1">
      <c r="C1" s="70"/>
    </row>
    <row r="2" ht="12" customHeight="1"/>
    <row r="3" ht="12" customHeight="1">
      <c r="C3" s="2" t="s">
        <v>0</v>
      </c>
    </row>
    <row r="4" ht="12" customHeight="1">
      <c r="C4" s="2" t="s">
        <v>2</v>
      </c>
    </row>
    <row r="5" ht="12" customHeight="1">
      <c r="C5" s="1"/>
    </row>
    <row r="6" ht="15">
      <c r="C6" s="3" t="s">
        <v>179</v>
      </c>
    </row>
    <row r="7" ht="12">
      <c r="C7" s="4" t="s">
        <v>49</v>
      </c>
    </row>
    <row r="9" spans="16:21" ht="12">
      <c r="P9" s="76"/>
      <c r="Q9" s="76"/>
      <c r="R9" s="49"/>
      <c r="S9" s="49"/>
      <c r="T9" s="49"/>
      <c r="U9" s="49"/>
    </row>
    <row r="10" spans="4:29" ht="60">
      <c r="D10" s="29" t="s">
        <v>296</v>
      </c>
      <c r="E10" s="29" t="s">
        <v>133</v>
      </c>
      <c r="F10" s="29" t="s">
        <v>134</v>
      </c>
      <c r="G10" s="29" t="s">
        <v>297</v>
      </c>
      <c r="H10" s="29" t="s">
        <v>135</v>
      </c>
      <c r="I10" s="29" t="s">
        <v>136</v>
      </c>
      <c r="J10" s="30" t="s">
        <v>137</v>
      </c>
      <c r="K10" s="30" t="s">
        <v>132</v>
      </c>
      <c r="P10" s="76"/>
      <c r="Q10" s="76"/>
      <c r="R10" s="49"/>
      <c r="S10" s="49"/>
      <c r="T10" s="49"/>
      <c r="U10" s="49"/>
      <c r="V10" s="49"/>
      <c r="Z10" s="29"/>
      <c r="AA10" s="29"/>
      <c r="AB10" s="29"/>
      <c r="AC10" s="29"/>
    </row>
    <row r="11" spans="4:25" ht="12">
      <c r="D11" s="29"/>
      <c r="E11" s="29"/>
      <c r="F11" s="29"/>
      <c r="G11" s="29"/>
      <c r="H11" s="29"/>
      <c r="I11" s="29"/>
      <c r="J11" s="30"/>
      <c r="K11" s="76" t="s">
        <v>51</v>
      </c>
      <c r="Q11" s="76"/>
      <c r="R11" s="94"/>
      <c r="S11" s="94"/>
      <c r="T11" s="94"/>
      <c r="U11" s="94"/>
      <c r="V11" s="76"/>
      <c r="W11" s="54"/>
      <c r="X11" s="76"/>
      <c r="Y11" s="33"/>
    </row>
    <row r="12" spans="1:23" ht="12">
      <c r="A12" s="73"/>
      <c r="C12" s="33" t="s">
        <v>51</v>
      </c>
      <c r="D12" s="95">
        <v>72</v>
      </c>
      <c r="E12" s="95">
        <v>25</v>
      </c>
      <c r="F12" s="95">
        <v>3</v>
      </c>
      <c r="G12" s="33"/>
      <c r="H12" s="33"/>
      <c r="I12" s="33"/>
      <c r="J12" s="96">
        <v>75</v>
      </c>
      <c r="K12" s="76"/>
      <c r="L12" s="73"/>
      <c r="Q12" s="76"/>
      <c r="R12" s="94"/>
      <c r="S12" s="94"/>
      <c r="T12" s="94"/>
      <c r="U12" s="94"/>
      <c r="W12" s="54"/>
    </row>
    <row r="13" spans="2:24" ht="12">
      <c r="B13" s="73"/>
      <c r="C13" s="33"/>
      <c r="D13" s="33"/>
      <c r="E13" s="33"/>
      <c r="F13" s="95"/>
      <c r="G13" s="95">
        <v>78</v>
      </c>
      <c r="H13" s="95">
        <v>17</v>
      </c>
      <c r="I13" s="95">
        <v>5</v>
      </c>
      <c r="J13" s="33"/>
      <c r="K13" s="76" t="s">
        <v>9</v>
      </c>
      <c r="N13" s="73"/>
      <c r="Q13" s="76"/>
      <c r="R13" s="94"/>
      <c r="S13" s="94"/>
      <c r="T13" s="94"/>
      <c r="U13" s="94"/>
      <c r="V13" s="76"/>
      <c r="W13" s="54"/>
      <c r="X13" s="76"/>
    </row>
    <row r="14" spans="6:25" ht="12">
      <c r="F14" s="95"/>
      <c r="I14" s="95"/>
      <c r="K14" s="76" t="s">
        <v>20</v>
      </c>
      <c r="Q14" s="76"/>
      <c r="R14" s="94"/>
      <c r="S14" s="94"/>
      <c r="T14" s="94"/>
      <c r="U14" s="94"/>
      <c r="V14" s="76"/>
      <c r="W14" s="54"/>
      <c r="X14" s="76"/>
      <c r="Y14" s="33"/>
    </row>
    <row r="15" spans="6:24" ht="12">
      <c r="F15" s="95"/>
      <c r="I15" s="95"/>
      <c r="K15" s="76" t="s">
        <v>24</v>
      </c>
      <c r="Q15" s="76"/>
      <c r="R15" s="94"/>
      <c r="S15" s="94"/>
      <c r="T15" s="94"/>
      <c r="U15" s="94"/>
      <c r="V15" s="76"/>
      <c r="W15" s="54"/>
      <c r="X15" s="76"/>
    </row>
    <row r="16" spans="6:24" ht="12">
      <c r="F16" s="95"/>
      <c r="I16" s="95"/>
      <c r="K16" s="76" t="s">
        <v>11</v>
      </c>
      <c r="Q16" s="76"/>
      <c r="R16" s="94"/>
      <c r="S16" s="94"/>
      <c r="T16" s="94"/>
      <c r="U16" s="94"/>
      <c r="V16" s="76"/>
      <c r="W16" s="54"/>
      <c r="X16" s="76"/>
    </row>
    <row r="17" spans="6:25" ht="12">
      <c r="F17" s="95"/>
      <c r="I17" s="95"/>
      <c r="K17" s="76" t="s">
        <v>17</v>
      </c>
      <c r="Q17" s="76"/>
      <c r="R17" s="94"/>
      <c r="S17" s="94"/>
      <c r="T17" s="94"/>
      <c r="U17" s="94"/>
      <c r="V17" s="76"/>
      <c r="W17" s="54"/>
      <c r="X17" s="76"/>
      <c r="Y17" s="33"/>
    </row>
    <row r="18" spans="1:24" ht="12">
      <c r="A18" s="73"/>
      <c r="C18" s="33" t="s">
        <v>9</v>
      </c>
      <c r="D18" s="95">
        <v>90</v>
      </c>
      <c r="E18" s="95">
        <v>7.000000000000001</v>
      </c>
      <c r="F18" s="95">
        <v>3</v>
      </c>
      <c r="I18" s="95"/>
      <c r="J18" s="54">
        <v>90</v>
      </c>
      <c r="K18" s="76" t="s">
        <v>16</v>
      </c>
      <c r="Q18" s="76"/>
      <c r="R18" s="94"/>
      <c r="S18" s="94"/>
      <c r="T18" s="94"/>
      <c r="U18" s="94"/>
      <c r="V18" s="76"/>
      <c r="W18" s="54"/>
      <c r="X18" s="76"/>
    </row>
    <row r="19" spans="2:24" ht="12">
      <c r="B19" s="73"/>
      <c r="F19" s="95"/>
      <c r="G19" s="95">
        <v>91</v>
      </c>
      <c r="H19" s="95">
        <v>7.000000000000001</v>
      </c>
      <c r="I19" s="95">
        <v>2</v>
      </c>
      <c r="J19" s="96"/>
      <c r="K19" s="76" t="s">
        <v>22</v>
      </c>
      <c r="Q19" s="76"/>
      <c r="R19" s="94"/>
      <c r="S19" s="94"/>
      <c r="T19" s="94"/>
      <c r="U19" s="94"/>
      <c r="V19" s="76"/>
      <c r="W19" s="54"/>
      <c r="X19" s="76"/>
    </row>
    <row r="20" spans="6:25" ht="12">
      <c r="F20" s="95"/>
      <c r="I20" s="95"/>
      <c r="J20" s="96"/>
      <c r="K20" s="76" t="s">
        <v>26</v>
      </c>
      <c r="Q20" s="76"/>
      <c r="R20" s="94"/>
      <c r="S20" s="94"/>
      <c r="T20" s="94"/>
      <c r="U20" s="94"/>
      <c r="V20" s="76"/>
      <c r="W20" s="54"/>
      <c r="X20" s="76"/>
      <c r="Y20" s="33"/>
    </row>
    <row r="21" spans="1:24" ht="12">
      <c r="A21" s="73"/>
      <c r="C21" s="33" t="s">
        <v>20</v>
      </c>
      <c r="D21" s="95">
        <v>92</v>
      </c>
      <c r="E21" s="95">
        <v>6</v>
      </c>
      <c r="F21" s="95">
        <v>2</v>
      </c>
      <c r="I21" s="95"/>
      <c r="J21" s="54">
        <v>89</v>
      </c>
      <c r="K21" s="76" t="s">
        <v>4</v>
      </c>
      <c r="Q21" s="76"/>
      <c r="R21" s="94"/>
      <c r="S21" s="94"/>
      <c r="T21" s="94"/>
      <c r="U21" s="94"/>
      <c r="V21" s="76"/>
      <c r="W21" s="54"/>
      <c r="X21" s="76"/>
    </row>
    <row r="22" spans="2:24" ht="12">
      <c r="B22" s="73"/>
      <c r="F22" s="95"/>
      <c r="G22" s="95">
        <v>88</v>
      </c>
      <c r="H22" s="95">
        <v>5</v>
      </c>
      <c r="I22" s="95">
        <v>7.000000000000001</v>
      </c>
      <c r="J22" s="96"/>
      <c r="K22" s="76" t="s">
        <v>12</v>
      </c>
      <c r="Q22" s="76"/>
      <c r="R22" s="94"/>
      <c r="S22" s="94"/>
      <c r="T22" s="94"/>
      <c r="U22" s="94"/>
      <c r="V22" s="76"/>
      <c r="W22" s="54"/>
      <c r="X22" s="76"/>
    </row>
    <row r="23" spans="6:25" ht="12">
      <c r="F23" s="95"/>
      <c r="I23" s="95"/>
      <c r="J23" s="96"/>
      <c r="K23" s="76" t="s">
        <v>15</v>
      </c>
      <c r="Q23" s="76"/>
      <c r="R23" s="94"/>
      <c r="S23" s="94"/>
      <c r="T23" s="94"/>
      <c r="U23" s="94"/>
      <c r="V23" s="76"/>
      <c r="W23" s="54"/>
      <c r="X23" s="76"/>
      <c r="Y23" s="33"/>
    </row>
    <row r="24" spans="1:24" ht="12">
      <c r="A24" s="73"/>
      <c r="C24" s="33" t="s">
        <v>24</v>
      </c>
      <c r="D24" s="95">
        <v>85</v>
      </c>
      <c r="E24" s="95">
        <v>13</v>
      </c>
      <c r="F24" s="95">
        <v>2</v>
      </c>
      <c r="I24" s="95"/>
      <c r="J24" s="54">
        <v>86.00000000000001</v>
      </c>
      <c r="K24" s="76" t="s">
        <v>28</v>
      </c>
      <c r="Q24" s="76"/>
      <c r="R24" s="94"/>
      <c r="S24" s="94"/>
      <c r="T24" s="94"/>
      <c r="U24" s="94"/>
      <c r="V24" s="76"/>
      <c r="W24" s="54"/>
      <c r="X24" s="76"/>
    </row>
    <row r="25" spans="2:24" ht="12">
      <c r="B25" s="73"/>
      <c r="F25" s="95"/>
      <c r="G25" s="95">
        <v>86</v>
      </c>
      <c r="H25" s="95">
        <v>11</v>
      </c>
      <c r="I25" s="95">
        <v>3</v>
      </c>
      <c r="J25" s="96"/>
      <c r="K25" s="76" t="s">
        <v>27</v>
      </c>
      <c r="Q25" s="76"/>
      <c r="R25" s="94"/>
      <c r="S25" s="94"/>
      <c r="T25" s="94"/>
      <c r="U25" s="94"/>
      <c r="V25" s="76"/>
      <c r="W25" s="54"/>
      <c r="X25" s="76"/>
    </row>
    <row r="26" spans="6:25" ht="12">
      <c r="F26" s="95"/>
      <c r="I26" s="95"/>
      <c r="J26" s="96"/>
      <c r="K26" s="76" t="s">
        <v>10</v>
      </c>
      <c r="Q26" s="76"/>
      <c r="R26" s="94"/>
      <c r="S26" s="94"/>
      <c r="T26" s="94"/>
      <c r="U26" s="94"/>
      <c r="V26" s="76"/>
      <c r="W26" s="54"/>
      <c r="X26" s="76"/>
      <c r="Y26" s="33"/>
    </row>
    <row r="27" spans="1:24" ht="12">
      <c r="A27" s="73"/>
      <c r="C27" s="33" t="s">
        <v>11</v>
      </c>
      <c r="D27" s="95">
        <v>83</v>
      </c>
      <c r="E27" s="95">
        <v>14.000000000000002</v>
      </c>
      <c r="F27" s="95">
        <v>3</v>
      </c>
      <c r="J27" s="54">
        <v>83</v>
      </c>
      <c r="K27" s="76" t="s">
        <v>21</v>
      </c>
      <c r="Q27" s="76"/>
      <c r="R27" s="94"/>
      <c r="S27" s="94"/>
      <c r="T27" s="94"/>
      <c r="U27" s="94"/>
      <c r="V27" s="76"/>
      <c r="W27" s="54"/>
      <c r="X27" s="76"/>
    </row>
    <row r="28" spans="2:24" ht="12">
      <c r="B28" s="73"/>
      <c r="G28" s="95">
        <v>82</v>
      </c>
      <c r="H28" s="95">
        <v>13</v>
      </c>
      <c r="I28" s="95">
        <v>5</v>
      </c>
      <c r="J28" s="96"/>
      <c r="K28" s="76" t="s">
        <v>18</v>
      </c>
      <c r="Q28" s="76"/>
      <c r="R28" s="94"/>
      <c r="S28" s="94"/>
      <c r="T28" s="94"/>
      <c r="U28" s="94"/>
      <c r="V28" s="76"/>
      <c r="W28" s="54"/>
      <c r="X28" s="76"/>
    </row>
    <row r="29" spans="10:25" ht="12">
      <c r="J29" s="96"/>
      <c r="K29" s="76" t="s">
        <v>8</v>
      </c>
      <c r="Q29" s="76"/>
      <c r="R29" s="94"/>
      <c r="S29" s="94"/>
      <c r="T29" s="94"/>
      <c r="U29" s="94"/>
      <c r="V29" s="76"/>
      <c r="W29" s="54"/>
      <c r="X29" s="76"/>
      <c r="Y29" s="33"/>
    </row>
    <row r="30" spans="1:24" ht="12">
      <c r="A30" s="73"/>
      <c r="C30" s="33" t="s">
        <v>17</v>
      </c>
      <c r="D30" s="95">
        <v>81</v>
      </c>
      <c r="E30" s="95">
        <v>14.000000000000002</v>
      </c>
      <c r="F30" s="95">
        <v>5</v>
      </c>
      <c r="J30" s="54">
        <v>82</v>
      </c>
      <c r="K30" s="76" t="s">
        <v>14</v>
      </c>
      <c r="Q30" s="76"/>
      <c r="R30" s="94"/>
      <c r="S30" s="94"/>
      <c r="T30" s="94"/>
      <c r="U30" s="94"/>
      <c r="V30" s="76"/>
      <c r="W30" s="54"/>
      <c r="X30" s="76"/>
    </row>
    <row r="31" spans="2:24" ht="12">
      <c r="B31" s="73"/>
      <c r="D31" s="95"/>
      <c r="E31" s="95"/>
      <c r="F31" s="95"/>
      <c r="G31" s="95">
        <v>83</v>
      </c>
      <c r="H31" s="95">
        <v>12</v>
      </c>
      <c r="I31" s="95">
        <v>5</v>
      </c>
      <c r="J31" s="96"/>
      <c r="K31" s="76" t="s">
        <v>34</v>
      </c>
      <c r="Q31" s="76"/>
      <c r="R31" s="94"/>
      <c r="S31" s="94"/>
      <c r="T31" s="94"/>
      <c r="U31" s="94"/>
      <c r="V31" s="76"/>
      <c r="W31" s="54"/>
      <c r="X31" s="76"/>
    </row>
    <row r="32" spans="4:25" ht="12">
      <c r="D32" s="95"/>
      <c r="E32" s="95"/>
      <c r="F32" s="95"/>
      <c r="G32" s="95"/>
      <c r="H32" s="95"/>
      <c r="I32" s="95"/>
      <c r="J32" s="96"/>
      <c r="K32" s="76"/>
      <c r="Q32" s="76"/>
      <c r="R32" s="94"/>
      <c r="S32" s="94"/>
      <c r="T32" s="94"/>
      <c r="U32" s="94"/>
      <c r="V32" s="76"/>
      <c r="W32" s="54"/>
      <c r="X32" s="76"/>
      <c r="Y32" s="33"/>
    </row>
    <row r="33" spans="1:24" ht="12">
      <c r="A33" s="73"/>
      <c r="C33" s="33" t="s">
        <v>16</v>
      </c>
      <c r="D33" s="95">
        <v>79</v>
      </c>
      <c r="E33" s="95">
        <v>19</v>
      </c>
      <c r="F33" s="95">
        <v>2</v>
      </c>
      <c r="G33" s="95"/>
      <c r="H33" s="95"/>
      <c r="I33" s="95"/>
      <c r="J33" s="96">
        <v>82</v>
      </c>
      <c r="K33" s="76"/>
      <c r="Q33" s="76"/>
      <c r="R33" s="94"/>
      <c r="S33" s="94"/>
      <c r="T33" s="94"/>
      <c r="U33" s="94"/>
      <c r="V33" s="76"/>
      <c r="W33" s="54"/>
      <c r="X33" s="76"/>
    </row>
    <row r="34" spans="2:24" ht="12">
      <c r="B34" s="73"/>
      <c r="G34" s="95">
        <v>83</v>
      </c>
      <c r="H34" s="95">
        <v>14.000000000000002</v>
      </c>
      <c r="I34" s="95">
        <v>3</v>
      </c>
      <c r="J34" s="96"/>
      <c r="K34" s="76"/>
      <c r="Q34" s="76"/>
      <c r="R34" s="94"/>
      <c r="S34" s="94"/>
      <c r="T34" s="94"/>
      <c r="U34" s="94"/>
      <c r="V34" s="76"/>
      <c r="W34" s="54"/>
      <c r="X34" s="76"/>
    </row>
    <row r="35" spans="10:25" ht="12">
      <c r="J35" s="96"/>
      <c r="K35" s="76"/>
      <c r="Q35" s="76"/>
      <c r="R35" s="94"/>
      <c r="S35" s="94"/>
      <c r="T35" s="94"/>
      <c r="U35" s="94"/>
      <c r="V35" s="76"/>
      <c r="W35" s="54"/>
      <c r="X35" s="76"/>
      <c r="Y35" s="33"/>
    </row>
    <row r="36" spans="1:24" ht="12">
      <c r="A36" s="73"/>
      <c r="C36" s="33" t="s">
        <v>22</v>
      </c>
      <c r="D36" s="95">
        <v>79</v>
      </c>
      <c r="E36" s="95">
        <v>20</v>
      </c>
      <c r="F36" s="95">
        <v>1</v>
      </c>
      <c r="J36" s="96">
        <v>81</v>
      </c>
      <c r="K36" s="76"/>
      <c r="Q36" s="76"/>
      <c r="R36" s="94"/>
      <c r="S36" s="94"/>
      <c r="T36" s="94"/>
      <c r="U36" s="94"/>
      <c r="V36" s="76"/>
      <c r="W36" s="54"/>
      <c r="X36" s="76"/>
    </row>
    <row r="37" spans="2:24" ht="12">
      <c r="B37" s="73"/>
      <c r="G37" s="95">
        <v>82</v>
      </c>
      <c r="H37" s="95">
        <v>15</v>
      </c>
      <c r="I37" s="95">
        <v>3</v>
      </c>
      <c r="J37" s="96"/>
      <c r="K37" s="76"/>
      <c r="Q37" s="76"/>
      <c r="R37" s="94"/>
      <c r="S37" s="94"/>
      <c r="T37" s="94"/>
      <c r="U37" s="94"/>
      <c r="V37" s="76"/>
      <c r="W37" s="54"/>
      <c r="X37" s="76"/>
    </row>
    <row r="38" spans="10:25" ht="12">
      <c r="J38" s="96"/>
      <c r="K38" s="76"/>
      <c r="Q38" s="76"/>
      <c r="R38" s="94"/>
      <c r="S38" s="94"/>
      <c r="T38" s="94"/>
      <c r="U38" s="94"/>
      <c r="V38" s="76"/>
      <c r="W38" s="54"/>
      <c r="X38" s="76"/>
      <c r="Y38" s="33"/>
    </row>
    <row r="39" spans="1:24" ht="12">
      <c r="A39" s="73"/>
      <c r="C39" s="33" t="s">
        <v>26</v>
      </c>
      <c r="D39" s="95">
        <v>81</v>
      </c>
      <c r="E39" s="95">
        <v>17</v>
      </c>
      <c r="F39" s="95">
        <v>2</v>
      </c>
      <c r="J39" s="96">
        <v>81</v>
      </c>
      <c r="K39" s="76"/>
      <c r="Q39" s="76"/>
      <c r="R39" s="94"/>
      <c r="S39" s="94"/>
      <c r="T39" s="94"/>
      <c r="U39" s="94"/>
      <c r="V39" s="76"/>
      <c r="W39" s="54"/>
      <c r="X39" s="76"/>
    </row>
    <row r="40" spans="2:24" ht="12">
      <c r="B40" s="73"/>
      <c r="G40" s="95">
        <v>80</v>
      </c>
      <c r="H40" s="95">
        <v>18</v>
      </c>
      <c r="I40" s="95">
        <v>2</v>
      </c>
      <c r="J40" s="96"/>
      <c r="K40" s="76"/>
      <c r="Q40" s="76"/>
      <c r="R40" s="94"/>
      <c r="S40" s="94"/>
      <c r="T40" s="94"/>
      <c r="U40" s="94"/>
      <c r="V40" s="76"/>
      <c r="W40" s="54"/>
      <c r="X40" s="76"/>
    </row>
    <row r="41" spans="10:25" ht="12">
      <c r="J41" s="96"/>
      <c r="K41" s="76"/>
      <c r="Q41" s="76"/>
      <c r="R41" s="94"/>
      <c r="S41" s="94"/>
      <c r="T41" s="94"/>
      <c r="U41" s="94"/>
      <c r="W41" s="54"/>
      <c r="Y41" s="33"/>
    </row>
    <row r="42" spans="1:24" ht="12">
      <c r="A42" s="73"/>
      <c r="C42" s="33" t="s">
        <v>4</v>
      </c>
      <c r="D42" s="95">
        <v>79</v>
      </c>
      <c r="E42" s="95">
        <v>18</v>
      </c>
      <c r="F42" s="95">
        <v>3</v>
      </c>
      <c r="J42" s="96">
        <v>80</v>
      </c>
      <c r="Q42" s="76"/>
      <c r="R42" s="94"/>
      <c r="S42" s="94"/>
      <c r="T42" s="94"/>
      <c r="U42" s="94"/>
      <c r="V42" s="76"/>
      <c r="W42" s="54"/>
      <c r="X42" s="76"/>
    </row>
    <row r="43" spans="2:24" ht="12">
      <c r="B43" s="73"/>
      <c r="G43" s="95">
        <v>80</v>
      </c>
      <c r="H43" s="95">
        <v>17</v>
      </c>
      <c r="I43" s="95">
        <v>3</v>
      </c>
      <c r="J43" s="96"/>
      <c r="K43" s="76"/>
      <c r="Q43" s="76"/>
      <c r="R43" s="76"/>
      <c r="S43" s="76"/>
      <c r="T43" s="76"/>
      <c r="U43" s="76"/>
      <c r="V43" s="76"/>
      <c r="X43" s="76"/>
    </row>
    <row r="44" spans="10:25" ht="12">
      <c r="J44" s="96"/>
      <c r="K44" s="76"/>
      <c r="Q44" s="76"/>
      <c r="R44" s="76"/>
      <c r="S44" s="76"/>
      <c r="T44" s="76"/>
      <c r="U44" s="76"/>
      <c r="V44" s="76"/>
      <c r="X44" s="76"/>
      <c r="Y44" s="33"/>
    </row>
    <row r="45" spans="1:21" ht="12">
      <c r="A45" s="73"/>
      <c r="C45" s="33" t="s">
        <v>12</v>
      </c>
      <c r="D45" s="95">
        <v>73</v>
      </c>
      <c r="E45" s="95">
        <v>26</v>
      </c>
      <c r="F45" s="95">
        <v>1</v>
      </c>
      <c r="J45" s="96">
        <v>78</v>
      </c>
      <c r="K45" s="76"/>
      <c r="P45" s="76"/>
      <c r="Q45" s="76"/>
      <c r="R45" s="76"/>
      <c r="S45" s="76"/>
      <c r="T45" s="76"/>
      <c r="U45" s="76"/>
    </row>
    <row r="46" spans="2:10" ht="12">
      <c r="B46" s="73"/>
      <c r="G46" s="95">
        <v>81</v>
      </c>
      <c r="H46" s="95">
        <v>16</v>
      </c>
      <c r="I46" s="95">
        <v>3</v>
      </c>
      <c r="J46" s="96"/>
    </row>
    <row r="47" spans="4:25" ht="12">
      <c r="D47" s="95"/>
      <c r="E47" s="95"/>
      <c r="F47" s="95"/>
      <c r="J47" s="96"/>
      <c r="Y47" s="33"/>
    </row>
    <row r="48" spans="1:10" ht="12">
      <c r="A48" s="73"/>
      <c r="C48" s="33" t="s">
        <v>15</v>
      </c>
      <c r="D48" s="95">
        <v>81</v>
      </c>
      <c r="E48" s="95">
        <v>13</v>
      </c>
      <c r="F48" s="95">
        <v>6</v>
      </c>
      <c r="G48" s="95"/>
      <c r="H48" s="95"/>
      <c r="I48" s="95"/>
      <c r="J48" s="96">
        <v>78</v>
      </c>
    </row>
    <row r="49" spans="2:10" ht="12">
      <c r="B49" s="73"/>
      <c r="G49" s="95">
        <v>75</v>
      </c>
      <c r="H49" s="95">
        <v>17</v>
      </c>
      <c r="I49" s="95">
        <v>8</v>
      </c>
      <c r="J49" s="96"/>
    </row>
    <row r="50" spans="10:25" ht="12">
      <c r="J50" s="96"/>
      <c r="Y50" s="33"/>
    </row>
    <row r="51" spans="1:10" ht="12">
      <c r="A51" s="73"/>
      <c r="C51" s="33" t="s">
        <v>28</v>
      </c>
      <c r="D51" s="95">
        <v>79</v>
      </c>
      <c r="E51" s="95">
        <v>19</v>
      </c>
      <c r="F51" s="95">
        <v>2</v>
      </c>
      <c r="J51" s="96">
        <v>78</v>
      </c>
    </row>
    <row r="52" spans="2:10" ht="12">
      <c r="B52" s="73"/>
      <c r="D52" s="95"/>
      <c r="E52" s="95"/>
      <c r="F52" s="95"/>
      <c r="G52" s="95">
        <v>78</v>
      </c>
      <c r="H52" s="95">
        <v>14.000000000000002</v>
      </c>
      <c r="I52" s="95">
        <v>8</v>
      </c>
      <c r="J52" s="96"/>
    </row>
    <row r="53" spans="4:25" ht="12">
      <c r="D53" s="95"/>
      <c r="E53" s="95"/>
      <c r="F53" s="95"/>
      <c r="G53" s="95"/>
      <c r="H53" s="95"/>
      <c r="I53" s="95"/>
      <c r="J53" s="96"/>
      <c r="Y53" s="33"/>
    </row>
    <row r="54" spans="1:10" ht="12">
      <c r="A54" s="73"/>
      <c r="C54" s="33" t="s">
        <v>27</v>
      </c>
      <c r="D54" s="95">
        <v>76</v>
      </c>
      <c r="E54" s="95">
        <v>19</v>
      </c>
      <c r="F54" s="95">
        <v>5</v>
      </c>
      <c r="I54" s="95"/>
      <c r="J54" s="96">
        <v>76</v>
      </c>
    </row>
    <row r="55" spans="2:10" ht="12">
      <c r="B55" s="73"/>
      <c r="F55" s="95"/>
      <c r="G55" s="95">
        <v>76</v>
      </c>
      <c r="H55" s="95">
        <v>15</v>
      </c>
      <c r="I55" s="95">
        <v>9</v>
      </c>
      <c r="J55" s="96"/>
    </row>
    <row r="56" spans="6:25" ht="12">
      <c r="F56" s="95"/>
      <c r="I56" s="95"/>
      <c r="J56" s="96"/>
      <c r="Y56" s="33"/>
    </row>
    <row r="57" spans="1:10" ht="12">
      <c r="A57" s="73"/>
      <c r="C57" s="33" t="s">
        <v>10</v>
      </c>
      <c r="D57" s="95">
        <v>74</v>
      </c>
      <c r="E57" s="95">
        <v>21</v>
      </c>
      <c r="F57" s="95">
        <v>5</v>
      </c>
      <c r="G57" s="95"/>
      <c r="H57" s="95"/>
      <c r="I57" s="95"/>
      <c r="J57" s="96">
        <v>74</v>
      </c>
    </row>
    <row r="58" spans="2:10" ht="12">
      <c r="B58" s="73"/>
      <c r="D58" s="95"/>
      <c r="E58" s="95"/>
      <c r="F58" s="95"/>
      <c r="G58" s="95">
        <v>75</v>
      </c>
      <c r="H58" s="95">
        <v>17</v>
      </c>
      <c r="I58" s="95">
        <v>8</v>
      </c>
      <c r="J58" s="96"/>
    </row>
    <row r="59" spans="4:25" ht="12">
      <c r="D59" s="95"/>
      <c r="E59" s="95"/>
      <c r="F59" s="95"/>
      <c r="G59" s="95"/>
      <c r="H59" s="95"/>
      <c r="I59" s="95"/>
      <c r="J59" s="96"/>
      <c r="Y59" s="33"/>
    </row>
    <row r="60" spans="1:10" ht="12">
      <c r="A60" s="73"/>
      <c r="C60" s="33" t="s">
        <v>21</v>
      </c>
      <c r="D60" s="95">
        <v>70</v>
      </c>
      <c r="E60" s="95">
        <v>28.000000000000004</v>
      </c>
      <c r="F60" s="95">
        <v>2</v>
      </c>
      <c r="I60" s="95"/>
      <c r="J60" s="96">
        <v>73</v>
      </c>
    </row>
    <row r="61" spans="2:10" ht="12">
      <c r="B61" s="73"/>
      <c r="G61" s="95">
        <v>76</v>
      </c>
      <c r="H61" s="95">
        <v>19</v>
      </c>
      <c r="I61" s="95">
        <v>5</v>
      </c>
      <c r="J61" s="96"/>
    </row>
    <row r="62" spans="6:25" ht="12">
      <c r="F62" s="95"/>
      <c r="J62" s="96"/>
      <c r="Y62" s="33"/>
    </row>
    <row r="63" spans="1:10" ht="12">
      <c r="A63" s="73"/>
      <c r="C63" s="33" t="s">
        <v>18</v>
      </c>
      <c r="D63" s="95">
        <v>72</v>
      </c>
      <c r="E63" s="95">
        <v>23</v>
      </c>
      <c r="F63" s="95">
        <v>5</v>
      </c>
      <c r="G63" s="95"/>
      <c r="H63" s="95"/>
      <c r="I63" s="95"/>
      <c r="J63" s="96">
        <v>73</v>
      </c>
    </row>
    <row r="64" spans="2:10" ht="12">
      <c r="B64" s="73"/>
      <c r="D64" s="95"/>
      <c r="E64" s="95"/>
      <c r="F64" s="95"/>
      <c r="G64" s="95">
        <v>75</v>
      </c>
      <c r="H64" s="95">
        <v>13</v>
      </c>
      <c r="I64" s="95">
        <v>12</v>
      </c>
      <c r="J64" s="96"/>
    </row>
    <row r="65" spans="4:25" ht="12">
      <c r="D65" s="95"/>
      <c r="E65" s="95"/>
      <c r="F65" s="95"/>
      <c r="G65" s="95"/>
      <c r="H65" s="95"/>
      <c r="I65" s="95"/>
      <c r="J65" s="96"/>
      <c r="Y65" s="33"/>
    </row>
    <row r="66" spans="1:10" ht="12">
      <c r="A66" s="73"/>
      <c r="C66" s="33" t="s">
        <v>8</v>
      </c>
      <c r="D66" s="95">
        <v>62</v>
      </c>
      <c r="E66" s="95">
        <v>28.000000000000004</v>
      </c>
      <c r="F66" s="95">
        <v>10</v>
      </c>
      <c r="I66" s="95"/>
      <c r="J66" s="96">
        <v>71</v>
      </c>
    </row>
    <row r="67" spans="2:10" ht="12">
      <c r="B67" s="73"/>
      <c r="F67" s="95"/>
      <c r="G67" s="95">
        <v>78</v>
      </c>
      <c r="H67" s="95">
        <v>14.000000000000002</v>
      </c>
      <c r="I67" s="95">
        <v>8</v>
      </c>
      <c r="J67" s="96"/>
    </row>
    <row r="68" spans="6:25" ht="12">
      <c r="F68" s="95"/>
      <c r="I68" s="95"/>
      <c r="J68" s="96"/>
      <c r="Y68" s="33"/>
    </row>
    <row r="69" spans="1:10" ht="12">
      <c r="A69" s="73"/>
      <c r="C69" s="33" t="s">
        <v>14</v>
      </c>
      <c r="D69" s="95">
        <v>66</v>
      </c>
      <c r="E69" s="95">
        <v>28.000000000000004</v>
      </c>
      <c r="F69" s="95">
        <v>6</v>
      </c>
      <c r="I69" s="95"/>
      <c r="J69" s="96">
        <v>71</v>
      </c>
    </row>
    <row r="70" spans="2:10" ht="12">
      <c r="B70" s="73"/>
      <c r="F70" s="95"/>
      <c r="G70" s="95">
        <v>77</v>
      </c>
      <c r="H70" s="95">
        <v>18</v>
      </c>
      <c r="I70" s="95">
        <v>5</v>
      </c>
      <c r="J70" s="96"/>
    </row>
    <row r="71" spans="6:25" ht="12">
      <c r="F71" s="95"/>
      <c r="I71" s="95"/>
      <c r="J71" s="96"/>
      <c r="Y71" s="33"/>
    </row>
    <row r="72" spans="1:10" ht="12">
      <c r="A72" s="73"/>
      <c r="C72" s="33" t="s">
        <v>34</v>
      </c>
      <c r="D72" s="95">
        <v>62</v>
      </c>
      <c r="E72" s="95">
        <v>34</v>
      </c>
      <c r="F72" s="95">
        <v>4</v>
      </c>
      <c r="I72" s="95"/>
      <c r="J72" s="96">
        <v>67</v>
      </c>
    </row>
    <row r="73" spans="2:10" ht="12">
      <c r="B73" s="73"/>
      <c r="F73" s="95"/>
      <c r="G73" s="95">
        <v>72</v>
      </c>
      <c r="H73" s="95">
        <v>21</v>
      </c>
      <c r="I73" s="95">
        <v>7.000000000000001</v>
      </c>
      <c r="J73" s="96"/>
    </row>
    <row r="74" spans="6:25" ht="12">
      <c r="F74" s="95"/>
      <c r="I74" s="95"/>
      <c r="J74" s="96"/>
      <c r="Y74" s="33"/>
    </row>
    <row r="75" spans="4:9" ht="12">
      <c r="D75" s="95"/>
      <c r="E75" s="95"/>
      <c r="F75" s="95"/>
      <c r="G75" s="95"/>
      <c r="H75" s="95"/>
      <c r="I75" s="95"/>
    </row>
    <row r="76" spans="3:7" ht="12">
      <c r="C76" s="1" t="s">
        <v>298</v>
      </c>
      <c r="D76" s="95"/>
      <c r="G76" s="95"/>
    </row>
    <row r="77" spans="3:7" ht="12">
      <c r="C77" s="10" t="s">
        <v>177</v>
      </c>
      <c r="D77" s="95"/>
      <c r="G77" s="95"/>
    </row>
    <row r="78" spans="4:7" ht="12">
      <c r="D78" s="95"/>
      <c r="G78" s="95"/>
    </row>
    <row r="79" spans="4:7" ht="12">
      <c r="D79" s="95"/>
      <c r="G79" s="95"/>
    </row>
    <row r="80" spans="4:7" ht="12">
      <c r="D80" s="95"/>
      <c r="G80" s="95"/>
    </row>
    <row r="81" spans="4:7" ht="12">
      <c r="D81" s="95"/>
      <c r="G81" s="95"/>
    </row>
    <row r="82" spans="1:7" ht="12">
      <c r="A82" s="2" t="s">
        <v>1</v>
      </c>
      <c r="D82" s="95"/>
      <c r="G82" s="95"/>
    </row>
    <row r="83" spans="1:7" ht="12">
      <c r="A83" t="s">
        <v>178</v>
      </c>
      <c r="D83" s="95"/>
      <c r="G83" s="95"/>
    </row>
    <row r="84" spans="4:7" ht="12">
      <c r="D84" s="95"/>
      <c r="G84" s="95"/>
    </row>
    <row r="85" spans="4:7" ht="12">
      <c r="D85" s="95"/>
      <c r="G85" s="95"/>
    </row>
    <row r="86" spans="4:7" ht="12">
      <c r="D86" s="95"/>
      <c r="G86" s="95"/>
    </row>
    <row r="87" spans="4:7" ht="12">
      <c r="D87" s="95"/>
      <c r="G87" s="95"/>
    </row>
    <row r="88" spans="4:7" ht="12">
      <c r="D88" s="95"/>
      <c r="G88" s="95"/>
    </row>
    <row r="89" spans="4:7" ht="12">
      <c r="D89" s="95"/>
      <c r="G89" s="95"/>
    </row>
    <row r="90" spans="4:7" ht="12">
      <c r="D90" s="95"/>
      <c r="G90" s="95"/>
    </row>
    <row r="91" spans="4:7" ht="12">
      <c r="D91" s="95"/>
      <c r="G91" s="95"/>
    </row>
    <row r="92" spans="4:7" ht="12">
      <c r="D92" s="95"/>
      <c r="G92" s="95"/>
    </row>
    <row r="93" spans="4:7" ht="12">
      <c r="D93" s="95"/>
      <c r="G93" s="95"/>
    </row>
    <row r="94" spans="4:7" ht="12">
      <c r="D94" s="95"/>
      <c r="G94" s="95"/>
    </row>
    <row r="95" spans="4:7" ht="12">
      <c r="D95" s="95"/>
      <c r="G95" s="95"/>
    </row>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workbookViewId="0" topLeftCell="A1"/>
  </sheetViews>
  <sheetFormatPr defaultColWidth="8.7109375" defaultRowHeight="12"/>
  <cols>
    <col min="1" max="2" width="8.7109375" style="1" customWidth="1"/>
    <col min="3" max="3" width="23.8515625" style="1" customWidth="1"/>
    <col min="4" max="9" width="8.140625" style="1" customWidth="1"/>
    <col min="10" max="14" width="8.140625" style="0" customWidth="1"/>
    <col min="15" max="15" width="29.421875" style="0" customWidth="1"/>
    <col min="16" max="27" width="3.7109375" style="0" customWidth="1"/>
  </cols>
  <sheetData>
    <row r="1" spans="3:14" ht="12" customHeight="1">
      <c r="C1" s="70"/>
      <c r="J1" s="1"/>
      <c r="K1" s="1"/>
      <c r="L1" s="1"/>
      <c r="M1" s="1"/>
      <c r="N1" s="1"/>
    </row>
    <row r="2" ht="12" customHeight="1"/>
    <row r="3" ht="12" customHeight="1">
      <c r="C3" s="2" t="s">
        <v>0</v>
      </c>
    </row>
    <row r="4" ht="12" customHeight="1">
      <c r="C4" s="2" t="s">
        <v>2</v>
      </c>
    </row>
    <row r="5" ht="12" customHeight="1"/>
    <row r="6" ht="15">
      <c r="C6" s="60" t="s">
        <v>181</v>
      </c>
    </row>
    <row r="7" spans="3:14" ht="12">
      <c r="C7" s="4"/>
      <c r="J7" s="1"/>
      <c r="K7" s="1"/>
      <c r="L7" s="1"/>
      <c r="M7" s="1"/>
      <c r="N7" s="1"/>
    </row>
    <row r="8" ht="12"/>
    <row r="9" spans="3:12" ht="12">
      <c r="C9" s="5"/>
      <c r="D9" s="35"/>
      <c r="E9" s="35"/>
      <c r="F9" s="35"/>
      <c r="G9" s="35"/>
      <c r="H9" s="35"/>
      <c r="I9" s="35"/>
      <c r="J9" s="35"/>
      <c r="K9" s="35"/>
      <c r="L9" s="35"/>
    </row>
    <row r="10" spans="3:13" ht="12">
      <c r="C10" s="5"/>
      <c r="D10" s="31">
        <v>2010</v>
      </c>
      <c r="E10" s="31">
        <v>2011</v>
      </c>
      <c r="F10" s="31">
        <v>2012</v>
      </c>
      <c r="G10" s="31">
        <v>2013</v>
      </c>
      <c r="H10" s="31">
        <v>2014</v>
      </c>
      <c r="I10" s="31">
        <v>2015</v>
      </c>
      <c r="J10" s="31">
        <v>2016</v>
      </c>
      <c r="K10" s="31">
        <v>2017</v>
      </c>
      <c r="L10" s="31">
        <v>2018</v>
      </c>
      <c r="M10" s="59"/>
    </row>
    <row r="11" spans="2:13" ht="12">
      <c r="B11" s="1" t="s">
        <v>117</v>
      </c>
      <c r="C11" s="1" t="s">
        <v>58</v>
      </c>
      <c r="D11" s="8">
        <v>14521</v>
      </c>
      <c r="E11" s="8">
        <v>14652</v>
      </c>
      <c r="F11" s="8">
        <v>14924</v>
      </c>
      <c r="G11" s="8">
        <v>14962</v>
      </c>
      <c r="H11" s="8">
        <v>15100</v>
      </c>
      <c r="I11" s="8">
        <v>15422</v>
      </c>
      <c r="J11" s="8">
        <v>15849</v>
      </c>
      <c r="K11" s="8">
        <v>16280</v>
      </c>
      <c r="L11" s="8">
        <v>16839</v>
      </c>
      <c r="M11" s="8"/>
    </row>
    <row r="12" spans="3:13" ht="12">
      <c r="C12" s="11" t="s">
        <v>98</v>
      </c>
      <c r="D12" s="8">
        <v>15937</v>
      </c>
      <c r="E12" s="8">
        <v>15981</v>
      </c>
      <c r="F12" s="8">
        <v>16248</v>
      </c>
      <c r="G12" s="8">
        <v>16136</v>
      </c>
      <c r="H12" s="8">
        <v>16449</v>
      </c>
      <c r="I12" s="8">
        <v>16659</v>
      </c>
      <c r="J12" s="8">
        <v>17139</v>
      </c>
      <c r="K12" s="8">
        <v>17835</v>
      </c>
      <c r="L12" s="8">
        <v>18465</v>
      </c>
      <c r="M12" s="8"/>
    </row>
    <row r="13" spans="3:13" ht="12">
      <c r="C13" s="11" t="s">
        <v>97</v>
      </c>
      <c r="D13" s="8">
        <v>13571</v>
      </c>
      <c r="E13" s="8">
        <v>13825</v>
      </c>
      <c r="F13" s="8">
        <v>14195</v>
      </c>
      <c r="G13" s="8">
        <v>14479</v>
      </c>
      <c r="H13" s="8">
        <v>14676</v>
      </c>
      <c r="I13" s="8">
        <v>14866</v>
      </c>
      <c r="J13" s="8">
        <v>15047</v>
      </c>
      <c r="K13" s="8">
        <v>15392</v>
      </c>
      <c r="L13" s="8">
        <v>15771</v>
      </c>
      <c r="M13" s="8"/>
    </row>
    <row r="14" spans="3:13" ht="12">
      <c r="C14" s="11" t="s">
        <v>99</v>
      </c>
      <c r="D14" s="8">
        <v>12935</v>
      </c>
      <c r="E14" s="8">
        <v>13424</v>
      </c>
      <c r="F14" s="8">
        <v>13631</v>
      </c>
      <c r="G14" s="8">
        <v>13959</v>
      </c>
      <c r="H14" s="8">
        <v>14116</v>
      </c>
      <c r="I14" s="8">
        <v>14254</v>
      </c>
      <c r="J14" s="8">
        <v>14568</v>
      </c>
      <c r="K14" s="8">
        <v>14895</v>
      </c>
      <c r="L14" s="8">
        <v>15376</v>
      </c>
      <c r="M14" s="8"/>
    </row>
    <row r="15" spans="2:13" ht="12">
      <c r="B15" s="1" t="s">
        <v>118</v>
      </c>
      <c r="C15" s="1" t="s">
        <v>58</v>
      </c>
      <c r="D15" s="7">
        <v>100</v>
      </c>
      <c r="E15" s="7">
        <v>100.90214172577645</v>
      </c>
      <c r="F15" s="7">
        <v>102.77529095792302</v>
      </c>
      <c r="G15" s="7">
        <v>103.03698092417876</v>
      </c>
      <c r="H15" s="7">
        <v>103.98732869637077</v>
      </c>
      <c r="I15" s="7">
        <v>106.20480683148543</v>
      </c>
      <c r="J15" s="7">
        <v>109.14537566283313</v>
      </c>
      <c r="K15" s="7">
        <v>112.11349080641828</v>
      </c>
      <c r="L15" s="7">
        <v>115.96308794160181</v>
      </c>
      <c r="M15" s="7"/>
    </row>
    <row r="16" spans="3:13" ht="12">
      <c r="C16" s="11" t="s">
        <v>98</v>
      </c>
      <c r="D16" s="7">
        <v>100</v>
      </c>
      <c r="E16" s="7">
        <v>100.2760870929284</v>
      </c>
      <c r="F16" s="7">
        <v>101.95143377047123</v>
      </c>
      <c r="G16" s="7">
        <v>101.2486666248353</v>
      </c>
      <c r="H16" s="7">
        <v>103.21264980862144</v>
      </c>
      <c r="I16" s="7">
        <v>104.53033820668884</v>
      </c>
      <c r="J16" s="7">
        <v>107.54219740227144</v>
      </c>
      <c r="K16" s="7">
        <v>111.90939323586622</v>
      </c>
      <c r="L16" s="7">
        <v>115.86245843006839</v>
      </c>
      <c r="M16" s="7"/>
    </row>
    <row r="17" spans="3:13" ht="12">
      <c r="C17" s="11" t="s">
        <v>97</v>
      </c>
      <c r="D17" s="7">
        <v>100</v>
      </c>
      <c r="E17" s="7">
        <v>101.87163805172794</v>
      </c>
      <c r="F17" s="7">
        <v>104.5980399381033</v>
      </c>
      <c r="G17" s="7">
        <v>106.69073760224006</v>
      </c>
      <c r="H17" s="7">
        <v>108.14236239039128</v>
      </c>
      <c r="I17" s="7">
        <v>109.54240660231376</v>
      </c>
      <c r="J17" s="7">
        <v>110.87613293051359</v>
      </c>
      <c r="K17" s="7">
        <v>113.41831847321495</v>
      </c>
      <c r="L17" s="7">
        <v>116.21103824331294</v>
      </c>
      <c r="M17" s="7"/>
    </row>
    <row r="18" spans="3:13" ht="12">
      <c r="C18" s="11" t="s">
        <v>99</v>
      </c>
      <c r="D18" s="7">
        <v>100</v>
      </c>
      <c r="E18" s="7">
        <v>103.78044066486278</v>
      </c>
      <c r="F18" s="7">
        <v>105.38074990336297</v>
      </c>
      <c r="G18" s="7">
        <v>107.91650560494782</v>
      </c>
      <c r="H18" s="7">
        <v>109.13026671820643</v>
      </c>
      <c r="I18" s="7">
        <v>110.1971395438732</v>
      </c>
      <c r="J18" s="7">
        <v>112.62466177039042</v>
      </c>
      <c r="K18" s="7">
        <v>115.15268650947044</v>
      </c>
      <c r="L18" s="7">
        <v>118.87127947429454</v>
      </c>
      <c r="M18" s="7"/>
    </row>
    <row r="19" spans="4:7" ht="12">
      <c r="D19"/>
      <c r="E19" s="7"/>
      <c r="F19" s="7"/>
      <c r="G19" s="7"/>
    </row>
    <row r="20" spans="3:9" ht="12">
      <c r="C20" s="1" t="s">
        <v>272</v>
      </c>
      <c r="E20" s="7"/>
      <c r="F20" s="7"/>
      <c r="G20" s="7"/>
      <c r="H20" s="7"/>
      <c r="I20" s="7"/>
    </row>
    <row r="21" spans="3:9" ht="12">
      <c r="C21" s="10" t="s">
        <v>57</v>
      </c>
      <c r="E21" s="7"/>
      <c r="F21" s="7"/>
      <c r="G21" s="7"/>
      <c r="H21" s="7"/>
      <c r="I21" s="7"/>
    </row>
    <row r="22" spans="3:9" ht="12">
      <c r="C22" s="11"/>
      <c r="D22" s="7"/>
      <c r="E22" s="7"/>
      <c r="F22" s="7"/>
      <c r="G22" s="7"/>
      <c r="H22" s="7"/>
      <c r="I22" s="7"/>
    </row>
    <row r="23" spans="1:9" ht="12">
      <c r="A23" s="2" t="s">
        <v>1</v>
      </c>
      <c r="C23" s="11"/>
      <c r="D23" s="7"/>
      <c r="E23" s="7"/>
      <c r="F23" s="7"/>
      <c r="G23" s="7"/>
      <c r="H23" s="7"/>
      <c r="I23" s="7"/>
    </row>
    <row r="24" spans="1:9" ht="12">
      <c r="A24" s="1" t="s">
        <v>180</v>
      </c>
      <c r="C24" s="11"/>
      <c r="D24" s="7"/>
      <c r="E24" s="7"/>
      <c r="F24" s="7"/>
      <c r="G24" s="7"/>
      <c r="H24" s="7"/>
      <c r="I24" s="7"/>
    </row>
    <row r="25" spans="3:9" ht="12">
      <c r="C25" s="11"/>
      <c r="D25" s="7"/>
      <c r="E25" s="7"/>
      <c r="F25" s="7"/>
      <c r="G25" s="7"/>
      <c r="H25" s="7"/>
      <c r="I25" s="7"/>
    </row>
    <row r="26" spans="3:16" ht="12">
      <c r="C26" s="5"/>
      <c r="D26" s="91"/>
      <c r="E26" s="91"/>
      <c r="F26" s="91"/>
      <c r="G26" s="91"/>
      <c r="H26" s="86"/>
      <c r="I26" s="86"/>
      <c r="J26" s="18"/>
      <c r="K26" s="18"/>
      <c r="L26" s="18"/>
      <c r="M26" s="18"/>
      <c r="N26" s="18"/>
      <c r="O26" s="18"/>
      <c r="P26" s="18"/>
    </row>
    <row r="27" spans="3:16" ht="12">
      <c r="C27" s="5"/>
      <c r="D27" s="91"/>
      <c r="E27" s="91"/>
      <c r="F27" s="91"/>
      <c r="G27" s="91"/>
      <c r="H27" s="86"/>
      <c r="I27" s="86"/>
      <c r="J27" s="18"/>
      <c r="K27" s="18"/>
      <c r="L27" s="18"/>
      <c r="M27" s="18"/>
      <c r="N27" s="18"/>
      <c r="O27" s="18"/>
      <c r="P27" s="18"/>
    </row>
    <row r="28" spans="3:16" ht="23.25">
      <c r="C28" s="105" t="s">
        <v>181</v>
      </c>
      <c r="D28" s="91"/>
      <c r="E28" s="91"/>
      <c r="F28" s="91"/>
      <c r="G28" s="91"/>
      <c r="H28" s="91"/>
      <c r="I28" s="91"/>
      <c r="J28" s="18"/>
      <c r="K28" s="18"/>
      <c r="L28" s="18"/>
      <c r="M28" s="18"/>
      <c r="N28" s="18"/>
      <c r="O28" s="18"/>
      <c r="P28" s="18"/>
    </row>
    <row r="29" spans="3:16" ht="12">
      <c r="C29" s="5"/>
      <c r="D29" s="91"/>
      <c r="E29" s="91"/>
      <c r="F29" s="91"/>
      <c r="G29" s="91"/>
      <c r="H29" s="86"/>
      <c r="I29" s="86"/>
      <c r="J29" s="18"/>
      <c r="K29" s="18"/>
      <c r="L29" s="18"/>
      <c r="M29" s="18"/>
      <c r="N29" s="18"/>
      <c r="O29" s="18"/>
      <c r="P29" s="18"/>
    </row>
    <row r="30" spans="3:16" ht="12">
      <c r="C30" s="5"/>
      <c r="D30" s="91"/>
      <c r="E30" s="91"/>
      <c r="F30" s="91"/>
      <c r="G30" s="91"/>
      <c r="H30" s="91"/>
      <c r="I30" s="91"/>
      <c r="J30" s="18"/>
      <c r="K30" s="18"/>
      <c r="L30" s="18"/>
      <c r="M30" s="18"/>
      <c r="N30" s="18"/>
      <c r="O30" s="18"/>
      <c r="P30" s="18"/>
    </row>
    <row r="31" spans="3:16" ht="12">
      <c r="C31" s="5"/>
      <c r="D31" s="91"/>
      <c r="E31" s="91"/>
      <c r="F31" s="91"/>
      <c r="G31" s="91"/>
      <c r="H31" s="91"/>
      <c r="I31" s="91"/>
      <c r="J31" s="18"/>
      <c r="K31" s="18"/>
      <c r="L31" s="18"/>
      <c r="M31" s="18"/>
      <c r="N31" s="18"/>
      <c r="O31" s="18"/>
      <c r="P31" s="18"/>
    </row>
    <row r="32" spans="3:16" ht="12">
      <c r="C32" s="5"/>
      <c r="D32" s="91"/>
      <c r="E32" s="91"/>
      <c r="F32" s="91"/>
      <c r="G32" s="91"/>
      <c r="H32" s="91"/>
      <c r="I32" s="91"/>
      <c r="J32" s="18"/>
      <c r="K32" s="18"/>
      <c r="L32" s="18"/>
      <c r="M32" s="18"/>
      <c r="N32" s="18"/>
      <c r="O32" s="18"/>
      <c r="P32" s="18"/>
    </row>
    <row r="33" spans="3:16" ht="12">
      <c r="C33" s="5"/>
      <c r="D33" s="91"/>
      <c r="E33" s="91"/>
      <c r="F33" s="91"/>
      <c r="G33" s="91"/>
      <c r="H33" s="91"/>
      <c r="I33" s="91"/>
      <c r="J33" s="18"/>
      <c r="K33" s="18"/>
      <c r="L33" s="18"/>
      <c r="M33" s="18"/>
      <c r="N33" s="18"/>
      <c r="O33" s="18"/>
      <c r="P33" s="18"/>
    </row>
    <row r="34" spans="3:16" ht="12">
      <c r="C34" s="5"/>
      <c r="D34" s="91"/>
      <c r="E34" s="91"/>
      <c r="F34" s="91"/>
      <c r="G34" s="91"/>
      <c r="H34" s="91"/>
      <c r="I34" s="91"/>
      <c r="J34" s="18"/>
      <c r="K34" s="18"/>
      <c r="L34" s="18"/>
      <c r="M34" s="18"/>
      <c r="N34" s="18"/>
      <c r="O34" s="18"/>
      <c r="P34" s="18"/>
    </row>
    <row r="35" spans="3:16" ht="12">
      <c r="C35" s="5"/>
      <c r="D35" s="91"/>
      <c r="E35" s="91"/>
      <c r="F35" s="91"/>
      <c r="G35" s="91"/>
      <c r="H35" s="91"/>
      <c r="I35" s="91"/>
      <c r="J35" s="18"/>
      <c r="K35" s="18"/>
      <c r="L35" s="18"/>
      <c r="M35" s="18"/>
      <c r="N35" s="18"/>
      <c r="O35" s="18"/>
      <c r="P35" s="18"/>
    </row>
    <row r="36" spans="3:16" ht="12">
      <c r="C36" s="5"/>
      <c r="D36" s="91"/>
      <c r="E36" s="91"/>
      <c r="F36" s="91"/>
      <c r="G36" s="91"/>
      <c r="H36" s="86"/>
      <c r="I36" s="86"/>
      <c r="J36" s="18"/>
      <c r="K36" s="18"/>
      <c r="L36" s="18"/>
      <c r="M36" s="18"/>
      <c r="N36" s="18"/>
      <c r="O36" s="18"/>
      <c r="P36" s="18"/>
    </row>
    <row r="37" spans="3:16" ht="12">
      <c r="C37" s="5"/>
      <c r="D37" s="91"/>
      <c r="E37" s="91"/>
      <c r="F37" s="91"/>
      <c r="G37" s="91"/>
      <c r="H37" s="86"/>
      <c r="I37" s="86"/>
      <c r="J37" s="18"/>
      <c r="K37" s="18"/>
      <c r="L37" s="18"/>
      <c r="M37" s="18"/>
      <c r="N37" s="18"/>
      <c r="O37" s="18"/>
      <c r="P37" s="18"/>
    </row>
    <row r="38" spans="3:16" ht="12">
      <c r="C38" s="5"/>
      <c r="D38" s="91"/>
      <c r="E38" s="91"/>
      <c r="F38" s="91"/>
      <c r="G38" s="91"/>
      <c r="H38" s="91"/>
      <c r="I38" s="91"/>
      <c r="J38" s="18"/>
      <c r="K38" s="18"/>
      <c r="L38" s="18"/>
      <c r="M38" s="18"/>
      <c r="N38" s="18"/>
      <c r="O38" s="18"/>
      <c r="P38" s="18"/>
    </row>
    <row r="39" spans="3:16" ht="12">
      <c r="C39" s="5"/>
      <c r="D39" s="91"/>
      <c r="E39" s="91"/>
      <c r="F39" s="91"/>
      <c r="G39" s="91"/>
      <c r="H39" s="91"/>
      <c r="I39" s="91"/>
      <c r="J39" s="18"/>
      <c r="K39" s="18"/>
      <c r="L39" s="18"/>
      <c r="M39" s="18"/>
      <c r="N39" s="18"/>
      <c r="O39" s="18"/>
      <c r="P39" s="18"/>
    </row>
    <row r="40" spans="3:16" ht="12">
      <c r="C40" s="5"/>
      <c r="D40" s="91"/>
      <c r="E40" s="91"/>
      <c r="F40" s="91"/>
      <c r="G40" s="91"/>
      <c r="H40" s="91"/>
      <c r="I40" s="91"/>
      <c r="J40" s="18"/>
      <c r="K40" s="18"/>
      <c r="L40" s="18"/>
      <c r="M40" s="18"/>
      <c r="N40" s="18"/>
      <c r="O40" s="18"/>
      <c r="P40" s="18"/>
    </row>
    <row r="41" spans="3:16" ht="12">
      <c r="C41" s="5"/>
      <c r="D41" s="91"/>
      <c r="E41" s="91"/>
      <c r="F41" s="91"/>
      <c r="G41" s="91"/>
      <c r="H41" s="91"/>
      <c r="I41" s="91"/>
      <c r="J41" s="18"/>
      <c r="K41" s="18"/>
      <c r="L41" s="18"/>
      <c r="M41" s="18"/>
      <c r="N41" s="18"/>
      <c r="O41" s="18"/>
      <c r="P41" s="18"/>
    </row>
    <row r="42" spans="3:16" ht="12">
      <c r="C42" s="5"/>
      <c r="D42" s="91"/>
      <c r="E42" s="91"/>
      <c r="F42" s="91"/>
      <c r="G42" s="91"/>
      <c r="H42" s="91"/>
      <c r="I42" s="91"/>
      <c r="J42" s="18"/>
      <c r="K42" s="18"/>
      <c r="L42" s="18"/>
      <c r="M42" s="18"/>
      <c r="N42" s="18"/>
      <c r="O42" s="18"/>
      <c r="P42" s="18"/>
    </row>
    <row r="43" spans="3:16" ht="12">
      <c r="C43" s="86"/>
      <c r="D43" s="92"/>
      <c r="E43" s="92"/>
      <c r="F43" s="92"/>
      <c r="G43" s="92"/>
      <c r="H43" s="92"/>
      <c r="I43" s="92"/>
      <c r="J43" s="18"/>
      <c r="K43" s="18"/>
      <c r="L43" s="18"/>
      <c r="M43" s="18"/>
      <c r="N43" s="18"/>
      <c r="O43" s="18"/>
      <c r="P43" s="18"/>
    </row>
    <row r="44" spans="3:16" ht="12">
      <c r="C44" s="86"/>
      <c r="D44" s="86"/>
      <c r="E44" s="86"/>
      <c r="F44" s="86"/>
      <c r="G44" s="86"/>
      <c r="H44" s="86"/>
      <c r="I44" s="86"/>
      <c r="J44" s="18"/>
      <c r="K44" s="18"/>
      <c r="L44" s="18"/>
      <c r="M44" s="18"/>
      <c r="N44" s="18"/>
      <c r="O44" s="18"/>
      <c r="P44" s="18"/>
    </row>
    <row r="45" spans="3:16" ht="12">
      <c r="C45" s="86"/>
      <c r="D45" s="86"/>
      <c r="E45" s="86"/>
      <c r="F45" s="86"/>
      <c r="G45" s="86"/>
      <c r="H45" s="86"/>
      <c r="I45" s="86"/>
      <c r="J45" s="18"/>
      <c r="K45" s="18"/>
      <c r="L45" s="18"/>
      <c r="M45" s="18"/>
      <c r="N45" s="18"/>
      <c r="O45" s="18"/>
      <c r="P45" s="18"/>
    </row>
    <row r="46" spans="3:16" ht="12">
      <c r="C46" s="86"/>
      <c r="D46" s="86"/>
      <c r="E46" s="86"/>
      <c r="F46" s="86"/>
      <c r="G46" s="86"/>
      <c r="H46" s="86"/>
      <c r="I46" s="86"/>
      <c r="J46" s="18"/>
      <c r="K46" s="18"/>
      <c r="L46" s="18"/>
      <c r="M46" s="18"/>
      <c r="N46" s="18"/>
      <c r="O46" s="18"/>
      <c r="P46" s="18"/>
    </row>
    <row r="47" spans="3:16" ht="12">
      <c r="C47" s="86"/>
      <c r="D47" s="86"/>
      <c r="E47" s="86"/>
      <c r="F47" s="86"/>
      <c r="G47" s="86"/>
      <c r="H47" s="86"/>
      <c r="I47" s="86"/>
      <c r="J47" s="18"/>
      <c r="K47" s="18"/>
      <c r="L47" s="18"/>
      <c r="M47" s="18"/>
      <c r="N47" s="18"/>
      <c r="O47" s="18"/>
      <c r="P47" s="18"/>
    </row>
    <row r="48" spans="3:16" ht="12">
      <c r="C48" s="86"/>
      <c r="D48" s="86"/>
      <c r="E48" s="86"/>
      <c r="F48" s="86"/>
      <c r="G48" s="86"/>
      <c r="H48" s="86"/>
      <c r="I48" s="86"/>
      <c r="J48" s="18"/>
      <c r="K48" s="18"/>
      <c r="L48" s="18"/>
      <c r="M48" s="18"/>
      <c r="N48" s="18"/>
      <c r="O48" s="18"/>
      <c r="P48" s="18"/>
    </row>
    <row r="49" spans="3:16" ht="12">
      <c r="C49" s="86"/>
      <c r="D49" s="86"/>
      <c r="E49" s="86"/>
      <c r="F49" s="86"/>
      <c r="G49" s="86"/>
      <c r="H49" s="86"/>
      <c r="I49" s="86"/>
      <c r="J49" s="18"/>
      <c r="K49" s="18"/>
      <c r="L49" s="18"/>
      <c r="M49" s="18"/>
      <c r="N49" s="18"/>
      <c r="O49" s="18"/>
      <c r="P49" s="18"/>
    </row>
    <row r="50" spans="3:16" ht="12">
      <c r="C50" s="86"/>
      <c r="D50" s="86"/>
      <c r="E50" s="86"/>
      <c r="F50" s="86"/>
      <c r="G50" s="86"/>
      <c r="H50" s="86"/>
      <c r="I50" s="86"/>
      <c r="J50" s="18"/>
      <c r="K50" s="18"/>
      <c r="L50" s="18"/>
      <c r="M50" s="18"/>
      <c r="N50" s="18"/>
      <c r="O50" s="18"/>
      <c r="P50" s="18"/>
    </row>
    <row r="51" spans="3:16" ht="12">
      <c r="C51" s="86"/>
      <c r="D51" s="86"/>
      <c r="E51" s="86"/>
      <c r="F51" s="86"/>
      <c r="G51" s="86"/>
      <c r="H51" s="86"/>
      <c r="I51" s="86"/>
      <c r="J51" s="18"/>
      <c r="K51" s="18"/>
      <c r="L51" s="18"/>
      <c r="M51" s="18"/>
      <c r="N51" s="18"/>
      <c r="O51" s="18"/>
      <c r="P51" s="18"/>
    </row>
    <row r="52" spans="3:16" ht="12">
      <c r="C52" s="86"/>
      <c r="D52" s="86"/>
      <c r="E52" s="86"/>
      <c r="F52" s="86"/>
      <c r="G52" s="86"/>
      <c r="H52" s="86"/>
      <c r="I52" s="86"/>
      <c r="J52" s="18"/>
      <c r="K52" s="18"/>
      <c r="L52" s="18"/>
      <c r="M52" s="18"/>
      <c r="N52" s="18"/>
      <c r="O52" s="18"/>
      <c r="P52" s="18"/>
    </row>
    <row r="53" spans="3:16" ht="12">
      <c r="C53" s="86"/>
      <c r="D53" s="86"/>
      <c r="E53" s="86"/>
      <c r="F53" s="86"/>
      <c r="G53" s="86"/>
      <c r="H53" s="86"/>
      <c r="I53" s="86"/>
      <c r="J53" s="18"/>
      <c r="K53" s="18"/>
      <c r="L53" s="18"/>
      <c r="M53" s="18"/>
      <c r="N53" s="18"/>
      <c r="O53" s="18"/>
      <c r="P53" s="18"/>
    </row>
    <row r="54" spans="3:16" ht="12">
      <c r="C54" s="86"/>
      <c r="D54" s="86"/>
      <c r="E54" s="86"/>
      <c r="F54" s="86"/>
      <c r="G54" s="86"/>
      <c r="H54" s="86"/>
      <c r="I54" s="86"/>
      <c r="J54" s="18"/>
      <c r="K54" s="18"/>
      <c r="L54" s="18"/>
      <c r="M54" s="18"/>
      <c r="N54" s="18"/>
      <c r="O54" s="18"/>
      <c r="P54" s="18"/>
    </row>
    <row r="55" spans="3:16" ht="12">
      <c r="C55" s="86"/>
      <c r="D55" s="86"/>
      <c r="E55" s="86"/>
      <c r="F55" s="86"/>
      <c r="G55" s="86"/>
      <c r="H55" s="86"/>
      <c r="I55" s="86"/>
      <c r="J55" s="18"/>
      <c r="K55" s="18"/>
      <c r="L55" s="18"/>
      <c r="M55" s="18"/>
      <c r="N55" s="18"/>
      <c r="O55" s="18"/>
      <c r="P55" s="18"/>
    </row>
    <row r="56" spans="3:16" ht="12">
      <c r="C56" s="86"/>
      <c r="D56" s="86"/>
      <c r="E56" s="86"/>
      <c r="F56" s="86"/>
      <c r="G56" s="86"/>
      <c r="H56" s="86"/>
      <c r="I56" s="86"/>
      <c r="J56" s="18"/>
      <c r="K56" s="18"/>
      <c r="L56" s="18"/>
      <c r="M56" s="18"/>
      <c r="N56" s="18"/>
      <c r="O56" s="18"/>
      <c r="P56" s="18"/>
    </row>
    <row r="57" spans="3:16" ht="12">
      <c r="C57" s="86"/>
      <c r="D57" s="86"/>
      <c r="E57" s="86"/>
      <c r="F57" s="86"/>
      <c r="G57" s="86"/>
      <c r="H57" s="86"/>
      <c r="I57" s="86"/>
      <c r="J57" s="18"/>
      <c r="K57" s="18"/>
      <c r="L57" s="18"/>
      <c r="M57" s="18"/>
      <c r="N57" s="18"/>
      <c r="O57" s="18"/>
      <c r="P57" s="18"/>
    </row>
    <row r="58" spans="3:16" ht="12">
      <c r="C58" s="86"/>
      <c r="D58" s="86"/>
      <c r="E58" s="86"/>
      <c r="F58" s="86"/>
      <c r="G58" s="86"/>
      <c r="H58" s="86"/>
      <c r="I58" s="86"/>
      <c r="J58" s="18"/>
      <c r="K58" s="18"/>
      <c r="L58" s="18"/>
      <c r="M58" s="18"/>
      <c r="N58" s="18"/>
      <c r="O58" s="18"/>
      <c r="P58" s="18"/>
    </row>
    <row r="59" spans="3:16" ht="12">
      <c r="C59" s="86"/>
      <c r="D59" s="86"/>
      <c r="E59" s="86"/>
      <c r="F59" s="86"/>
      <c r="G59" s="86"/>
      <c r="H59" s="86"/>
      <c r="I59" s="86"/>
      <c r="J59" s="18"/>
      <c r="K59" s="18"/>
      <c r="L59" s="18"/>
      <c r="M59" s="18"/>
      <c r="N59" s="18"/>
      <c r="O59" s="18"/>
      <c r="P59" s="18"/>
    </row>
    <row r="60" spans="3:16" ht="12">
      <c r="C60" s="86"/>
      <c r="D60" s="86"/>
      <c r="E60" s="86"/>
      <c r="F60" s="86"/>
      <c r="G60" s="86"/>
      <c r="H60" s="86"/>
      <c r="I60" s="86"/>
      <c r="J60" s="18"/>
      <c r="K60" s="18"/>
      <c r="L60" s="18"/>
      <c r="M60" s="18"/>
      <c r="N60" s="18"/>
      <c r="O60" s="18"/>
      <c r="P60" s="18"/>
    </row>
    <row r="61" spans="3:16" ht="12">
      <c r="C61" s="86"/>
      <c r="D61" s="86"/>
      <c r="E61" s="86"/>
      <c r="F61" s="86"/>
      <c r="G61" s="86"/>
      <c r="H61" s="86"/>
      <c r="I61" s="86"/>
      <c r="J61" s="18"/>
      <c r="K61" s="18"/>
      <c r="L61" s="18"/>
      <c r="M61" s="18"/>
      <c r="N61" s="18"/>
      <c r="O61" s="18"/>
      <c r="P61" s="18"/>
    </row>
    <row r="62" spans="3:16" ht="12">
      <c r="C62" s="86"/>
      <c r="D62" s="86"/>
      <c r="E62" s="86"/>
      <c r="F62" s="86"/>
      <c r="G62" s="86"/>
      <c r="H62" s="86"/>
      <c r="I62" s="86"/>
      <c r="J62" s="18"/>
      <c r="K62" s="18"/>
      <c r="L62" s="18"/>
      <c r="M62" s="18"/>
      <c r="N62" s="18"/>
      <c r="O62" s="18"/>
      <c r="P62" s="18"/>
    </row>
    <row r="63" spans="3:16" ht="12">
      <c r="C63" s="86"/>
      <c r="D63" s="86"/>
      <c r="E63" s="86"/>
      <c r="F63" s="86"/>
      <c r="G63" s="86"/>
      <c r="H63" s="86"/>
      <c r="I63" s="86"/>
      <c r="J63" s="18"/>
      <c r="K63" s="18"/>
      <c r="L63" s="18"/>
      <c r="M63" s="18"/>
      <c r="N63" s="18"/>
      <c r="O63" s="18"/>
      <c r="P63" s="18"/>
    </row>
    <row r="64" spans="3:16" ht="12">
      <c r="C64" s="86"/>
      <c r="D64" s="86"/>
      <c r="E64" s="86"/>
      <c r="F64" s="86"/>
      <c r="G64" s="86"/>
      <c r="H64" s="86"/>
      <c r="I64" s="86"/>
      <c r="J64" s="18"/>
      <c r="K64" s="18"/>
      <c r="L64" s="18"/>
      <c r="M64" s="18"/>
      <c r="N64" s="18"/>
      <c r="O64" s="18"/>
      <c r="P64" s="18"/>
    </row>
    <row r="65" spans="3:16" ht="12">
      <c r="C65" s="86"/>
      <c r="D65" s="86"/>
      <c r="E65" s="86"/>
      <c r="F65" s="86"/>
      <c r="G65" s="86"/>
      <c r="H65" s="86"/>
      <c r="I65" s="86"/>
      <c r="J65" s="18"/>
      <c r="K65" s="18"/>
      <c r="L65" s="18"/>
      <c r="M65" s="18"/>
      <c r="N65" s="18"/>
      <c r="O65" s="18"/>
      <c r="P65" s="18"/>
    </row>
    <row r="66" spans="3:16" ht="12">
      <c r="C66" s="86"/>
      <c r="D66" s="86"/>
      <c r="E66" s="86"/>
      <c r="F66" s="86"/>
      <c r="G66" s="86"/>
      <c r="H66" s="86"/>
      <c r="I66" s="86"/>
      <c r="J66" s="18"/>
      <c r="K66" s="18"/>
      <c r="L66" s="18"/>
      <c r="M66" s="18"/>
      <c r="N66" s="18"/>
      <c r="O66" s="18"/>
      <c r="P66" s="18"/>
    </row>
    <row r="67" spans="3:16" ht="12">
      <c r="C67" s="86"/>
      <c r="D67" s="86"/>
      <c r="E67" s="86"/>
      <c r="F67" s="86"/>
      <c r="G67" s="86"/>
      <c r="H67" s="86"/>
      <c r="I67" s="86"/>
      <c r="J67" s="18"/>
      <c r="K67" s="18"/>
      <c r="L67" s="18"/>
      <c r="M67" s="18"/>
      <c r="N67" s="18"/>
      <c r="O67" s="18"/>
      <c r="P67" s="18"/>
    </row>
    <row r="68" spans="3:16" ht="12">
      <c r="C68" s="10"/>
      <c r="D68" s="86"/>
      <c r="E68" s="86"/>
      <c r="F68" s="86"/>
      <c r="G68" s="86"/>
      <c r="H68" s="86"/>
      <c r="I68" s="86"/>
      <c r="J68" s="18"/>
      <c r="K68" s="18"/>
      <c r="L68" s="18"/>
      <c r="M68" s="18"/>
      <c r="N68" s="18"/>
      <c r="O68" s="18"/>
      <c r="P68" s="18"/>
    </row>
    <row r="69" spans="3:16" ht="12">
      <c r="C69" s="86"/>
      <c r="D69" s="86"/>
      <c r="E69" s="86"/>
      <c r="F69" s="86"/>
      <c r="G69" s="86"/>
      <c r="H69" s="86"/>
      <c r="I69" s="86"/>
      <c r="J69" s="18"/>
      <c r="K69" s="18"/>
      <c r="L69" s="18"/>
      <c r="M69" s="18"/>
      <c r="N69" s="18"/>
      <c r="O69" s="18"/>
      <c r="P69" s="18"/>
    </row>
    <row r="70" spans="3:16" ht="12">
      <c r="C70" s="86"/>
      <c r="D70" s="86"/>
      <c r="E70" s="86"/>
      <c r="F70" s="86"/>
      <c r="G70" s="86"/>
      <c r="H70" s="86"/>
      <c r="I70" s="86"/>
      <c r="J70" s="18"/>
      <c r="K70" s="18"/>
      <c r="L70" s="18"/>
      <c r="M70" s="18"/>
      <c r="N70" s="18"/>
      <c r="O70" s="18"/>
      <c r="P70" s="18"/>
    </row>
    <row r="71" spans="3:16" ht="12">
      <c r="C71" s="86"/>
      <c r="D71" s="86"/>
      <c r="E71" s="86"/>
      <c r="F71" s="86"/>
      <c r="G71" s="86"/>
      <c r="H71" s="86"/>
      <c r="I71" s="86"/>
      <c r="J71" s="18"/>
      <c r="K71" s="18"/>
      <c r="L71" s="18"/>
      <c r="M71" s="18"/>
      <c r="N71" s="18"/>
      <c r="O71" s="18"/>
      <c r="P71" s="18"/>
    </row>
    <row r="72" spans="3:16" ht="12">
      <c r="C72" s="86"/>
      <c r="D72" s="86"/>
      <c r="E72" s="86"/>
      <c r="F72" s="86"/>
      <c r="G72" s="86"/>
      <c r="H72" s="86"/>
      <c r="I72" s="86"/>
      <c r="J72" s="18"/>
      <c r="K72" s="18"/>
      <c r="L72" s="18"/>
      <c r="M72" s="18"/>
      <c r="N72" s="18"/>
      <c r="O72" s="18"/>
      <c r="P72" s="18"/>
    </row>
    <row r="73" spans="3:16" ht="12">
      <c r="C73" s="86"/>
      <c r="D73" s="86"/>
      <c r="E73" s="86"/>
      <c r="F73" s="86"/>
      <c r="G73" s="86"/>
      <c r="H73" s="86"/>
      <c r="I73" s="86"/>
      <c r="J73" s="18"/>
      <c r="K73" s="18"/>
      <c r="L73" s="18"/>
      <c r="M73" s="18"/>
      <c r="N73" s="18"/>
      <c r="O73" s="18"/>
      <c r="P73" s="18"/>
    </row>
    <row r="74" spans="3:16" ht="12">
      <c r="C74" s="86"/>
      <c r="D74" s="86"/>
      <c r="E74" s="86"/>
      <c r="F74" s="86"/>
      <c r="G74" s="86"/>
      <c r="H74" s="86"/>
      <c r="I74" s="86"/>
      <c r="J74" s="18"/>
      <c r="K74" s="18"/>
      <c r="L74" s="18"/>
      <c r="M74" s="18"/>
      <c r="N74" s="18"/>
      <c r="O74" s="18"/>
      <c r="P74" s="18"/>
    </row>
    <row r="75" spans="3:16" ht="12">
      <c r="C75" s="86"/>
      <c r="D75" s="86"/>
      <c r="E75" s="86"/>
      <c r="F75" s="86"/>
      <c r="G75" s="86"/>
      <c r="H75" s="86"/>
      <c r="I75" s="86"/>
      <c r="J75" s="18"/>
      <c r="K75" s="18"/>
      <c r="L75" s="18"/>
      <c r="M75" s="18"/>
      <c r="N75" s="18"/>
      <c r="O75" s="18"/>
      <c r="P75" s="18"/>
    </row>
    <row r="76" spans="3:16" ht="12">
      <c r="C76" s="86"/>
      <c r="D76" s="86"/>
      <c r="E76" s="86"/>
      <c r="F76" s="86"/>
      <c r="G76" s="86"/>
      <c r="H76" s="86"/>
      <c r="I76" s="86"/>
      <c r="J76" s="18"/>
      <c r="K76" s="18"/>
      <c r="L76" s="18"/>
      <c r="M76" s="18"/>
      <c r="N76" s="18"/>
      <c r="O76" s="18"/>
      <c r="P76" s="18"/>
    </row>
    <row r="77" spans="3:16" ht="12">
      <c r="C77" s="86"/>
      <c r="D77" s="86"/>
      <c r="E77" s="86"/>
      <c r="F77" s="86"/>
      <c r="G77" s="86"/>
      <c r="H77" s="86"/>
      <c r="I77" s="86"/>
      <c r="J77" s="18"/>
      <c r="K77" s="18"/>
      <c r="L77" s="18"/>
      <c r="M77" s="18"/>
      <c r="N77" s="18"/>
      <c r="O77" s="18"/>
      <c r="P77" s="18"/>
    </row>
    <row r="78" spans="3:16" ht="12">
      <c r="C78" s="86"/>
      <c r="D78" s="86"/>
      <c r="E78" s="86"/>
      <c r="F78" s="86"/>
      <c r="G78" s="86"/>
      <c r="H78" s="86"/>
      <c r="I78" s="86"/>
      <c r="J78" s="18"/>
      <c r="K78" s="18"/>
      <c r="L78" s="18"/>
      <c r="M78" s="18"/>
      <c r="N78" s="18"/>
      <c r="O78" s="18"/>
      <c r="P78" s="18"/>
    </row>
    <row r="79" spans="3:16" ht="12">
      <c r="C79" s="86"/>
      <c r="D79" s="86"/>
      <c r="E79" s="86"/>
      <c r="F79" s="86"/>
      <c r="G79" s="86"/>
      <c r="H79" s="86"/>
      <c r="I79" s="86"/>
      <c r="J79" s="18"/>
      <c r="K79" s="18"/>
      <c r="L79" s="18"/>
      <c r="M79" s="18"/>
      <c r="N79" s="18"/>
      <c r="O79" s="18"/>
      <c r="P79" s="18"/>
    </row>
    <row r="80" spans="3:16" ht="12">
      <c r="C80" s="86"/>
      <c r="D80" s="86"/>
      <c r="E80" s="86"/>
      <c r="F80" s="86"/>
      <c r="G80" s="86"/>
      <c r="H80" s="86"/>
      <c r="I80" s="86"/>
      <c r="J80" s="18"/>
      <c r="K80" s="18"/>
      <c r="L80" s="18"/>
      <c r="M80" s="18"/>
      <c r="N80" s="18"/>
      <c r="O80" s="18"/>
      <c r="P80" s="18"/>
    </row>
    <row r="81" spans="3:16" ht="12">
      <c r="C81" s="86"/>
      <c r="D81" s="86"/>
      <c r="E81" s="86"/>
      <c r="F81" s="86"/>
      <c r="G81" s="86"/>
      <c r="H81" s="86"/>
      <c r="I81" s="86"/>
      <c r="J81" s="18"/>
      <c r="K81" s="18"/>
      <c r="L81" s="18"/>
      <c r="M81" s="18"/>
      <c r="N81" s="18"/>
      <c r="O81" s="18"/>
      <c r="P81" s="18"/>
    </row>
  </sheetData>
  <printOptions/>
  <pageMargins left="0.7" right="0.7" top="0.75" bottom="0.75"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INFORMA</cp:lastModifiedBy>
  <dcterms:created xsi:type="dcterms:W3CDTF">2015-12-10T15:25:18Z</dcterms:created>
  <dcterms:modified xsi:type="dcterms:W3CDTF">2020-09-24T16:04:05Z</dcterms:modified>
  <cp:category/>
  <cp:version/>
  <cp:contentType/>
  <cp:contentStatus/>
</cp:coreProperties>
</file>