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12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style8.xml" ContentType="application/vnd.ms-office.chartstyle+xml"/>
  <Override PartName="/xl/charts/colors1.xml" ContentType="application/vnd.ms-office.chartcolorstyle+xml"/>
  <Override PartName="/xl/charts/colors8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1.xml" ContentType="application/vnd.ms-office.chartstyle+xml"/>
  <Override PartName="/xl/charts/style9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Figure 1" sheetId="1" r:id="rId1"/>
    <sheet name="Figure 2" sheetId="4" r:id="rId2"/>
    <sheet name="Figure 3" sheetId="3" r:id="rId3"/>
    <sheet name="Figure 4" sheetId="12" r:id="rId4"/>
    <sheet name="Figure 5" sheetId="14" r:id="rId5"/>
    <sheet name="Figure 6" sheetId="5" r:id="rId6"/>
    <sheet name="Figure 7" sheetId="7" r:id="rId7"/>
    <sheet name="Figure 8" sheetId="8" r:id="rId8"/>
    <sheet name="Figure 9" sheetId="15" r:id="rId9"/>
    <sheet name="Figure 10" sheetId="10" r:id="rId10"/>
    <sheet name="Figure 11" sheetId="9" r:id="rId11"/>
    <sheet name="Figure 12" sheetId="11" r:id="rId12"/>
  </sheets>
  <definedNames/>
  <calcPr calcId="162913"/>
</workbook>
</file>

<file path=xl/sharedStrings.xml><?xml version="1.0" encoding="utf-8"?>
<sst xmlns="http://schemas.openxmlformats.org/spreadsheetml/2006/main" count="542" uniqueCount="193">
  <si>
    <t>Data extracted on 09/05/2023 11:14:47 from [ESTAT]</t>
  </si>
  <si>
    <t xml:space="preserve">Dataset: </t>
  </si>
  <si>
    <t>Unemployment by sex and age – annual data [UNE_RT_A__custom_6128861]</t>
  </si>
  <si>
    <t xml:space="preserve">Last updated: </t>
  </si>
  <si>
    <t>26/04/2023 23:00</t>
  </si>
  <si>
    <t>Time frequency</t>
  </si>
  <si>
    <t>Annual</t>
  </si>
  <si>
    <t>Age class</t>
  </si>
  <si>
    <t>From 15 to 74 years</t>
  </si>
  <si>
    <t>Unit of measure</t>
  </si>
  <si>
    <t>Percentage of population in the labour force</t>
  </si>
  <si>
    <t>Geopolitical entity (reporting)</t>
  </si>
  <si>
    <t>European Union - 27 countries (from 2020)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</si>
  <si>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</si>
  <si>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</si>
  <si>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</si>
  <si>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</si>
  <si>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</si>
  <si>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</si>
  <si>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</si>
  <si>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</si>
  <si>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</si>
  <si>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</si>
  <si>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</si>
  <si>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</si>
  <si>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</si>
  <si>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</si>
  <si>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</si>
  <si>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Special value</t>
  </si>
  <si>
    <t>:</t>
  </si>
  <si>
    <t>not available</t>
  </si>
  <si>
    <t>Men</t>
  </si>
  <si>
    <t>Women</t>
  </si>
  <si>
    <t>Unemployment rate by sex, EU, 2009-2022</t>
  </si>
  <si>
    <t>Source: Eurostat (dataset code une_rt_a)</t>
  </si>
  <si>
    <t>Serbia</t>
  </si>
  <si>
    <t>Norway</t>
  </si>
  <si>
    <t>Iceland</t>
  </si>
  <si>
    <t>Switzerland</t>
  </si>
  <si>
    <t>Czechia</t>
  </si>
  <si>
    <t>Poland</t>
  </si>
  <si>
    <t>Malta</t>
  </si>
  <si>
    <t>Germany</t>
  </si>
  <si>
    <t>Netherlands</t>
  </si>
  <si>
    <t>Hungary</t>
  </si>
  <si>
    <t>Slovenia</t>
  </si>
  <si>
    <t>Bulgaria</t>
  </si>
  <si>
    <t>Ireland</t>
  </si>
  <si>
    <t>Denmark</t>
  </si>
  <si>
    <t>Luxembourg</t>
  </si>
  <si>
    <t>Austria</t>
  </si>
  <si>
    <t>Romania</t>
  </si>
  <si>
    <t>Estonia</t>
  </si>
  <si>
    <t>Belgium</t>
  </si>
  <si>
    <t>Portugal</t>
  </si>
  <si>
    <t>Lithuania</t>
  </si>
  <si>
    <t>Slovakia</t>
  </si>
  <si>
    <t>Finland</t>
  </si>
  <si>
    <t>Cyprus</t>
  </si>
  <si>
    <t>Latvia</t>
  </si>
  <si>
    <t>Croatia</t>
  </si>
  <si>
    <t>France</t>
  </si>
  <si>
    <t>Sweden</t>
  </si>
  <si>
    <t>Italy</t>
  </si>
  <si>
    <t>Greece</t>
  </si>
  <si>
    <t>Spain</t>
  </si>
  <si>
    <t>EU</t>
  </si>
  <si>
    <t>Sex</t>
  </si>
  <si>
    <t>Unemployment by sex and age – annual data [UNE_RT_A__custom_6128958]</t>
  </si>
  <si>
    <t>Unemployment rate, 2019-2022</t>
  </si>
  <si>
    <t>Data extracted on 09/05/2023 11:17:23 from [ESTAT]</t>
  </si>
  <si>
    <t>Time</t>
  </si>
  <si>
    <t>Unemployment by sex and age – annual data [UNE_RT_A__custom_6129024]</t>
  </si>
  <si>
    <t>Unemployment rate by sex, 2022</t>
  </si>
  <si>
    <t>Data extracted on 09/05/2023 11:20:34 from [ESTAT]</t>
  </si>
  <si>
    <t>Data extracted on 10/05/2023 10:55:00 from [ESTAT]</t>
  </si>
  <si>
    <t>Unemployment by sex and age – annual data [UNE_RT_A__custom_6143834]</t>
  </si>
  <si>
    <t>From 15 to 29 years</t>
  </si>
  <si>
    <t>From 55 to 74 years</t>
  </si>
  <si>
    <t>Percentage of total population</t>
  </si>
  <si>
    <t>Unemployment by sex and age – annual data [UNE_RT_A__custom_6129106]</t>
  </si>
  <si>
    <t>Data extracted on 09/05/2023 11:23:08 from [ESTAT]</t>
  </si>
  <si>
    <t>Youth unemployment, 2022</t>
  </si>
  <si>
    <t>Health and welfare</t>
  </si>
  <si>
    <t>Engineering, manufacturing and construction</t>
  </si>
  <si>
    <t>Education</t>
  </si>
  <si>
    <t>Information and Communication Technologies (ICTs)</t>
  </si>
  <si>
    <t>Business, administration and law</t>
  </si>
  <si>
    <t>Agriculture, forestry, fisheries and veterinary (*)</t>
  </si>
  <si>
    <t>Social sciences, journalism and information</t>
  </si>
  <si>
    <t>Services</t>
  </si>
  <si>
    <t>Natural sciences, mathematics and statistics</t>
  </si>
  <si>
    <t>Arts and humanities</t>
  </si>
  <si>
    <t>High (ISCED 5-8)</t>
  </si>
  <si>
    <t>Social sciences, journalism and information (*)</t>
  </si>
  <si>
    <t>Information and Communication Technologies (ICTs) (*)</t>
  </si>
  <si>
    <t>Natural sciences, mathematics and statistics (*)</t>
  </si>
  <si>
    <t>ad hoc extraction from EU-LFS</t>
  </si>
  <si>
    <t>Generic programmes and qualifications</t>
  </si>
  <si>
    <t>*low data reliability</t>
  </si>
  <si>
    <t>Medium (ISCED 3-4)</t>
  </si>
  <si>
    <t>(age group 25-39, percentage of total population for each category)</t>
  </si>
  <si>
    <t>Total (field of education is not applicable)</t>
  </si>
  <si>
    <t>Low (ISCED 0-2)</t>
  </si>
  <si>
    <t>Grand Total</t>
  </si>
  <si>
    <t>Unemployed</t>
  </si>
  <si>
    <t>No response</t>
  </si>
  <si>
    <t>Not applicable - no employment in the last 8 years</t>
  </si>
  <si>
    <t>Armed forces occupations</t>
  </si>
  <si>
    <t>Skilled agricultural, forestry and fishery workers</t>
  </si>
  <si>
    <t>Managers</t>
  </si>
  <si>
    <t>Plant and machine operators and assemblers</t>
  </si>
  <si>
    <t>Clerical support workers</t>
  </si>
  <si>
    <t>Technicians and associate professionals</t>
  </si>
  <si>
    <t>Professionals</t>
  </si>
  <si>
    <t>Craft and related trades workers</t>
  </si>
  <si>
    <t>Elementary occupations</t>
  </si>
  <si>
    <t>Service and sales workers</t>
  </si>
  <si>
    <t>Females</t>
  </si>
  <si>
    <t>Males</t>
  </si>
  <si>
    <t>SEX (Labels)</t>
  </si>
  <si>
    <t>Thousand persons</t>
  </si>
  <si>
    <t>27/04/2023 02:49</t>
  </si>
  <si>
    <t>Previous occupations of the unemployed, by sex (1 000) [LFSA_UGPIS__custom_6144969]</t>
  </si>
  <si>
    <t>Data extracted on 10/05/2023 11:45:27 from [ESTAT]</t>
  </si>
  <si>
    <t>Source: Eurostat (dataset code lfsa_ugpis)</t>
  </si>
  <si>
    <t>(age group 15-74, percentage of unemployment)</t>
  </si>
  <si>
    <t>Long-term unemployment</t>
  </si>
  <si>
    <t>Unemployment by duration, 2022</t>
  </si>
  <si>
    <t>Row Labels</t>
  </si>
  <si>
    <t>Applying for a public competition</t>
  </si>
  <si>
    <t>Contacted employer directly</t>
  </si>
  <si>
    <t>Education or training institution; internship or previous work experience</t>
  </si>
  <si>
    <t>Employer contacted person directly</t>
  </si>
  <si>
    <t>Friends or relatives or acquaintances</t>
  </si>
  <si>
    <t>Job advertisements</t>
  </si>
  <si>
    <t>Other method</t>
  </si>
  <si>
    <t>Private employment agency</t>
  </si>
  <si>
    <t>Public employment service</t>
  </si>
  <si>
    <t>Employees by the most effective method used to find the current main job, by educational attainment level, EU, 2022</t>
  </si>
  <si>
    <t>Unemployed people by field and level of educational attainment, EU, 2022</t>
  </si>
  <si>
    <t>Unemployed people by previous occupation and sex, EU, 2022</t>
  </si>
  <si>
    <t>Unemployment rate by age group, EU, 2009-2022</t>
  </si>
  <si>
    <t>Data extracted on 11/05/2023 10:55:30 from [ESTAT]</t>
  </si>
  <si>
    <t>Unemployment by sex, age and educational attainment - annual data [UNE_EDUC_A__custom_6159764]</t>
  </si>
  <si>
    <t>From 25 to 74 years</t>
  </si>
  <si>
    <t>Unemployment rate by educational attainment level, 2022</t>
  </si>
  <si>
    <t>Source: Eurostat (dataset code une_educ_a)</t>
  </si>
  <si>
    <t>Low (ISCED 0-2) with low data reliability: Slovenia.</t>
  </si>
  <si>
    <t>(age group 15-74, percentage of the labour force)</t>
  </si>
  <si>
    <t>(age group 25-74, percentage of the labour force)</t>
  </si>
  <si>
    <t>(percentage of the labour force)</t>
  </si>
  <si>
    <t>Iceland: data not available.</t>
  </si>
  <si>
    <t>Rural areas</t>
  </si>
  <si>
    <t>Towns and suburbs</t>
  </si>
  <si>
    <t>Cities</t>
  </si>
  <si>
    <t>DEG_URB (Labels)</t>
  </si>
  <si>
    <t>Time [TIME]</t>
  </si>
  <si>
    <t>From 15 to 74 years [Y15-74]</t>
  </si>
  <si>
    <t>Age class [AGE]</t>
  </si>
  <si>
    <t>Total [T]</t>
  </si>
  <si>
    <t>Sex [SEX]</t>
  </si>
  <si>
    <t>Total [TOTAL]</t>
  </si>
  <si>
    <t>Country/region of birth [C_BIRTH]</t>
  </si>
  <si>
    <t>Percentage [PC]</t>
  </si>
  <si>
    <t>Unit of measure [UNIT]</t>
  </si>
  <si>
    <t>Source: Eurostat (dataset code lfst_r_lfur2gacu)</t>
  </si>
  <si>
    <t>Annual [A]</t>
  </si>
  <si>
    <t>Time frequency [FREQ]</t>
  </si>
  <si>
    <t>27/04/2023 03:08</t>
  </si>
  <si>
    <t>Unemployment rates by sex, age, country of birth and degree of urbanisation [LFST_R_LFUR2GACU__custom_6181678]</t>
  </si>
  <si>
    <t>Unemployment rate by degree of urbanisation, 2022</t>
  </si>
  <si>
    <t>Data extracted on 12/05/2023 16:48:48 from [ESTAT]</t>
  </si>
  <si>
    <t>(age group 15-74, percentage of unemployed people who have left their last job in the past 8 years)</t>
  </si>
  <si>
    <t>(age group 15-29)</t>
  </si>
  <si>
    <t>Percentage of the labour force</t>
  </si>
  <si>
    <t>Germany and Iceland: break in time series in 2020.</t>
  </si>
  <si>
    <t>(age group 25-74, percentage of employees who have started working in their current main job in the past 8 years)</t>
  </si>
  <si>
    <t>Source: Eurostat (dataset code une_ltu_a)</t>
  </si>
  <si>
    <t>Data extracted on 20/05/2023 13:11:55 from [ESTAT]</t>
  </si>
  <si>
    <t>Long-term unemployment rate by sex, 2022</t>
  </si>
  <si>
    <t>Long-term unemployment by sex - annual data [UNE_LTU_A__custom_6276563]</t>
  </si>
  <si>
    <t>(¹) Data for women with low reliability.</t>
  </si>
  <si>
    <t>Employment indicator</t>
  </si>
  <si>
    <t>Malta (¹)</t>
  </si>
  <si>
    <t>Norway (¹)</t>
  </si>
  <si>
    <t>Iceland (¹)</t>
  </si>
  <si>
    <t>24 months or more</t>
  </si>
  <si>
    <t>Less than 12 months</t>
  </si>
  <si>
    <t>From 12 to less than 24 months</t>
  </si>
  <si>
    <t>Malta and Norway: category '24 months of more' with low data reliability.</t>
  </si>
  <si>
    <t>Source: Eurostat (dataset code lfsa_upgan and ad hoc extraction from EU-LFS)</t>
  </si>
  <si>
    <t>Malta: data for rural areas not available. Countries are sorted according to the total unemployment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</si>
</sst>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##########"/>
    <numFmt numFmtId="165" formatCode="#,##0.0"/>
    <numFmt numFmtId="166" formatCode="0.0"/>
    <numFmt numFmtId="167" formatCode="0.0000"/>
    <numFmt numFmtId="168" formatCode="0.000"/>
  </numFmts>
  <fonts count="1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64" fontId="3" fillId="4" borderId="0" xfId="0" applyNumberFormat="1" applyFont="1" applyFill="1" applyAlignment="1">
      <alignment horizontal="right" vertical="center" shrinkToFit="1"/>
    </xf>
    <xf numFmtId="165" fontId="3" fillId="4" borderId="0" xfId="0" applyNumberFormat="1" applyFont="1" applyFill="1" applyAlignment="1">
      <alignment horizontal="right" vertical="center" shrinkToFit="1"/>
    </xf>
    <xf numFmtId="164" fontId="3" fillId="0" borderId="0" xfId="0" applyNumberFormat="1" applyFont="1" applyAlignment="1">
      <alignment horizontal="right" vertical="center" shrinkToFit="1"/>
    </xf>
    <xf numFmtId="165" fontId="3" fillId="0" borderId="0" xfId="0" applyNumberFormat="1" applyFont="1" applyAlignment="1">
      <alignment horizontal="right" vertical="center" shrinkToFit="1"/>
    </xf>
    <xf numFmtId="0" fontId="4" fillId="0" borderId="0" xfId="20" applyFont="1">
      <alignment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3" fontId="3" fillId="4" borderId="0" xfId="20" applyNumberFormat="1" applyFont="1" applyFill="1" applyAlignment="1">
      <alignment horizontal="right" vertical="center" shrinkToFit="1"/>
      <protection/>
    </xf>
    <xf numFmtId="164" fontId="3" fillId="4" borderId="0" xfId="20" applyNumberFormat="1" applyFont="1" applyFill="1" applyAlignment="1">
      <alignment horizontal="right" vertical="center" shrinkToFit="1"/>
      <protection/>
    </xf>
    <xf numFmtId="0" fontId="5" fillId="3" borderId="1" xfId="20" applyFont="1" applyFill="1" applyBorder="1" applyAlignment="1">
      <alignment horizontal="left" vertical="center"/>
      <protection/>
    </xf>
    <xf numFmtId="164" fontId="3" fillId="0" borderId="0" xfId="20" applyNumberFormat="1" applyFont="1" applyAlignment="1">
      <alignment horizontal="right" vertical="center" shrinkToFit="1"/>
      <protection/>
    </xf>
    <xf numFmtId="165" fontId="3" fillId="0" borderId="0" xfId="20" applyNumberFormat="1" applyFont="1" applyAlignment="1">
      <alignment horizontal="right" vertical="center" shrinkToFit="1"/>
      <protection/>
    </xf>
    <xf numFmtId="165" fontId="3" fillId="4" borderId="0" xfId="20" applyNumberFormat="1" applyFont="1" applyFill="1" applyAlignment="1">
      <alignment horizontal="right" vertical="center" shrinkToFit="1"/>
      <protection/>
    </xf>
    <xf numFmtId="0" fontId="6" fillId="2" borderId="1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right" vertical="center"/>
      <protection/>
    </xf>
    <xf numFmtId="0" fontId="7" fillId="0" borderId="0" xfId="21" applyFont="1" applyAlignment="1">
      <alignment horizontal="left"/>
      <protection/>
    </xf>
    <xf numFmtId="0" fontId="8" fillId="5" borderId="2" xfId="21" applyFont="1" applyFill="1" applyBorder="1">
      <alignment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left"/>
      <protection/>
    </xf>
    <xf numFmtId="1" fontId="7" fillId="0" borderId="0" xfId="21" applyNumberFormat="1" applyFont="1">
      <alignment/>
      <protection/>
    </xf>
    <xf numFmtId="166" fontId="7" fillId="0" borderId="0" xfId="21" applyNumberFormat="1" applyFont="1">
      <alignment/>
      <protection/>
    </xf>
    <xf numFmtId="0" fontId="8" fillId="0" borderId="2" xfId="21" applyFont="1" applyBorder="1">
      <alignment/>
      <protection/>
    </xf>
    <xf numFmtId="0" fontId="8" fillId="0" borderId="0" xfId="21" applyFont="1" applyBorder="1">
      <alignment/>
      <protection/>
    </xf>
    <xf numFmtId="166" fontId="4" fillId="0" borderId="0" xfId="20" applyNumberFormat="1" applyFont="1">
      <alignment/>
      <protection/>
    </xf>
    <xf numFmtId="166" fontId="4" fillId="0" borderId="0" xfId="22" applyNumberFormat="1" applyFont="1"/>
    <xf numFmtId="0" fontId="8" fillId="5" borderId="2" xfId="0" applyFont="1" applyFill="1" applyBorder="1"/>
    <xf numFmtId="0" fontId="8" fillId="5" borderId="3" xfId="0" applyFont="1" applyFill="1" applyBorder="1" applyAlignment="1">
      <alignment horizontal="left"/>
    </xf>
    <xf numFmtId="1" fontId="8" fillId="5" borderId="3" xfId="0" applyNumberFormat="1" applyFont="1" applyFill="1" applyBorder="1"/>
    <xf numFmtId="0" fontId="4" fillId="0" borderId="0" xfId="0" applyFont="1" applyAlignment="1">
      <alignment horizontal="left"/>
    </xf>
    <xf numFmtId="1" fontId="4" fillId="0" borderId="0" xfId="0" applyNumberFormat="1" applyFont="1"/>
    <xf numFmtId="166" fontId="4" fillId="0" borderId="0" xfId="0" applyNumberFormat="1" applyFont="1"/>
    <xf numFmtId="0" fontId="4" fillId="0" borderId="0" xfId="20" applyFont="1" applyAlignment="1">
      <alignment/>
      <protection/>
    </xf>
    <xf numFmtId="165" fontId="4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3" fontId="3" fillId="0" borderId="0" xfId="20" applyNumberFormat="1" applyFont="1" applyAlignment="1">
      <alignment horizontal="right" vertical="center" shrinkToFit="1"/>
      <protection/>
    </xf>
    <xf numFmtId="167" fontId="4" fillId="0" borderId="0" xfId="20" applyNumberFormat="1" applyFont="1">
      <alignment/>
      <protection/>
    </xf>
    <xf numFmtId="168" fontId="4" fillId="0" borderId="0" xfId="20" applyNumberFormat="1" applyFont="1">
      <alignment/>
      <protection/>
    </xf>
    <xf numFmtId="166" fontId="3" fillId="0" borderId="0" xfId="20" applyNumberFormat="1" applyFont="1" applyAlignment="1">
      <alignment horizontal="right" vertical="center"/>
      <protection/>
    </xf>
    <xf numFmtId="166" fontId="4" fillId="0" borderId="0" xfId="20" applyNumberFormat="1" applyFont="1" applyAlignment="1">
      <alignment horizontal="right"/>
      <protection/>
    </xf>
    <xf numFmtId="3" fontId="3" fillId="4" borderId="0" xfId="0" applyNumberFormat="1" applyFont="1" applyFill="1" applyAlignment="1">
      <alignment horizontal="right" vertical="center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sex,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1'!$B$11:$O$11</c:f>
              <c:numCache/>
            </c:numRef>
          </c:val>
          <c:smooth val="0"/>
        </c:ser>
        <c:ser>
          <c:idx val="1"/>
          <c:order val="1"/>
          <c:tx>
            <c:strRef>
              <c:f>'Figure 1'!$A$12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1'!$B$12:$O$12</c:f>
              <c:numCache/>
            </c:numRef>
          </c:val>
          <c:smooth val="0"/>
        </c:ser>
        <c:ser>
          <c:idx val="2"/>
          <c:order val="2"/>
          <c:tx>
            <c:strRef>
              <c:f>'Figure 1'!$A$13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1'!$B$10:$O$10</c:f>
              <c:strCache/>
            </c:strRef>
          </c:cat>
          <c:val>
            <c:numRef>
              <c:f>'Figure 1'!$B$13:$O$13</c:f>
              <c:numCache/>
            </c:numRef>
          </c:val>
          <c:smooth val="0"/>
        </c:ser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074129"/>
        <c:crosses val="autoZero"/>
        <c:auto val="1"/>
        <c:lblOffset val="100"/>
        <c:noMultiLvlLbl val="0"/>
      </c:catAx>
      <c:valAx>
        <c:axId val="570741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6242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7225"/>
          <c:w val="0.304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by duration,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unemployment)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10'!$B$1</c:f>
              <c:strCache>
                <c:ptCount val="1"/>
                <c:pt idx="0">
                  <c:v>Less than 12 months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10'!$B$2:$B$35</c:f>
              <c:numCache/>
            </c:numRef>
          </c:val>
        </c:ser>
        <c:ser>
          <c:idx val="1"/>
          <c:order val="1"/>
          <c:tx>
            <c:strRef>
              <c:f>'Figure 10'!$C$1</c:f>
              <c:strCache>
                <c:ptCount val="1"/>
                <c:pt idx="0">
                  <c:v>From 12 to less than 24 months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10'!$C$2:$C$35</c:f>
              <c:numCache/>
            </c:numRef>
          </c:val>
        </c:ser>
        <c:ser>
          <c:idx val="2"/>
          <c:order val="2"/>
          <c:tx>
            <c:strRef>
              <c:f>'Figure 10'!$D$1</c:f>
              <c:strCache>
                <c:ptCount val="1"/>
                <c:pt idx="0">
                  <c:v>24 months or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10'!$A$2:$A$35</c:f>
              <c:strCache/>
            </c:strRef>
          </c:cat>
          <c:val>
            <c:numRef>
              <c:f>'Figure 10'!$D$2:$D$35</c:f>
              <c:numCache/>
            </c:numRef>
          </c:val>
        </c:ser>
        <c:overlap val="100"/>
        <c:gapWidth val="100"/>
        <c:axId val="10203434"/>
        <c:axId val="24722043"/>
      </c:bar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2034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5"/>
          <c:y val="0.83925"/>
          <c:w val="0.709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Unemployed people by previous occupation and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unemployed people who have left their last job in the past 8 years)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11'!$F$12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11'!$F$13:$F$21</c:f>
              <c:numCache/>
            </c:numRef>
          </c:val>
        </c:ser>
        <c:overlap val="-27"/>
        <c:gapWidth val="100"/>
        <c:axId val="21171796"/>
        <c:axId val="56328437"/>
      </c:barChart>
      <c:lineChart>
        <c:grouping val="standard"/>
        <c:varyColors val="0"/>
        <c:ser>
          <c:idx val="1"/>
          <c:order val="1"/>
          <c:tx>
            <c:strRef>
              <c:f>'Figure 11'!$G$12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11'!$G$13:$G$21</c:f>
              <c:numCache/>
            </c:numRef>
          </c:val>
          <c:smooth val="0"/>
        </c:ser>
        <c:ser>
          <c:idx val="2"/>
          <c:order val="2"/>
          <c:tx>
            <c:strRef>
              <c:f>'Figure 11'!$H$12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11'!$A$13:$A$21</c:f>
              <c:strCache/>
            </c:strRef>
          </c:cat>
          <c:val>
            <c:numRef>
              <c:f>'Figure 11'!$H$13:$H$21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1171796"/>
        <c:axId val="56328437"/>
      </c:line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328437"/>
        <c:crosses val="autoZero"/>
        <c:auto val="1"/>
        <c:lblOffset val="100"/>
        <c:noMultiLvlLbl val="0"/>
      </c:catAx>
      <c:valAx>
        <c:axId val="56328437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1717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7225"/>
          <c:w val="0.2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by the most effective method used to find the current main job,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educational attainment level,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25-74, percentage of employees who have started working in their current main job in the past 8 years)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175"/>
          <c:w val="0.9707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12'!$G$2</c:f>
              <c:strCache>
                <c:ptCount val="1"/>
                <c:pt idx="0">
                  <c:v>Low (ISCED 0-2)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12'!$G$3:$G$11</c:f>
              <c:numCache/>
            </c:numRef>
          </c:val>
          <c:smooth val="0"/>
        </c:ser>
        <c:ser>
          <c:idx val="1"/>
          <c:order val="1"/>
          <c:tx>
            <c:strRef>
              <c:f>'Figure 12'!$H$2</c:f>
              <c:strCache>
                <c:ptCount val="1"/>
                <c:pt idx="0">
                  <c:v>Medium (ISCED 3-4)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12'!$H$3:$H$11</c:f>
              <c:numCache/>
            </c:numRef>
          </c:val>
          <c:smooth val="0"/>
        </c:ser>
        <c:ser>
          <c:idx val="2"/>
          <c:order val="2"/>
          <c:tx>
            <c:strRef>
              <c:f>'Figure 12'!$I$2</c:f>
              <c:strCache>
                <c:ptCount val="1"/>
                <c:pt idx="0">
                  <c:v>High (ISCED 5-8)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12'!$I$3:$I$11</c:f>
              <c:numCache/>
            </c:numRef>
          </c:val>
          <c:smooth val="0"/>
        </c:ser>
        <c:ser>
          <c:idx val="3"/>
          <c:order val="3"/>
          <c:tx>
            <c:strRef>
              <c:f>'Figure 12'!$J$2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12'!$A$3:$A$11</c:f>
              <c:strCache/>
            </c:strRef>
          </c:cat>
          <c:val>
            <c:numRef>
              <c:f>'Figure 12'!$J$3:$J$11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7193886"/>
        <c:axId val="66309519"/>
      </c:line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9519"/>
        <c:crosses val="autoZero"/>
        <c:auto val="1"/>
        <c:lblOffset val="100"/>
        <c:noMultiLvlLbl val="0"/>
      </c:catAx>
      <c:valAx>
        <c:axId val="663095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71938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75"/>
          <c:y val="0.87225"/>
          <c:w val="0.606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2'!$B$11:$B$45</c:f>
              <c:numCache/>
            </c:numRef>
          </c:val>
        </c:ser>
        <c:gapWidth val="100"/>
        <c:axId val="43905114"/>
        <c:axId val="59601707"/>
      </c:barChart>
      <c:lineChart>
        <c:grouping val="standard"/>
        <c:varyColors val="0"/>
        <c:ser>
          <c:idx val="1"/>
          <c:order val="1"/>
          <c:tx>
            <c:strRef>
              <c:f>'Figure 2'!$C$10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2'!$C$11:$C$45</c:f>
              <c:numCache/>
            </c:numRef>
          </c:val>
          <c:smooth val="0"/>
        </c:ser>
        <c:ser>
          <c:idx val="2"/>
          <c:order val="2"/>
          <c:tx>
            <c:strRef>
              <c:f>'Figure 2'!$D$10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2'!$A$11:$A$45</c:f>
              <c:strCache/>
            </c:strRef>
          </c:cat>
          <c:val>
            <c:numRef>
              <c:f>'Figure 2'!$D$11:$D$45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3905114"/>
        <c:axId val="59601707"/>
      </c:line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auto val="1"/>
        <c:lblOffset val="100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9051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7225"/>
          <c:w val="0.21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rate, 2019-2022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3'!$B$11:$B$45</c:f>
              <c:numCache/>
            </c:numRef>
          </c:val>
        </c:ser>
        <c:ser>
          <c:idx val="1"/>
          <c:order val="1"/>
          <c:tx>
            <c:strRef>
              <c:f>'Figure 3'!$C$10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3'!$C$11:$C$45</c:f>
              <c:numCache/>
            </c:numRef>
          </c:val>
        </c:ser>
        <c:ser>
          <c:idx val="2"/>
          <c:order val="2"/>
          <c:tx>
            <c:strRef>
              <c:f>'Figure 3'!$D$10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3'!$D$11:$D$45</c:f>
              <c:numCache/>
            </c:numRef>
          </c:val>
        </c:ser>
        <c:ser>
          <c:idx val="3"/>
          <c:order val="3"/>
          <c:tx>
            <c:strRef>
              <c:f>'Figure 3'!$E$10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3'!$A$11:$A$45</c:f>
              <c:strCache/>
            </c:strRef>
          </c:cat>
          <c:val>
            <c:numRef>
              <c:f>'Figure 3'!$E$11:$E$45</c:f>
              <c:numCache/>
            </c:numRef>
          </c:val>
        </c:ser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auto val="1"/>
        <c:lblOffset val="100"/>
        <c:noMultiLvlLbl val="0"/>
      </c:catAx>
      <c:valAx>
        <c:axId val="63008933"/>
        <c:scaling>
          <c:orientation val="minMax"/>
          <c:max val="1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6533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63"/>
          <c:w val="0.248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educational attainment level,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4'!$B$11</c:f>
              <c:strCache>
                <c:ptCount val="1"/>
                <c:pt idx="0">
                  <c:v>Low (ISCED 0-2)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4'!$B$12:$B$46</c:f>
              <c:numCache/>
            </c:numRef>
          </c:val>
          <c:smooth val="0"/>
        </c:ser>
        <c:ser>
          <c:idx val="1"/>
          <c:order val="1"/>
          <c:tx>
            <c:strRef>
              <c:f>'Figure 4'!$C$11</c:f>
              <c:strCache>
                <c:ptCount val="1"/>
                <c:pt idx="0">
                  <c:v>Medium (ISCED 3-4)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4'!$C$12:$C$46</c:f>
              <c:numCache/>
            </c:numRef>
          </c:val>
          <c:smooth val="0"/>
        </c:ser>
        <c:ser>
          <c:idx val="2"/>
          <c:order val="2"/>
          <c:tx>
            <c:strRef>
              <c:f>'Figure 4'!$D$11</c:f>
              <c:strCache>
                <c:ptCount val="1"/>
                <c:pt idx="0">
                  <c:v>High (ISCED 5-8)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4'!$A$12:$A$46</c:f>
              <c:strCache/>
            </c:strRef>
          </c:cat>
          <c:val>
            <c:numRef>
              <c:f>'Figure 4'!$D$12:$D$46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02094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75"/>
          <c:y val="0.87225"/>
          <c:w val="0.541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degree of urbanisation,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overlap val="-27"/>
        <c:gapWidth val="100"/>
        <c:axId val="31049272"/>
        <c:axId val="11007993"/>
      </c:barChart>
      <c:lineChart>
        <c:grouping val="standard"/>
        <c:varyColors val="0"/>
        <c:ser>
          <c:idx val="1"/>
          <c:order val="0"/>
          <c:tx>
            <c:strRef>
              <c:f>'Figure 5'!$C$12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5'!$C$13:$C$47</c:f>
              <c:numCache/>
            </c:numRef>
          </c:val>
          <c:smooth val="0"/>
        </c:ser>
        <c:ser>
          <c:idx val="2"/>
          <c:order val="1"/>
          <c:tx>
            <c:strRef>
              <c:f>'Figure 5'!$D$12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5'!$D$13:$D$47</c:f>
              <c:numCache/>
            </c:numRef>
          </c:val>
          <c:smooth val="0"/>
        </c:ser>
        <c:ser>
          <c:idx val="3"/>
          <c:order val="2"/>
          <c:tx>
            <c:strRef>
              <c:f>'Figure 5'!$E$12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5'!$A$13:$A$47</c:f>
              <c:strCache/>
            </c:strRef>
          </c:cat>
          <c:val>
            <c:numRef>
              <c:f>'Figure 5'!$E$13:$E$47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  <c:max val="1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0492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863"/>
          <c:w val="0.4612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age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6'!$A$11</c:f>
              <c:strCache>
                <c:ptCount val="1"/>
                <c:pt idx="0">
                  <c:v>From 15 to 29 years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6'!$B$11:$O$11</c:f>
              <c:numCache/>
            </c:numRef>
          </c:val>
          <c:smooth val="0"/>
        </c:ser>
        <c:ser>
          <c:idx val="1"/>
          <c:order val="1"/>
          <c:tx>
            <c:strRef>
              <c:f>'Figure 6'!$A$12</c:f>
              <c:strCache>
                <c:ptCount val="1"/>
                <c:pt idx="0">
                  <c:v>From 15 to 74 years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6'!$B$12:$O$12</c:f>
              <c:numCache/>
            </c:numRef>
          </c:val>
          <c:smooth val="0"/>
        </c:ser>
        <c:ser>
          <c:idx val="2"/>
          <c:order val="2"/>
          <c:tx>
            <c:strRef>
              <c:f>'Figure 6'!$A$13</c:f>
              <c:strCache>
                <c:ptCount val="1"/>
                <c:pt idx="0">
                  <c:v>From 55 to 74 years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6'!$B$10:$O$10</c:f>
              <c:strCache/>
            </c:strRef>
          </c:cat>
          <c:val>
            <c:numRef>
              <c:f>'Figure 6'!$B$13:$O$13</c:f>
              <c:numCache/>
            </c:numRef>
          </c:val>
          <c:smooth val="0"/>
        </c:ser>
        <c:axId val="31963074"/>
        <c:axId val="19232211"/>
      </c:line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9232211"/>
        <c:crosses val="autoZero"/>
        <c:auto val="1"/>
        <c:lblOffset val="100"/>
        <c:noMultiLvlLbl val="0"/>
      </c:catAx>
      <c:valAx>
        <c:axId val="192322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9630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7225"/>
          <c:w val="0.656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Youth unemployment,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15-29)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7'!$B$10</c:f>
              <c:strCache>
                <c:ptCount val="1"/>
                <c:pt idx="0">
                  <c:v>Percentage of total population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7'!$A$11:$A$45</c:f>
              <c:strCache/>
            </c:strRef>
          </c:cat>
          <c:val>
            <c:numRef>
              <c:f>'Figure 7'!$B$11:$B$45</c:f>
              <c:numCache/>
            </c:numRef>
          </c:val>
        </c:ser>
        <c:ser>
          <c:idx val="1"/>
          <c:order val="1"/>
          <c:tx>
            <c:strRef>
              <c:f>'Figure 7'!$C$10</c:f>
              <c:strCache>
                <c:ptCount val="1"/>
                <c:pt idx="0">
                  <c:v>Percentage of the labour force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7'!$A$11:$A$45</c:f>
              <c:strCache/>
            </c:strRef>
          </c:cat>
          <c:val>
            <c:numRef>
              <c:f>'Figure 7'!$C$11:$C$45</c:f>
              <c:numCache/>
            </c:numRef>
          </c:val>
        </c:ser>
        <c:gapWidth val="100"/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8721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"/>
          <c:y val="0.87225"/>
          <c:w val="0.718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Unemployed people by field and level of educational attainment,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25-39, percentage of total population for each category)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25"/>
          <c:w val="0.970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8'!$E$1</c:f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8'!$A$2:$B$26</c:f>
              <c:multiLvlStrCache/>
            </c:multiLvlStrRef>
          </c:cat>
          <c:val>
            <c:numRef>
              <c:f>'Figure 8'!$E$2:$E$26</c:f>
              <c:numCache/>
            </c:numRef>
          </c:val>
        </c:ser>
        <c:gapWidth val="100"/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6381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unemployment rate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15-74, percentage of the labour force)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9'!$B$12:$B$46</c:f>
              <c:numCache/>
            </c:numRef>
          </c:val>
          <c:smooth val="0"/>
        </c:ser>
        <c:ser>
          <c:idx val="1"/>
          <c:order val="1"/>
          <c:tx>
            <c:strRef>
              <c:f>'Figure 9'!$C$11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9'!$C$12:$C$46</c:f>
              <c:numCache/>
            </c:numRef>
          </c:val>
          <c:smooth val="0"/>
        </c:ser>
        <c:ser>
          <c:idx val="2"/>
          <c:order val="2"/>
          <c:tx>
            <c:strRef>
              <c:f>'Figure 9'!$D$11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9'!$A$12:$A$46</c:f>
              <c:strCache/>
            </c:strRef>
          </c:cat>
          <c:val>
            <c:numRef>
              <c:f>'Figure 9'!$D$12:$D$46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6417"/>
        <c:crosses val="autoZero"/>
        <c:auto val="1"/>
        <c:lblOffset val="100"/>
        <c:noMultiLvlLbl val="0"/>
      </c:catAx>
      <c:valAx>
        <c:axId val="384164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6381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5"/>
          <c:y val="0.863"/>
          <c:w val="0.211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19050</xdr:rowOff>
    </xdr:from>
    <xdr:to>
      <xdr:col>22</xdr:col>
      <xdr:colOff>409575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6438900" y="10763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13</xdr:col>
      <xdr:colOff>266700</xdr:colOff>
      <xdr:row>68</xdr:row>
      <xdr:rowOff>38100</xdr:rowOff>
    </xdr:to>
    <xdr:graphicFrame macro="">
      <xdr:nvGraphicFramePr>
        <xdr:cNvPr id="3" name="Chart 2"/>
        <xdr:cNvGraphicFramePr/>
      </xdr:nvGraphicFramePr>
      <xdr:xfrm>
        <a:off x="0" y="37052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20</xdr:col>
      <xdr:colOff>381000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5857875" y="1066800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10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*low data reliability</a:t>
          </a:r>
        </a:p>
        <a:p>
          <a:r>
            <a:rPr lang="en-GB" sz="1200">
              <a:latin typeface="Arial" panose="020B0604020202020204" pitchFamily="34" charset="0"/>
            </a:rPr>
            <a:t>ad hoc extraction from EU-LFS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10</xdr:col>
      <xdr:colOff>9525</xdr:colOff>
      <xdr:row>69</xdr:row>
      <xdr:rowOff>104775</xdr:rowOff>
    </xdr:to>
    <xdr:graphicFrame macro="">
      <xdr:nvGraphicFramePr>
        <xdr:cNvPr id="2" name="Chart 1"/>
        <xdr:cNvGraphicFramePr/>
      </xdr:nvGraphicFramePr>
      <xdr:xfrm>
        <a:off x="0" y="4486275"/>
        <a:ext cx="95250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women with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une_ltu_a)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22</xdr:col>
      <xdr:colOff>381000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5819775" y="140017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Malta and Norway: category '24 months of more' with low data reliability.</a:t>
          </a:r>
        </a:p>
        <a:p>
          <a:r>
            <a:rPr lang="en-GB" sz="1200">
              <a:latin typeface="Arial" panose="020B0604020202020204" pitchFamily="34" charset="0"/>
            </a:rPr>
            <a:t>Iceland: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lfsa_upgan and ad hoc extraction from EU-LFS)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133350</xdr:rowOff>
    </xdr:from>
    <xdr:to>
      <xdr:col>14</xdr:col>
      <xdr:colOff>57150</xdr:colOff>
      <xdr:row>67</xdr:row>
      <xdr:rowOff>28575</xdr:rowOff>
    </xdr:to>
    <xdr:graphicFrame macro="">
      <xdr:nvGraphicFramePr>
        <xdr:cNvPr id="2" name="Chart 1"/>
        <xdr:cNvGraphicFramePr/>
      </xdr:nvGraphicFramePr>
      <xdr:xfrm>
        <a:off x="0" y="35528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20</xdr:col>
      <xdr:colOff>381000</xdr:colOff>
      <xdr:row>50</xdr:row>
      <xdr:rowOff>38100</xdr:rowOff>
    </xdr:to>
    <xdr:graphicFrame macro="">
      <xdr:nvGraphicFramePr>
        <xdr:cNvPr id="3" name="Chart 2"/>
        <xdr:cNvGraphicFramePr/>
      </xdr:nvGraphicFramePr>
      <xdr:xfrm>
        <a:off x="5943600" y="1209675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lfsa_ugpis)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13</xdr:col>
      <xdr:colOff>47625</xdr:colOff>
      <xdr:row>77</xdr:row>
      <xdr:rowOff>38100</xdr:rowOff>
    </xdr:to>
    <xdr:graphicFrame macro="">
      <xdr:nvGraphicFramePr>
        <xdr:cNvPr id="4" name="Chart 3"/>
        <xdr:cNvGraphicFramePr/>
      </xdr:nvGraphicFramePr>
      <xdr:xfrm>
        <a:off x="0" y="51149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62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ad hoc extraction from EU-LFS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6</xdr:col>
      <xdr:colOff>38100</xdr:colOff>
      <xdr:row>57</xdr:row>
      <xdr:rowOff>95250</xdr:rowOff>
    </xdr:to>
    <xdr:graphicFrame macro="">
      <xdr:nvGraphicFramePr>
        <xdr:cNvPr id="3" name="Chart 2"/>
        <xdr:cNvGraphicFramePr/>
      </xdr:nvGraphicFramePr>
      <xdr:xfrm>
        <a:off x="0" y="2638425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9525</xdr:rowOff>
    </xdr:from>
    <xdr:to>
      <xdr:col>21</xdr:col>
      <xdr:colOff>381000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5210175" y="121920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48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Germany and Iceland: break in time series in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une_rt_a)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21</xdr:col>
      <xdr:colOff>381000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5267325" y="120967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Low (ISCED 0-2) with low data reliability: Slovenia.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une_educ_a)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20</xdr:col>
      <xdr:colOff>390525</xdr:colOff>
      <xdr:row>46</xdr:row>
      <xdr:rowOff>95250</xdr:rowOff>
    </xdr:to>
    <xdr:graphicFrame macro="">
      <xdr:nvGraphicFramePr>
        <xdr:cNvPr id="3" name="Chart 2"/>
        <xdr:cNvGraphicFramePr/>
      </xdr:nvGraphicFramePr>
      <xdr:xfrm>
        <a:off x="5724525" y="91440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Malta: data for rural areas not available. Countries are sorted according to the total unemployment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(dataset code lfst_r_lfur2gacu)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 topLeftCell="A19">
      <selection activeCell="Q54" sqref="Q54"/>
    </sheetView>
  </sheetViews>
  <sheetFormatPr defaultColWidth="9.140625" defaultRowHeight="11.25" customHeight="1"/>
  <cols>
    <col min="1" max="1" width="12.00390625" style="2" customWidth="1"/>
    <col min="2" max="15" width="10.00390625" style="2" customWidth="1"/>
    <col min="16" max="16384" width="9.140625" style="2" customWidth="1"/>
  </cols>
  <sheetData>
    <row r="1" ht="11.45" customHeight="1">
      <c r="A1" s="1" t="s">
        <v>0</v>
      </c>
    </row>
    <row r="2" spans="1:2" ht="12">
      <c r="A2" s="1" t="s">
        <v>1</v>
      </c>
      <c r="B2" s="3" t="s">
        <v>2</v>
      </c>
    </row>
    <row r="3" spans="1:2" ht="12">
      <c r="A3" s="1" t="s">
        <v>3</v>
      </c>
      <c r="B3" s="1" t="s">
        <v>4</v>
      </c>
    </row>
    <row r="4" ht="12"/>
    <row r="5" spans="1:3" ht="12">
      <c r="A5" s="3" t="s">
        <v>5</v>
      </c>
      <c r="C5" s="1" t="s">
        <v>6</v>
      </c>
    </row>
    <row r="6" spans="1:3" ht="12">
      <c r="A6" s="3" t="s">
        <v>7</v>
      </c>
      <c r="C6" s="1" t="s">
        <v>8</v>
      </c>
    </row>
    <row r="7" spans="1:3" ht="12">
      <c r="A7" s="3" t="s">
        <v>9</v>
      </c>
      <c r="C7" s="1" t="s">
        <v>10</v>
      </c>
    </row>
    <row r="8" spans="1:3" ht="12">
      <c r="A8" s="3" t="s">
        <v>11</v>
      </c>
      <c r="C8" s="1" t="s">
        <v>12</v>
      </c>
    </row>
    <row r="9" ht="12"/>
    <row r="10" spans="1:15" ht="12">
      <c r="A10" s="4"/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</row>
    <row r="11" spans="1:15" ht="12">
      <c r="A11" s="6" t="s">
        <v>27</v>
      </c>
      <c r="B11" s="7">
        <v>9.3</v>
      </c>
      <c r="C11" s="7">
        <v>10.1</v>
      </c>
      <c r="D11" s="7">
        <v>10.1</v>
      </c>
      <c r="E11" s="7">
        <v>11.1</v>
      </c>
      <c r="F11" s="7">
        <v>11.6</v>
      </c>
      <c r="G11" s="8">
        <v>11</v>
      </c>
      <c r="H11" s="7">
        <v>10.2</v>
      </c>
      <c r="I11" s="7">
        <v>9.3</v>
      </c>
      <c r="J11" s="7">
        <v>8.3</v>
      </c>
      <c r="K11" s="7">
        <v>7.4</v>
      </c>
      <c r="L11" s="7">
        <v>6.8</v>
      </c>
      <c r="M11" s="7">
        <v>7.2</v>
      </c>
      <c r="N11" s="7">
        <v>7.1</v>
      </c>
      <c r="O11" s="7">
        <v>6.2</v>
      </c>
    </row>
    <row r="12" spans="1:15" ht="12">
      <c r="A12" s="6" t="s">
        <v>31</v>
      </c>
      <c r="B12" s="9">
        <v>9.2</v>
      </c>
      <c r="C12" s="10">
        <v>10</v>
      </c>
      <c r="D12" s="9">
        <v>9.9</v>
      </c>
      <c r="E12" s="10">
        <v>11</v>
      </c>
      <c r="F12" s="9">
        <v>11.5</v>
      </c>
      <c r="G12" s="9">
        <v>10.9</v>
      </c>
      <c r="H12" s="9">
        <v>10.1</v>
      </c>
      <c r="I12" s="10">
        <v>9</v>
      </c>
      <c r="J12" s="10">
        <v>8</v>
      </c>
      <c r="K12" s="9">
        <v>7.1</v>
      </c>
      <c r="L12" s="9">
        <v>6.5</v>
      </c>
      <c r="M12" s="10">
        <v>7</v>
      </c>
      <c r="N12" s="9">
        <v>6.8</v>
      </c>
      <c r="O12" s="9">
        <v>5.9</v>
      </c>
    </row>
    <row r="13" spans="1:15" ht="12">
      <c r="A13" s="6" t="s">
        <v>32</v>
      </c>
      <c r="B13" s="7">
        <v>9.5</v>
      </c>
      <c r="C13" s="7">
        <v>10.2</v>
      </c>
      <c r="D13" s="7">
        <v>10.3</v>
      </c>
      <c r="E13" s="7">
        <v>11.2</v>
      </c>
      <c r="F13" s="7">
        <v>11.7</v>
      </c>
      <c r="G13" s="7">
        <v>11.2</v>
      </c>
      <c r="H13" s="7">
        <v>10.3</v>
      </c>
      <c r="I13" s="7">
        <v>9.5</v>
      </c>
      <c r="J13" s="7">
        <v>8.6</v>
      </c>
      <c r="K13" s="7">
        <v>7.7</v>
      </c>
      <c r="L13" s="7">
        <v>7.2</v>
      </c>
      <c r="M13" s="7">
        <v>7.6</v>
      </c>
      <c r="N13" s="7">
        <v>7.4</v>
      </c>
      <c r="O13" s="7">
        <v>6.5</v>
      </c>
    </row>
    <row r="15" ht="12">
      <c r="A15" s="3" t="s">
        <v>28</v>
      </c>
    </row>
    <row r="16" spans="1:2" ht="12">
      <c r="A16" s="3" t="s">
        <v>29</v>
      </c>
      <c r="B16" s="1" t="s">
        <v>30</v>
      </c>
    </row>
    <row r="19" ht="11.45" customHeight="1">
      <c r="A19" s="2" t="s">
        <v>33</v>
      </c>
    </row>
    <row r="20" ht="11.45" customHeight="1">
      <c r="A20" s="2" t="s">
        <v>149</v>
      </c>
    </row>
    <row r="22" ht="11.45" customHeight="1">
      <c r="A22" s="2" t="s">
        <v>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 topLeftCell="A1">
      <selection activeCell="D41" sqref="D41"/>
    </sheetView>
  </sheetViews>
  <sheetFormatPr defaultColWidth="9.140625" defaultRowHeight="11.25" customHeight="1"/>
  <cols>
    <col min="1" max="1" width="29.8515625" style="11" customWidth="1"/>
    <col min="2" max="3" width="19.8515625" style="11" customWidth="1"/>
    <col min="4" max="4" width="10.421875" style="11" bestFit="1" customWidth="1"/>
    <col min="5" max="16384" width="9.140625" style="11" customWidth="1"/>
  </cols>
  <sheetData>
    <row r="1" spans="1:6" ht="11.45" customHeight="1">
      <c r="A1" s="12"/>
      <c r="B1" s="11" t="s">
        <v>188</v>
      </c>
      <c r="C1" s="11" t="s">
        <v>189</v>
      </c>
      <c r="D1" s="11" t="s">
        <v>187</v>
      </c>
      <c r="F1" s="11" t="s">
        <v>128</v>
      </c>
    </row>
    <row r="2" spans="1:6" ht="12">
      <c r="A2" s="12" t="s">
        <v>66</v>
      </c>
      <c r="B2" s="44">
        <v>61.19765943585678</v>
      </c>
      <c r="C2" s="45">
        <v>15.426804511432374</v>
      </c>
      <c r="D2" s="45">
        <v>23.375536052710842</v>
      </c>
      <c r="F2" s="11" t="s">
        <v>126</v>
      </c>
    </row>
    <row r="3" spans="1:4" ht="12">
      <c r="A3" s="12"/>
      <c r="B3" s="44"/>
      <c r="C3" s="45"/>
      <c r="D3" s="45"/>
    </row>
    <row r="4" spans="1:6" ht="12">
      <c r="A4" s="11" t="s">
        <v>56</v>
      </c>
      <c r="B4" s="45">
        <v>33.47522310944105</v>
      </c>
      <c r="C4" s="45">
        <v>20.40511977454204</v>
      </c>
      <c r="D4" s="45">
        <v>46.11965711601691</v>
      </c>
      <c r="F4" s="11" t="s">
        <v>190</v>
      </c>
    </row>
    <row r="5" spans="1:6" ht="12">
      <c r="A5" s="11" t="s">
        <v>64</v>
      </c>
      <c r="B5" s="45">
        <v>36.87493278847188</v>
      </c>
      <c r="C5" s="45">
        <v>21.607595683198678</v>
      </c>
      <c r="D5" s="45">
        <v>41.51747152832944</v>
      </c>
      <c r="E5" s="31"/>
      <c r="F5" s="11" t="s">
        <v>152</v>
      </c>
    </row>
    <row r="6" spans="1:6" ht="12">
      <c r="A6" s="11" t="s">
        <v>63</v>
      </c>
      <c r="B6" s="45">
        <v>41.5894359554801</v>
      </c>
      <c r="C6" s="45">
        <v>17.76610702383198</v>
      </c>
      <c r="D6" s="45">
        <v>40.644457020687916</v>
      </c>
      <c r="F6" s="11" t="s">
        <v>191</v>
      </c>
    </row>
    <row r="7" spans="1:6" ht="12">
      <c r="A7" s="11" t="s">
        <v>46</v>
      </c>
      <c r="B7" s="45">
        <v>46.25380031185698</v>
      </c>
      <c r="C7" s="45">
        <v>22.66445471309871</v>
      </c>
      <c r="D7" s="45">
        <v>31.081744975044323</v>
      </c>
      <c r="E7" s="31"/>
      <c r="F7" s="30"/>
    </row>
    <row r="8" spans="1:6" ht="12">
      <c r="A8" s="11" t="s">
        <v>54</v>
      </c>
      <c r="B8" s="45">
        <v>54.84487481684398</v>
      </c>
      <c r="C8" s="45">
        <v>16.39421545518252</v>
      </c>
      <c r="D8" s="45">
        <v>28.760909727973495</v>
      </c>
      <c r="E8" s="31"/>
      <c r="F8" s="30"/>
    </row>
    <row r="9" spans="1:6" ht="12">
      <c r="A9" s="12" t="s">
        <v>53</v>
      </c>
      <c r="B9" s="44">
        <v>57.7860538771735</v>
      </c>
      <c r="C9" s="45">
        <v>15.627113062184028</v>
      </c>
      <c r="D9" s="45">
        <v>26.58683306064248</v>
      </c>
      <c r="E9" s="31"/>
      <c r="F9" s="30"/>
    </row>
    <row r="10" spans="1:6" ht="12">
      <c r="A10" s="11" t="s">
        <v>65</v>
      </c>
      <c r="B10" s="45">
        <v>60.97975949710687</v>
      </c>
      <c r="C10" s="45">
        <v>14.289096102300517</v>
      </c>
      <c r="D10" s="45">
        <v>24.73114440059261</v>
      </c>
      <c r="E10" s="31"/>
      <c r="F10" s="30"/>
    </row>
    <row r="11" spans="1:4" ht="12">
      <c r="A11" s="11" t="s">
        <v>45</v>
      </c>
      <c r="B11" s="45">
        <v>58.26173486723945</v>
      </c>
      <c r="C11" s="45">
        <v>20.21018397165186</v>
      </c>
      <c r="D11" s="45">
        <v>21.528081161108684</v>
      </c>
    </row>
    <row r="12" spans="1:6" ht="12">
      <c r="A12" s="11" t="s">
        <v>47</v>
      </c>
      <c r="B12" s="45">
        <v>68.95850898602174</v>
      </c>
      <c r="C12" s="45">
        <v>11.203017528289328</v>
      </c>
      <c r="D12" s="45">
        <v>19.83847348568893</v>
      </c>
      <c r="E12" s="31"/>
      <c r="F12" s="30"/>
    </row>
    <row r="13" spans="1:6" ht="12">
      <c r="A13" s="11" t="s">
        <v>55</v>
      </c>
      <c r="B13" s="45">
        <v>61.09406952965235</v>
      </c>
      <c r="C13" s="45">
        <v>19.125100026673778</v>
      </c>
      <c r="D13" s="45">
        <v>19.78083044367387</v>
      </c>
      <c r="E13" s="31"/>
      <c r="F13" s="30"/>
    </row>
    <row r="14" spans="1:6" ht="12">
      <c r="A14" s="11" t="s">
        <v>42</v>
      </c>
      <c r="B14" s="45">
        <v>66.96043467300359</v>
      </c>
      <c r="C14" s="45">
        <v>13.455451320503048</v>
      </c>
      <c r="D14" s="45">
        <v>19.58411400649336</v>
      </c>
      <c r="E14" s="31"/>
      <c r="F14" s="30"/>
    </row>
    <row r="15" spans="1:4" ht="12">
      <c r="A15" s="11" t="s">
        <v>60</v>
      </c>
      <c r="B15" s="45">
        <v>64.23522081905537</v>
      </c>
      <c r="C15" s="45">
        <v>17.257354644429</v>
      </c>
      <c r="D15" s="45">
        <v>18.50742453651562</v>
      </c>
    </row>
    <row r="16" spans="1:4" ht="12">
      <c r="A16" s="11" t="s">
        <v>44</v>
      </c>
      <c r="B16" s="45">
        <v>65.80787883944524</v>
      </c>
      <c r="C16" s="45">
        <v>17.290904449927677</v>
      </c>
      <c r="D16" s="45">
        <v>16.901216710627075</v>
      </c>
    </row>
    <row r="17" spans="1:6" ht="12">
      <c r="A17" s="11" t="s">
        <v>51</v>
      </c>
      <c r="B17" s="45">
        <v>61.53919041435435</v>
      </c>
      <c r="C17" s="45">
        <v>21.93918093896774</v>
      </c>
      <c r="D17" s="45">
        <v>16.521628646677907</v>
      </c>
      <c r="E17" s="31"/>
      <c r="F17" s="30"/>
    </row>
    <row r="18" spans="1:6" ht="12">
      <c r="A18" s="11" t="s">
        <v>59</v>
      </c>
      <c r="B18" s="45">
        <v>70.9322792823395</v>
      </c>
      <c r="C18" s="45">
        <v>13.358861130840255</v>
      </c>
      <c r="D18" s="45">
        <v>15.708859586820243</v>
      </c>
      <c r="E18" s="31"/>
      <c r="F18" s="30"/>
    </row>
    <row r="19" spans="1:6" ht="12">
      <c r="A19" s="11" t="s">
        <v>58</v>
      </c>
      <c r="B19" s="45">
        <v>66.75012977495496</v>
      </c>
      <c r="C19" s="45">
        <v>17.655500931326145</v>
      </c>
      <c r="D19" s="45">
        <v>15.594369293718891</v>
      </c>
      <c r="E19" s="31"/>
      <c r="F19" s="30"/>
    </row>
    <row r="20" spans="1:6" ht="12">
      <c r="A20" s="11" t="s">
        <v>57</v>
      </c>
      <c r="B20" s="45">
        <v>76.8587722527194</v>
      </c>
      <c r="C20" s="45">
        <v>8.515916329241554</v>
      </c>
      <c r="D20" s="45">
        <v>14.625311418039042</v>
      </c>
      <c r="E20" s="31"/>
      <c r="F20" s="30"/>
    </row>
    <row r="21" spans="1:6" ht="12">
      <c r="A21" s="12" t="s">
        <v>39</v>
      </c>
      <c r="B21" s="45">
        <v>72.44030206136472</v>
      </c>
      <c r="C21" s="44">
        <v>13.358051568133886</v>
      </c>
      <c r="D21" s="45">
        <v>14.201646370501397</v>
      </c>
      <c r="E21" s="31"/>
      <c r="F21" s="30"/>
    </row>
    <row r="22" spans="1:6" ht="12">
      <c r="A22" s="11" t="s">
        <v>49</v>
      </c>
      <c r="B22" s="45">
        <v>70.82797373231331</v>
      </c>
      <c r="C22" s="45">
        <v>14.982059440796155</v>
      </c>
      <c r="D22" s="45">
        <v>14.18996682689053</v>
      </c>
      <c r="E22" s="31"/>
      <c r="F22" s="30"/>
    </row>
    <row r="23" spans="1:4" ht="12">
      <c r="A23" s="11" t="s">
        <v>50</v>
      </c>
      <c r="B23" s="45">
        <v>74.75972736688331</v>
      </c>
      <c r="C23" s="45">
        <v>11.118347557473214</v>
      </c>
      <c r="D23" s="45">
        <v>14.12192507564348</v>
      </c>
    </row>
    <row r="24" spans="1:6" ht="12">
      <c r="A24" s="11" t="s">
        <v>61</v>
      </c>
      <c r="B24" s="45">
        <v>72.5178177559686</v>
      </c>
      <c r="C24" s="45">
        <v>14.239296773405563</v>
      </c>
      <c r="D24" s="45">
        <v>13.24288547062585</v>
      </c>
      <c r="E24" s="31"/>
      <c r="F24" s="30"/>
    </row>
    <row r="25" spans="1:4" ht="12">
      <c r="A25" s="11" t="s">
        <v>40</v>
      </c>
      <c r="B25" s="45">
        <v>69.88536562817788</v>
      </c>
      <c r="C25" s="45">
        <v>17.521333167196566</v>
      </c>
      <c r="D25" s="45">
        <v>12.59330120462557</v>
      </c>
    </row>
    <row r="26" spans="1:6" ht="12">
      <c r="A26" s="11" t="s">
        <v>43</v>
      </c>
      <c r="B26" s="45">
        <v>80.71300273101153</v>
      </c>
      <c r="C26" s="45">
        <v>7.018611446730577</v>
      </c>
      <c r="D26" s="45">
        <v>12.268385822257894</v>
      </c>
      <c r="E26" s="31"/>
      <c r="F26" s="30"/>
    </row>
    <row r="27" spans="1:4" ht="12">
      <c r="A27" s="11" t="s">
        <v>62</v>
      </c>
      <c r="B27" s="45">
        <v>72.78665548144207</v>
      </c>
      <c r="C27" s="45">
        <v>16.09956213937881</v>
      </c>
      <c r="D27" s="45">
        <v>11.113782379179113</v>
      </c>
    </row>
    <row r="28" spans="1:6" ht="12">
      <c r="A28" s="11" t="s">
        <v>52</v>
      </c>
      <c r="B28" s="45">
        <v>77.65605158977166</v>
      </c>
      <c r="C28" s="45">
        <v>13.29581953539327</v>
      </c>
      <c r="D28" s="45">
        <v>9.048128874835047</v>
      </c>
      <c r="E28" s="31"/>
      <c r="F28" s="30"/>
    </row>
    <row r="29" spans="1:4" ht="12">
      <c r="A29" s="11" t="s">
        <v>41</v>
      </c>
      <c r="B29" s="45">
        <v>65.85709257303766</v>
      </c>
      <c r="C29" s="45">
        <v>26.73941100551449</v>
      </c>
      <c r="D29" s="45">
        <v>7.403496421447847</v>
      </c>
    </row>
    <row r="30" spans="1:6" ht="12">
      <c r="A30" s="12" t="s">
        <v>48</v>
      </c>
      <c r="B30" s="45">
        <v>88.6039229800252</v>
      </c>
      <c r="C30" s="44">
        <v>6.984344070541658</v>
      </c>
      <c r="D30" s="45">
        <v>4.411732949433147</v>
      </c>
      <c r="E30" s="31"/>
      <c r="F30" s="30"/>
    </row>
    <row r="31" spans="2:6" ht="12">
      <c r="B31" s="45"/>
      <c r="C31" s="45"/>
      <c r="D31" s="45"/>
      <c r="E31" s="31"/>
      <c r="F31" s="30"/>
    </row>
    <row r="32" spans="1:6" ht="12">
      <c r="A32" s="11" t="s">
        <v>38</v>
      </c>
      <c r="B32" s="45">
        <v>64.39355002954076</v>
      </c>
      <c r="C32" s="45">
        <v>15.829038316513518</v>
      </c>
      <c r="D32" s="45">
        <v>19.77741165394573</v>
      </c>
      <c r="E32" s="31"/>
      <c r="F32" s="30"/>
    </row>
    <row r="33" spans="1:6" ht="12">
      <c r="A33" s="11" t="s">
        <v>36</v>
      </c>
      <c r="B33" s="45">
        <v>80.42829597233742</v>
      </c>
      <c r="C33" s="45">
        <v>12.36413775273879</v>
      </c>
      <c r="D33" s="45">
        <v>7.207566274923789</v>
      </c>
      <c r="E33" s="31"/>
      <c r="F33" s="30"/>
    </row>
    <row r="34" spans="2:6" ht="12">
      <c r="B34" s="45"/>
      <c r="C34" s="45"/>
      <c r="D34" s="45"/>
      <c r="E34" s="31"/>
      <c r="F34" s="30"/>
    </row>
    <row r="35" spans="1:6" ht="12">
      <c r="A35" s="11" t="s">
        <v>35</v>
      </c>
      <c r="B35" s="45">
        <v>59.838962689382655</v>
      </c>
      <c r="C35" s="45">
        <v>14.475486983975697</v>
      </c>
      <c r="D35" s="45">
        <v>25.68555032664165</v>
      </c>
      <c r="E35" s="31"/>
      <c r="F35" s="30"/>
    </row>
    <row r="36" spans="5:6" ht="12">
      <c r="E36" s="31"/>
      <c r="F36" s="30"/>
    </row>
    <row r="37" spans="5:6" ht="12">
      <c r="E37" s="31"/>
      <c r="F37" s="30"/>
    </row>
    <row r="38" spans="5:6" ht="12">
      <c r="E38" s="31"/>
      <c r="F38" s="30"/>
    </row>
    <row r="39" spans="5:6" ht="12">
      <c r="E39" s="31"/>
      <c r="F39" s="30"/>
    </row>
    <row r="40" spans="5:6" ht="12">
      <c r="E40" s="31"/>
      <c r="F40" s="30"/>
    </row>
    <row r="41" spans="5:6" ht="12">
      <c r="E41" s="31"/>
      <c r="F41" s="30"/>
    </row>
    <row r="42" spans="5:6" ht="12">
      <c r="E42" s="31"/>
      <c r="F42" s="30"/>
    </row>
    <row r="43" spans="5:6" ht="12">
      <c r="E43" s="31"/>
      <c r="F43" s="30"/>
    </row>
    <row r="44" spans="5:6" ht="12">
      <c r="E44" s="31"/>
      <c r="F44" s="30"/>
    </row>
    <row r="45" spans="5:6" ht="12">
      <c r="E45" s="31"/>
      <c r="F45" s="30"/>
    </row>
    <row r="46" spans="5:6" ht="12">
      <c r="E46" s="31"/>
      <c r="F46" s="30"/>
    </row>
    <row r="47" spans="5:6" ht="12">
      <c r="E47" s="31"/>
      <c r="F47" s="30"/>
    </row>
    <row r="49" ht="12"/>
    <row r="50" ht="12"/>
    <row r="63" ht="11.45" customHeight="1">
      <c r="C63" s="30"/>
    </row>
    <row r="66" spans="2:3" ht="11.45" customHeight="1">
      <c r="B66" s="42"/>
      <c r="C66" s="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28">
      <selection activeCell="P61" sqref="P61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4" ht="11.45" customHeight="1">
      <c r="A1" s="1" t="s">
        <v>124</v>
      </c>
      <c r="B1" s="2"/>
      <c r="C1" s="2"/>
      <c r="D1" s="2"/>
    </row>
    <row r="2" spans="1:4" ht="12">
      <c r="A2" s="1" t="s">
        <v>1</v>
      </c>
      <c r="B2" s="3" t="s">
        <v>123</v>
      </c>
      <c r="C2" s="2"/>
      <c r="D2" s="2"/>
    </row>
    <row r="3" spans="1:4" ht="12">
      <c r="A3" s="1" t="s">
        <v>3</v>
      </c>
      <c r="B3" s="1" t="s">
        <v>122</v>
      </c>
      <c r="C3" s="2"/>
      <c r="D3" s="2"/>
    </row>
    <row r="4" spans="1:4" ht="12">
      <c r="A4" s="2"/>
      <c r="B4" s="2"/>
      <c r="C4" s="2"/>
      <c r="D4" s="2"/>
    </row>
    <row r="5" spans="1:4" ht="12">
      <c r="A5" s="3" t="s">
        <v>5</v>
      </c>
      <c r="B5" s="2"/>
      <c r="C5" s="1" t="s">
        <v>6</v>
      </c>
      <c r="D5" s="2"/>
    </row>
    <row r="6" spans="1:4" ht="12">
      <c r="A6" s="3" t="s">
        <v>9</v>
      </c>
      <c r="B6" s="2"/>
      <c r="C6" s="1" t="s">
        <v>121</v>
      </c>
      <c r="D6" s="2"/>
    </row>
    <row r="7" spans="1:4" ht="12">
      <c r="A7" s="3" t="s">
        <v>11</v>
      </c>
      <c r="B7" s="2"/>
      <c r="C7" s="1" t="s">
        <v>12</v>
      </c>
      <c r="D7" s="2"/>
    </row>
    <row r="8" spans="1:4" ht="12">
      <c r="A8" s="3" t="s">
        <v>71</v>
      </c>
      <c r="B8" s="2"/>
      <c r="C8" s="1" t="s">
        <v>26</v>
      </c>
      <c r="D8" s="2"/>
    </row>
    <row r="9" spans="1:4" ht="12">
      <c r="A9" s="2"/>
      <c r="B9" s="2"/>
      <c r="C9" s="2"/>
      <c r="D9" s="2"/>
    </row>
    <row r="10" spans="1:4" ht="12">
      <c r="A10" s="4" t="s">
        <v>120</v>
      </c>
      <c r="B10" s="5" t="s">
        <v>27</v>
      </c>
      <c r="C10" s="5" t="s">
        <v>119</v>
      </c>
      <c r="D10" s="5" t="s">
        <v>118</v>
      </c>
    </row>
    <row r="11" spans="1:4" ht="12">
      <c r="A11" s="6" t="s">
        <v>27</v>
      </c>
      <c r="B11" s="7">
        <v>13285.3</v>
      </c>
      <c r="C11" s="7">
        <v>6743.9</v>
      </c>
      <c r="D11" s="7">
        <v>6541.4</v>
      </c>
    </row>
    <row r="12" spans="1:8" ht="12">
      <c r="A12" s="6"/>
      <c r="B12" s="7"/>
      <c r="C12" s="7"/>
      <c r="D12" s="7"/>
      <c r="F12" s="20" t="s">
        <v>27</v>
      </c>
      <c r="G12" s="20" t="s">
        <v>31</v>
      </c>
      <c r="H12" s="20" t="s">
        <v>32</v>
      </c>
    </row>
    <row r="13" spans="1:8" ht="12">
      <c r="A13" s="6" t="s">
        <v>110</v>
      </c>
      <c r="B13" s="9">
        <v>193.5</v>
      </c>
      <c r="C13" s="9">
        <v>121.3</v>
      </c>
      <c r="D13" s="9">
        <v>72.2</v>
      </c>
      <c r="F13" s="30">
        <f>B13/SUM(B$13:B$21)*100</f>
        <v>2.0831539057790027</v>
      </c>
      <c r="G13" s="30">
        <f aca="true" t="shared" si="0" ref="G13:G21">C13/SUM(C$13:C$21)*100</f>
        <v>2.5385066130922485</v>
      </c>
      <c r="H13" s="30">
        <f aca="true" t="shared" si="1" ref="H13:H21">D13/SUM(D$13:D$21)*100</f>
        <v>1.6007449450159632</v>
      </c>
    </row>
    <row r="14" spans="1:8" ht="12">
      <c r="A14" s="6" t="s">
        <v>114</v>
      </c>
      <c r="B14" s="7">
        <v>931.2</v>
      </c>
      <c r="C14" s="7">
        <v>434.1</v>
      </c>
      <c r="D14" s="7">
        <v>497.1</v>
      </c>
      <c r="F14" s="30">
        <f aca="true" t="shared" si="2" ref="F14:F21">B14/SUM(B$13:B$21)*100</f>
        <v>10.02497631556283</v>
      </c>
      <c r="G14" s="30">
        <f t="shared" si="0"/>
        <v>9.084630838774487</v>
      </c>
      <c r="H14" s="30">
        <f t="shared" si="1"/>
        <v>11.021195459382762</v>
      </c>
    </row>
    <row r="15" spans="1:8" ht="12">
      <c r="A15" s="6" t="s">
        <v>113</v>
      </c>
      <c r="B15" s="9">
        <v>930.9</v>
      </c>
      <c r="C15" s="9">
        <v>495.6</v>
      </c>
      <c r="D15" s="9">
        <v>435.2</v>
      </c>
      <c r="F15" s="30">
        <f t="shared" si="2"/>
        <v>10.021746619584878</v>
      </c>
      <c r="G15" s="30">
        <f t="shared" si="0"/>
        <v>10.371672526368659</v>
      </c>
      <c r="H15" s="30">
        <f t="shared" si="1"/>
        <v>9.648811635331677</v>
      </c>
    </row>
    <row r="16" spans="1:8" ht="12">
      <c r="A16" s="6" t="s">
        <v>112</v>
      </c>
      <c r="B16" s="7">
        <v>890.3</v>
      </c>
      <c r="C16" s="8">
        <v>312</v>
      </c>
      <c r="D16" s="7">
        <v>578.3</v>
      </c>
      <c r="F16" s="30">
        <f t="shared" si="2"/>
        <v>9.584661097235381</v>
      </c>
      <c r="G16" s="30">
        <f t="shared" si="0"/>
        <v>6.529382219989956</v>
      </c>
      <c r="H16" s="30">
        <f t="shared" si="1"/>
        <v>12.82147924796027</v>
      </c>
    </row>
    <row r="17" spans="1:8" ht="12">
      <c r="A17" s="6" t="s">
        <v>117</v>
      </c>
      <c r="B17" s="9">
        <v>2276.7</v>
      </c>
      <c r="C17" s="9">
        <v>766.4</v>
      </c>
      <c r="D17" s="9">
        <v>1510.4</v>
      </c>
      <c r="F17" s="30">
        <f t="shared" si="2"/>
        <v>24.510162776677287</v>
      </c>
      <c r="G17" s="30">
        <f t="shared" si="0"/>
        <v>16.038841453206096</v>
      </c>
      <c r="H17" s="30">
        <f t="shared" si="1"/>
        <v>33.48705214615112</v>
      </c>
    </row>
    <row r="18" spans="1:8" ht="12">
      <c r="A18" s="6" t="s">
        <v>109</v>
      </c>
      <c r="B18" s="7">
        <v>157.3</v>
      </c>
      <c r="C18" s="7">
        <v>117.2</v>
      </c>
      <c r="D18" s="7">
        <v>40.2</v>
      </c>
      <c r="F18" s="30">
        <f t="shared" si="2"/>
        <v>1.6934372577728019</v>
      </c>
      <c r="G18" s="30">
        <f t="shared" si="0"/>
        <v>2.452703833919304</v>
      </c>
      <c r="H18" s="30">
        <f t="shared" si="1"/>
        <v>0.8912735012415752</v>
      </c>
    </row>
    <row r="19" spans="1:8" ht="12">
      <c r="A19" s="6" t="s">
        <v>115</v>
      </c>
      <c r="B19" s="9">
        <v>1068.7</v>
      </c>
      <c r="C19" s="9">
        <v>932.9</v>
      </c>
      <c r="D19" s="9">
        <v>135.8</v>
      </c>
      <c r="F19" s="30">
        <f t="shared" si="2"/>
        <v>11.505253638790803</v>
      </c>
      <c r="G19" s="30">
        <f t="shared" si="0"/>
        <v>19.52327138791227</v>
      </c>
      <c r="H19" s="30">
        <f t="shared" si="1"/>
        <v>3.01081943951756</v>
      </c>
    </row>
    <row r="20" spans="1:8" ht="12">
      <c r="A20" s="6" t="s">
        <v>111</v>
      </c>
      <c r="B20" s="7">
        <v>707.6</v>
      </c>
      <c r="C20" s="7">
        <v>547.8</v>
      </c>
      <c r="D20" s="7">
        <v>159.7</v>
      </c>
      <c r="F20" s="30">
        <f t="shared" si="2"/>
        <v>7.617776246662649</v>
      </c>
      <c r="G20" s="30">
        <f t="shared" si="0"/>
        <v>11.464088397790055</v>
      </c>
      <c r="H20" s="30">
        <f t="shared" si="1"/>
        <v>3.5407059240865553</v>
      </c>
    </row>
    <row r="21" spans="1:8" ht="12">
      <c r="A21" s="6" t="s">
        <v>116</v>
      </c>
      <c r="B21" s="9">
        <v>2132.6</v>
      </c>
      <c r="C21" s="9">
        <v>1051.1</v>
      </c>
      <c r="D21" s="9">
        <v>1081.5</v>
      </c>
      <c r="F21" s="30">
        <f t="shared" si="2"/>
        <v>22.958832141934373</v>
      </c>
      <c r="G21" s="30">
        <f t="shared" si="0"/>
        <v>21.996902728946928</v>
      </c>
      <c r="H21" s="30">
        <f t="shared" si="1"/>
        <v>23.977917701312524</v>
      </c>
    </row>
    <row r="22" spans="1:8" ht="12">
      <c r="A22" s="6"/>
      <c r="B22" s="9"/>
      <c r="C22" s="9"/>
      <c r="D22" s="9"/>
      <c r="F22" s="30"/>
      <c r="G22" s="30"/>
      <c r="H22" s="30"/>
    </row>
    <row r="23" spans="1:8" ht="12">
      <c r="A23" s="6" t="s">
        <v>108</v>
      </c>
      <c r="B23" s="46" t="s">
        <v>29</v>
      </c>
      <c r="C23" s="46" t="s">
        <v>29</v>
      </c>
      <c r="D23" s="46" t="s">
        <v>29</v>
      </c>
      <c r="F23" s="30"/>
      <c r="G23" s="30"/>
      <c r="H23" s="30"/>
    </row>
    <row r="24" spans="1:4" ht="12">
      <c r="A24" s="6" t="s">
        <v>107</v>
      </c>
      <c r="B24" s="10">
        <v>3752</v>
      </c>
      <c r="C24" s="10">
        <v>1840</v>
      </c>
      <c r="D24" s="10">
        <v>1912</v>
      </c>
    </row>
    <row r="25" spans="1:4" ht="12">
      <c r="A25" s="6" t="s">
        <v>106</v>
      </c>
      <c r="B25" s="7">
        <v>221.1</v>
      </c>
      <c r="C25" s="7">
        <v>110.5</v>
      </c>
      <c r="D25" s="7">
        <v>110.7</v>
      </c>
    </row>
    <row r="26" spans="1:4" ht="12">
      <c r="A26" s="2"/>
      <c r="B26" s="2"/>
      <c r="C26" s="2"/>
      <c r="D26" s="2"/>
    </row>
    <row r="27" spans="1:4" ht="11.45" customHeight="1">
      <c r="A27" s="3" t="s">
        <v>28</v>
      </c>
      <c r="B27" s="2"/>
      <c r="C27" s="2"/>
      <c r="D27" s="2"/>
    </row>
    <row r="28" spans="1:4" ht="12">
      <c r="A28" s="3" t="s">
        <v>29</v>
      </c>
      <c r="B28" s="1" t="s">
        <v>30</v>
      </c>
      <c r="C28" s="2"/>
      <c r="D28" s="2"/>
    </row>
    <row r="29" spans="1:4" ht="12">
      <c r="A29" s="3"/>
      <c r="B29" s="1"/>
      <c r="C29" s="2"/>
      <c r="D29" s="2"/>
    </row>
    <row r="30" ht="11.45" customHeight="1">
      <c r="A30" s="11" t="s">
        <v>141</v>
      </c>
    </row>
    <row r="31" ht="11.45" customHeight="1">
      <c r="A31" s="11" t="s">
        <v>173</v>
      </c>
    </row>
    <row r="33" ht="11.45" customHeight="1">
      <c r="A33" s="11" t="s">
        <v>125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 topLeftCell="A16">
      <selection activeCell="L27" sqref="L27"/>
    </sheetView>
  </sheetViews>
  <sheetFormatPr defaultColWidth="9.140625" defaultRowHeight="15"/>
  <cols>
    <col min="1" max="1" width="50.140625" style="2" customWidth="1"/>
    <col min="2" max="3" width="25.00390625" style="2" customWidth="1"/>
    <col min="4" max="4" width="23.8515625" style="2" customWidth="1"/>
    <col min="5" max="16384" width="9.140625" style="2" customWidth="1"/>
  </cols>
  <sheetData>
    <row r="1" spans="1:5" ht="12">
      <c r="A1" s="32" t="s">
        <v>129</v>
      </c>
      <c r="B1" s="32" t="s">
        <v>103</v>
      </c>
      <c r="C1" s="32" t="s">
        <v>100</v>
      </c>
      <c r="D1" s="32" t="s">
        <v>93</v>
      </c>
      <c r="E1" s="32" t="s">
        <v>27</v>
      </c>
    </row>
    <row r="2" spans="1:10" ht="12">
      <c r="A2" s="33"/>
      <c r="B2" s="34">
        <v>12764.893</v>
      </c>
      <c r="C2" s="34">
        <v>35013.685000000005</v>
      </c>
      <c r="D2" s="34">
        <v>31310.827999999998</v>
      </c>
      <c r="E2" s="34">
        <v>79089.406</v>
      </c>
      <c r="G2" s="32" t="s">
        <v>103</v>
      </c>
      <c r="H2" s="32" t="s">
        <v>100</v>
      </c>
      <c r="I2" s="32" t="s">
        <v>93</v>
      </c>
      <c r="J2" s="32" t="s">
        <v>27</v>
      </c>
    </row>
    <row r="3" spans="1:10" ht="12">
      <c r="A3" s="35" t="s">
        <v>134</v>
      </c>
      <c r="B3" s="36">
        <v>5441.887</v>
      </c>
      <c r="C3" s="36">
        <v>11553.49</v>
      </c>
      <c r="D3" s="36">
        <v>6356.541</v>
      </c>
      <c r="E3" s="36">
        <v>23351.918</v>
      </c>
      <c r="G3" s="37">
        <f aca="true" t="shared" si="0" ref="G3:G11">B3/B$2*100</f>
        <v>42.63166953299177</v>
      </c>
      <c r="H3" s="37">
        <f aca="true" t="shared" si="1" ref="H3:H11">C3/C$2*100</f>
        <v>32.99706957436784</v>
      </c>
      <c r="I3" s="37">
        <f aca="true" t="shared" si="2" ref="I3:I11">D3/D$2*100</f>
        <v>20.30141457773011</v>
      </c>
      <c r="J3" s="37">
        <f aca="true" t="shared" si="3" ref="J3:J11">E3/E$2*100</f>
        <v>29.525974692489154</v>
      </c>
    </row>
    <row r="4" spans="1:10" ht="12">
      <c r="A4" s="35" t="s">
        <v>135</v>
      </c>
      <c r="B4" s="36">
        <v>1644.838</v>
      </c>
      <c r="C4" s="36">
        <v>7872.396</v>
      </c>
      <c r="D4" s="36">
        <v>9414.649</v>
      </c>
      <c r="E4" s="36">
        <v>18931.883</v>
      </c>
      <c r="G4" s="37">
        <f t="shared" si="0"/>
        <v>12.885638759369153</v>
      </c>
      <c r="H4" s="37">
        <f t="shared" si="1"/>
        <v>22.48376884638106</v>
      </c>
      <c r="I4" s="37">
        <f t="shared" si="2"/>
        <v>30.068348879180075</v>
      </c>
      <c r="J4" s="37">
        <f t="shared" si="3"/>
        <v>23.93731848232619</v>
      </c>
    </row>
    <row r="5" spans="1:10" ht="12">
      <c r="A5" s="35" t="s">
        <v>131</v>
      </c>
      <c r="B5" s="36">
        <v>2334.034</v>
      </c>
      <c r="C5" s="36">
        <v>6863.893</v>
      </c>
      <c r="D5" s="36">
        <v>5001.669</v>
      </c>
      <c r="E5" s="36">
        <v>14199.596</v>
      </c>
      <c r="G5" s="37">
        <f t="shared" si="0"/>
        <v>18.284790949677372</v>
      </c>
      <c r="H5" s="37">
        <f t="shared" si="1"/>
        <v>19.60345790510196</v>
      </c>
      <c r="I5" s="37">
        <f t="shared" si="2"/>
        <v>15.974246992126814</v>
      </c>
      <c r="J5" s="37">
        <f t="shared" si="3"/>
        <v>17.9538533896689</v>
      </c>
    </row>
    <row r="6" spans="1:10" ht="12">
      <c r="A6" s="35" t="s">
        <v>133</v>
      </c>
      <c r="B6" s="36">
        <v>708.163</v>
      </c>
      <c r="C6" s="36">
        <v>2057.355</v>
      </c>
      <c r="D6" s="36">
        <v>2946.91</v>
      </c>
      <c r="E6" s="36">
        <v>5712.428</v>
      </c>
      <c r="G6" s="37">
        <f t="shared" si="0"/>
        <v>5.54773941309183</v>
      </c>
      <c r="H6" s="37">
        <f t="shared" si="1"/>
        <v>5.875859681721589</v>
      </c>
      <c r="I6" s="37">
        <f t="shared" si="2"/>
        <v>9.411791984549243</v>
      </c>
      <c r="J6" s="37">
        <f t="shared" si="3"/>
        <v>7.222747380350788</v>
      </c>
    </row>
    <row r="7" spans="1:10" ht="12">
      <c r="A7" s="35" t="s">
        <v>136</v>
      </c>
      <c r="B7" s="36">
        <v>893.911</v>
      </c>
      <c r="C7" s="36">
        <v>2114.32</v>
      </c>
      <c r="D7" s="36">
        <v>1799.675</v>
      </c>
      <c r="E7" s="36">
        <v>4807.906</v>
      </c>
      <c r="G7" s="37">
        <f t="shared" si="0"/>
        <v>7.002886745701667</v>
      </c>
      <c r="H7" s="37">
        <f t="shared" si="1"/>
        <v>6.038553211408624</v>
      </c>
      <c r="I7" s="37">
        <f t="shared" si="2"/>
        <v>5.747771984822632</v>
      </c>
      <c r="J7" s="37">
        <f t="shared" si="3"/>
        <v>6.079077139610835</v>
      </c>
    </row>
    <row r="8" spans="1:10" ht="12">
      <c r="A8" s="35" t="s">
        <v>130</v>
      </c>
      <c r="B8" s="36">
        <v>158.335</v>
      </c>
      <c r="C8" s="36">
        <v>947.059</v>
      </c>
      <c r="D8" s="36">
        <v>2335.291</v>
      </c>
      <c r="E8" s="36">
        <v>3440.6850000000004</v>
      </c>
      <c r="G8" s="37">
        <f t="shared" si="0"/>
        <v>1.240394259474012</v>
      </c>
      <c r="H8" s="37">
        <f t="shared" si="1"/>
        <v>2.704825270462106</v>
      </c>
      <c r="I8" s="37">
        <f t="shared" si="2"/>
        <v>7.458413428095866</v>
      </c>
      <c r="J8" s="37">
        <f t="shared" si="3"/>
        <v>4.350374056419136</v>
      </c>
    </row>
    <row r="9" spans="1:10" ht="12">
      <c r="A9" s="35" t="s">
        <v>137</v>
      </c>
      <c r="B9" s="36">
        <v>713.397</v>
      </c>
      <c r="C9" s="36">
        <v>1405.915</v>
      </c>
      <c r="D9" s="36">
        <v>1104.808</v>
      </c>
      <c r="E9" s="36">
        <v>3224.12</v>
      </c>
      <c r="G9" s="37">
        <f t="shared" si="0"/>
        <v>5.58874249866411</v>
      </c>
      <c r="H9" s="37">
        <f t="shared" si="1"/>
        <v>4.015330005967666</v>
      </c>
      <c r="I9" s="37">
        <f t="shared" si="2"/>
        <v>3.5285173550824016</v>
      </c>
      <c r="J9" s="37">
        <f t="shared" si="3"/>
        <v>4.076551036430846</v>
      </c>
    </row>
    <row r="10" spans="1:10" ht="12">
      <c r="A10" s="35" t="s">
        <v>132</v>
      </c>
      <c r="B10" s="36">
        <v>277.757</v>
      </c>
      <c r="C10" s="36">
        <v>911.569</v>
      </c>
      <c r="D10" s="36">
        <v>1660.578</v>
      </c>
      <c r="E10" s="36">
        <v>2849.904</v>
      </c>
      <c r="G10" s="37">
        <f t="shared" si="0"/>
        <v>2.1759446005540353</v>
      </c>
      <c r="H10" s="37">
        <f t="shared" si="1"/>
        <v>2.6034649023660315</v>
      </c>
      <c r="I10" s="37">
        <f t="shared" si="2"/>
        <v>5.303526307257029</v>
      </c>
      <c r="J10" s="37">
        <f t="shared" si="3"/>
        <v>3.603395377631234</v>
      </c>
    </row>
    <row r="11" spans="1:10" ht="12">
      <c r="A11" s="35" t="s">
        <v>138</v>
      </c>
      <c r="B11" s="36">
        <v>592.571</v>
      </c>
      <c r="C11" s="36">
        <v>1287.688</v>
      </c>
      <c r="D11" s="36">
        <v>690.707</v>
      </c>
      <c r="E11" s="36">
        <v>2570.966</v>
      </c>
      <c r="G11" s="37">
        <f t="shared" si="0"/>
        <v>4.642193240476047</v>
      </c>
      <c r="H11" s="37">
        <f t="shared" si="1"/>
        <v>3.677670602223102</v>
      </c>
      <c r="I11" s="37">
        <f t="shared" si="2"/>
        <v>2.2059684911558395</v>
      </c>
      <c r="J11" s="37">
        <f t="shared" si="3"/>
        <v>3.2507084450729087</v>
      </c>
    </row>
    <row r="12" ht="12"/>
    <row r="13" ht="12">
      <c r="A13" s="2" t="s">
        <v>139</v>
      </c>
    </row>
    <row r="14" ht="12">
      <c r="A14" s="2" t="s">
        <v>177</v>
      </c>
    </row>
    <row r="15" ht="12"/>
    <row r="16" ht="12">
      <c r="A16" s="2" t="s">
        <v>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X33" sqref="X33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9" ht="11.45" customHeight="1">
      <c r="A1" s="12" t="s">
        <v>74</v>
      </c>
      <c r="I1" s="11" t="s">
        <v>73</v>
      </c>
    </row>
    <row r="2" spans="1:9" ht="12">
      <c r="A2" s="12" t="s">
        <v>1</v>
      </c>
      <c r="B2" s="13" t="s">
        <v>72</v>
      </c>
      <c r="I2" s="11" t="s">
        <v>149</v>
      </c>
    </row>
    <row r="3" spans="1:2" ht="12">
      <c r="A3" s="12" t="s">
        <v>3</v>
      </c>
      <c r="B3" s="12" t="s">
        <v>4</v>
      </c>
    </row>
    <row r="4" ht="12">
      <c r="I4" s="11" t="s">
        <v>34</v>
      </c>
    </row>
    <row r="5" spans="1:3" ht="12">
      <c r="A5" s="13" t="s">
        <v>5</v>
      </c>
      <c r="C5" s="12" t="s">
        <v>6</v>
      </c>
    </row>
    <row r="6" spans="1:3" ht="12">
      <c r="A6" s="13" t="s">
        <v>7</v>
      </c>
      <c r="C6" s="12" t="s">
        <v>8</v>
      </c>
    </row>
    <row r="7" spans="1:3" ht="12">
      <c r="A7" s="13" t="s">
        <v>9</v>
      </c>
      <c r="C7" s="12" t="s">
        <v>10</v>
      </c>
    </row>
    <row r="8" spans="1:3" ht="12">
      <c r="A8" s="13" t="s">
        <v>71</v>
      </c>
      <c r="C8" s="12" t="s">
        <v>26</v>
      </c>
    </row>
    <row r="9" ht="12"/>
    <row r="10" spans="1:4" ht="12">
      <c r="A10" s="21"/>
      <c r="B10" s="20" t="s">
        <v>27</v>
      </c>
      <c r="C10" s="20" t="s">
        <v>31</v>
      </c>
      <c r="D10" s="20" t="s">
        <v>32</v>
      </c>
    </row>
    <row r="11" spans="1:4" ht="12">
      <c r="A11" s="16" t="s">
        <v>66</v>
      </c>
      <c r="B11" s="15">
        <v>6.2</v>
      </c>
      <c r="C11" s="15">
        <v>5.9</v>
      </c>
      <c r="D11" s="15">
        <v>6.5</v>
      </c>
    </row>
    <row r="12" spans="1:4" ht="12">
      <c r="A12" s="16"/>
      <c r="B12" s="15"/>
      <c r="C12" s="15"/>
      <c r="D12" s="15"/>
    </row>
    <row r="13" spans="1:4" ht="12">
      <c r="A13" s="16" t="s">
        <v>65</v>
      </c>
      <c r="B13" s="17">
        <v>12.9</v>
      </c>
      <c r="C13" s="17">
        <v>11.3</v>
      </c>
      <c r="D13" s="17">
        <v>14.8</v>
      </c>
    </row>
    <row r="14" spans="1:4" ht="12">
      <c r="A14" s="16" t="s">
        <v>64</v>
      </c>
      <c r="B14" s="15">
        <v>12.5</v>
      </c>
      <c r="C14" s="15">
        <v>9.3</v>
      </c>
      <c r="D14" s="15">
        <v>16.4</v>
      </c>
    </row>
    <row r="15" spans="1:4" ht="12">
      <c r="A15" s="16" t="s">
        <v>63</v>
      </c>
      <c r="B15" s="15">
        <v>8.1</v>
      </c>
      <c r="C15" s="15">
        <v>7.1</v>
      </c>
      <c r="D15" s="15">
        <v>9.4</v>
      </c>
    </row>
    <row r="16" spans="1:4" ht="12">
      <c r="A16" s="16" t="s">
        <v>62</v>
      </c>
      <c r="B16" s="17">
        <v>7.5</v>
      </c>
      <c r="C16" s="18">
        <v>7</v>
      </c>
      <c r="D16" s="18">
        <v>8</v>
      </c>
    </row>
    <row r="17" spans="1:4" ht="12">
      <c r="A17" s="16" t="s">
        <v>61</v>
      </c>
      <c r="B17" s="15">
        <v>7.3</v>
      </c>
      <c r="C17" s="15">
        <v>7.5</v>
      </c>
      <c r="D17" s="15">
        <v>7.1</v>
      </c>
    </row>
    <row r="18" spans="1:4" ht="12">
      <c r="A18" s="16" t="s">
        <v>60</v>
      </c>
      <c r="B18" s="18">
        <v>7</v>
      </c>
      <c r="C18" s="17">
        <v>6.2</v>
      </c>
      <c r="D18" s="17">
        <v>7.9</v>
      </c>
    </row>
    <row r="19" spans="1:4" ht="12">
      <c r="A19" s="16" t="s">
        <v>59</v>
      </c>
      <c r="B19" s="15">
        <v>6.9</v>
      </c>
      <c r="C19" s="15">
        <v>8.1</v>
      </c>
      <c r="D19" s="15">
        <v>5.6</v>
      </c>
    </row>
    <row r="20" spans="1:4" ht="12">
      <c r="A20" s="16" t="s">
        <v>58</v>
      </c>
      <c r="B20" s="17">
        <v>6.8</v>
      </c>
      <c r="C20" s="18">
        <v>6</v>
      </c>
      <c r="D20" s="17">
        <v>7.7</v>
      </c>
    </row>
    <row r="21" spans="1:4" ht="12">
      <c r="A21" s="16" t="s">
        <v>57</v>
      </c>
      <c r="B21" s="15">
        <v>6.8</v>
      </c>
      <c r="C21" s="15">
        <v>7.1</v>
      </c>
      <c r="D21" s="15">
        <v>6.4</v>
      </c>
    </row>
    <row r="22" spans="1:4" ht="12">
      <c r="A22" s="16" t="s">
        <v>56</v>
      </c>
      <c r="B22" s="17">
        <v>6.1</v>
      </c>
      <c r="C22" s="17">
        <v>5.9</v>
      </c>
      <c r="D22" s="17">
        <v>6.4</v>
      </c>
    </row>
    <row r="23" spans="1:4" ht="12">
      <c r="A23" s="16" t="s">
        <v>55</v>
      </c>
      <c r="B23" s="18">
        <v>6</v>
      </c>
      <c r="C23" s="17">
        <v>6.5</v>
      </c>
      <c r="D23" s="17">
        <v>5.5</v>
      </c>
    </row>
    <row r="24" spans="1:4" ht="12">
      <c r="A24" s="16" t="s">
        <v>54</v>
      </c>
      <c r="B24" s="19">
        <v>6</v>
      </c>
      <c r="C24" s="15">
        <v>5.6</v>
      </c>
      <c r="D24" s="15">
        <v>6.5</v>
      </c>
    </row>
    <row r="25" spans="1:4" ht="12">
      <c r="A25" s="16" t="s">
        <v>53</v>
      </c>
      <c r="B25" s="17">
        <v>5.6</v>
      </c>
      <c r="C25" s="17">
        <v>5.8</v>
      </c>
      <c r="D25" s="17">
        <v>5.3</v>
      </c>
    </row>
    <row r="26" spans="1:4" ht="12">
      <c r="A26" s="16" t="s">
        <v>52</v>
      </c>
      <c r="B26" s="15">
        <v>5.6</v>
      </c>
      <c r="C26" s="15">
        <v>6.1</v>
      </c>
      <c r="D26" s="15">
        <v>5.1</v>
      </c>
    </row>
    <row r="27" spans="1:4" ht="12">
      <c r="A27" s="16" t="s">
        <v>51</v>
      </c>
      <c r="B27" s="17">
        <v>5.6</v>
      </c>
      <c r="C27" s="18">
        <v>6</v>
      </c>
      <c r="D27" s="17">
        <v>5.1</v>
      </c>
    </row>
    <row r="28" spans="1:4" ht="12">
      <c r="A28" s="16" t="s">
        <v>50</v>
      </c>
      <c r="B28" s="15">
        <v>4.8</v>
      </c>
      <c r="C28" s="15">
        <v>4.9</v>
      </c>
      <c r="D28" s="15">
        <v>4.5</v>
      </c>
    </row>
    <row r="29" spans="1:4" ht="12">
      <c r="A29" s="16" t="s">
        <v>49</v>
      </c>
      <c r="B29" s="15">
        <v>4.6</v>
      </c>
      <c r="C29" s="15">
        <v>4.5</v>
      </c>
      <c r="D29" s="15">
        <v>4.7</v>
      </c>
    </row>
    <row r="30" spans="1:4" ht="12">
      <c r="A30" s="16" t="s">
        <v>48</v>
      </c>
      <c r="B30" s="15">
        <v>4.5</v>
      </c>
      <c r="C30" s="15">
        <v>4.4</v>
      </c>
      <c r="D30" s="15">
        <v>4.5</v>
      </c>
    </row>
    <row r="31" spans="1:4" ht="12">
      <c r="A31" s="16" t="s">
        <v>47</v>
      </c>
      <c r="B31" s="17">
        <v>4.5</v>
      </c>
      <c r="C31" s="17">
        <v>4.4</v>
      </c>
      <c r="D31" s="17">
        <v>4.6</v>
      </c>
    </row>
    <row r="32" spans="1:4" ht="12">
      <c r="A32" s="16" t="s">
        <v>46</v>
      </c>
      <c r="B32" s="15">
        <v>4.3</v>
      </c>
      <c r="C32" s="15">
        <v>4.5</v>
      </c>
      <c r="D32" s="15">
        <v>4.1</v>
      </c>
    </row>
    <row r="33" spans="1:4" ht="12">
      <c r="A33" s="16" t="s">
        <v>45</v>
      </c>
      <c r="B33" s="19">
        <v>4</v>
      </c>
      <c r="C33" s="15">
        <v>3.8</v>
      </c>
      <c r="D33" s="15">
        <v>4.3</v>
      </c>
    </row>
    <row r="34" spans="1:4" ht="12">
      <c r="A34" s="16" t="s">
        <v>44</v>
      </c>
      <c r="B34" s="17">
        <v>3.6</v>
      </c>
      <c r="C34" s="17">
        <v>3.7</v>
      </c>
      <c r="D34" s="17">
        <v>3.5</v>
      </c>
    </row>
    <row r="35" spans="1:4" ht="12">
      <c r="A35" s="16" t="s">
        <v>43</v>
      </c>
      <c r="B35" s="17">
        <v>3.5</v>
      </c>
      <c r="C35" s="17">
        <v>3.3</v>
      </c>
      <c r="D35" s="17">
        <v>3.8</v>
      </c>
    </row>
    <row r="36" spans="1:4" ht="12">
      <c r="A36" s="16" t="s">
        <v>42</v>
      </c>
      <c r="B36" s="17">
        <v>3.1</v>
      </c>
      <c r="C36" s="17">
        <v>3.4</v>
      </c>
      <c r="D36" s="17">
        <v>2.9</v>
      </c>
    </row>
    <row r="37" spans="1:4" ht="12">
      <c r="A37" s="16" t="s">
        <v>41</v>
      </c>
      <c r="B37" s="15">
        <v>2.9</v>
      </c>
      <c r="C37" s="15">
        <v>3.1</v>
      </c>
      <c r="D37" s="15">
        <v>2.6</v>
      </c>
    </row>
    <row r="38" spans="1:4" ht="12">
      <c r="A38" s="16" t="s">
        <v>40</v>
      </c>
      <c r="B38" s="17">
        <v>2.9</v>
      </c>
      <c r="C38" s="17">
        <v>2.9</v>
      </c>
      <c r="D38" s="17">
        <v>2.9</v>
      </c>
    </row>
    <row r="39" spans="1:4" ht="12">
      <c r="A39" s="16" t="s">
        <v>39</v>
      </c>
      <c r="B39" s="17">
        <v>2.2</v>
      </c>
      <c r="C39" s="17">
        <v>1.8</v>
      </c>
      <c r="D39" s="17">
        <v>2.8</v>
      </c>
    </row>
    <row r="40" spans="1:4" ht="12">
      <c r="A40" s="16"/>
      <c r="B40" s="17"/>
      <c r="C40" s="18"/>
      <c r="D40" s="18"/>
    </row>
    <row r="41" spans="1:4" ht="12">
      <c r="A41" s="16" t="s">
        <v>38</v>
      </c>
      <c r="B41" s="15">
        <v>4.3</v>
      </c>
      <c r="C41" s="15">
        <v>4.1</v>
      </c>
      <c r="D41" s="15">
        <v>4.6</v>
      </c>
    </row>
    <row r="42" spans="1:4" ht="12">
      <c r="A42" s="16" t="s">
        <v>37</v>
      </c>
      <c r="B42" s="15">
        <v>3.8</v>
      </c>
      <c r="C42" s="15">
        <v>4.2</v>
      </c>
      <c r="D42" s="15">
        <v>3.4</v>
      </c>
    </row>
    <row r="43" spans="1:4" ht="12">
      <c r="A43" s="16" t="s">
        <v>36</v>
      </c>
      <c r="B43" s="17">
        <v>3.2</v>
      </c>
      <c r="C43" s="17">
        <v>3.4</v>
      </c>
      <c r="D43" s="17">
        <v>3.1</v>
      </c>
    </row>
    <row r="44" spans="1:4" ht="12">
      <c r="A44" s="16"/>
      <c r="B44" s="15"/>
      <c r="C44" s="15"/>
      <c r="D44" s="15"/>
    </row>
    <row r="45" spans="1:4" ht="12">
      <c r="A45" s="16" t="s">
        <v>35</v>
      </c>
      <c r="B45" s="17">
        <v>9.4</v>
      </c>
      <c r="C45" s="17">
        <v>9.1</v>
      </c>
      <c r="D45" s="17">
        <v>9.9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X33" sqref="X33"/>
    </sheetView>
  </sheetViews>
  <sheetFormatPr defaultColWidth="9.140625" defaultRowHeight="11.25" customHeight="1"/>
  <cols>
    <col min="1" max="1" width="29.8515625" style="11" customWidth="1"/>
    <col min="2" max="5" width="10.00390625" style="11" customWidth="1"/>
    <col min="6" max="16384" width="9.140625" style="11" customWidth="1"/>
  </cols>
  <sheetData>
    <row r="1" spans="1:9" ht="11.45" customHeight="1">
      <c r="A1" s="12" t="s">
        <v>70</v>
      </c>
      <c r="I1" s="11" t="s">
        <v>69</v>
      </c>
    </row>
    <row r="2" spans="1:9" ht="12">
      <c r="A2" s="12" t="s">
        <v>1</v>
      </c>
      <c r="B2" s="13" t="s">
        <v>68</v>
      </c>
      <c r="I2" s="11" t="s">
        <v>149</v>
      </c>
    </row>
    <row r="3" spans="1:2" ht="12">
      <c r="A3" s="12" t="s">
        <v>3</v>
      </c>
      <c r="B3" s="12" t="s">
        <v>4</v>
      </c>
    </row>
    <row r="4" ht="12">
      <c r="I4" s="11" t="s">
        <v>176</v>
      </c>
    </row>
    <row r="5" spans="1:9" ht="12">
      <c r="A5" s="13" t="s">
        <v>5</v>
      </c>
      <c r="C5" s="12" t="s">
        <v>6</v>
      </c>
      <c r="I5" s="11" t="s">
        <v>34</v>
      </c>
    </row>
    <row r="6" spans="1:3" ht="12">
      <c r="A6" s="13" t="s">
        <v>7</v>
      </c>
      <c r="C6" s="12" t="s">
        <v>8</v>
      </c>
    </row>
    <row r="7" spans="1:3" ht="12">
      <c r="A7" s="13" t="s">
        <v>9</v>
      </c>
      <c r="C7" s="12" t="s">
        <v>10</v>
      </c>
    </row>
    <row r="8" spans="1:3" ht="12">
      <c r="A8" s="13" t="s">
        <v>67</v>
      </c>
      <c r="C8" s="12" t="s">
        <v>27</v>
      </c>
    </row>
    <row r="9" ht="12"/>
    <row r="10" spans="1:5" ht="12">
      <c r="A10" s="21"/>
      <c r="B10" s="20" t="s">
        <v>23</v>
      </c>
      <c r="C10" s="20" t="s">
        <v>24</v>
      </c>
      <c r="D10" s="20" t="s">
        <v>25</v>
      </c>
      <c r="E10" s="20" t="s">
        <v>26</v>
      </c>
    </row>
    <row r="11" spans="1:5" ht="12">
      <c r="A11" s="16" t="s">
        <v>66</v>
      </c>
      <c r="B11" s="15">
        <v>6.8</v>
      </c>
      <c r="C11" s="15">
        <v>7.2</v>
      </c>
      <c r="D11" s="15">
        <v>7.1</v>
      </c>
      <c r="E11" s="15">
        <v>6.2</v>
      </c>
    </row>
    <row r="12" spans="1:5" ht="12">
      <c r="A12" s="16"/>
      <c r="B12" s="15"/>
      <c r="C12" s="15"/>
      <c r="D12" s="15"/>
      <c r="E12" s="15"/>
    </row>
    <row r="13" spans="1:5" ht="12">
      <c r="A13" s="16" t="s">
        <v>65</v>
      </c>
      <c r="B13" s="17">
        <v>14.1</v>
      </c>
      <c r="C13" s="17">
        <v>15.5</v>
      </c>
      <c r="D13" s="17">
        <v>14.8</v>
      </c>
      <c r="E13" s="17">
        <v>12.9</v>
      </c>
    </row>
    <row r="14" spans="1:5" ht="12">
      <c r="A14" s="16" t="s">
        <v>64</v>
      </c>
      <c r="B14" s="15">
        <v>17.9</v>
      </c>
      <c r="C14" s="15">
        <v>17.6</v>
      </c>
      <c r="D14" s="15">
        <v>14.7</v>
      </c>
      <c r="E14" s="15">
        <v>12.5</v>
      </c>
    </row>
    <row r="15" spans="1:5" ht="12">
      <c r="A15" s="16" t="s">
        <v>63</v>
      </c>
      <c r="B15" s="15">
        <v>9.9</v>
      </c>
      <c r="C15" s="15">
        <v>9.3</v>
      </c>
      <c r="D15" s="15">
        <v>9.5</v>
      </c>
      <c r="E15" s="15">
        <v>8.1</v>
      </c>
    </row>
    <row r="16" spans="1:5" ht="12">
      <c r="A16" s="16" t="s">
        <v>62</v>
      </c>
      <c r="B16" s="18">
        <v>7</v>
      </c>
      <c r="C16" s="17">
        <v>8.5</v>
      </c>
      <c r="D16" s="17">
        <v>8.8</v>
      </c>
      <c r="E16" s="17">
        <v>7.5</v>
      </c>
    </row>
    <row r="17" spans="1:5" ht="12">
      <c r="A17" s="16" t="s">
        <v>61</v>
      </c>
      <c r="B17" s="15">
        <v>8.4</v>
      </c>
      <c r="C17" s="19">
        <v>8</v>
      </c>
      <c r="D17" s="15">
        <v>7.9</v>
      </c>
      <c r="E17" s="15">
        <v>7.3</v>
      </c>
    </row>
    <row r="18" spans="1:5" ht="12">
      <c r="A18" s="16" t="s">
        <v>60</v>
      </c>
      <c r="B18" s="17">
        <v>6.6</v>
      </c>
      <c r="C18" s="17">
        <v>7.5</v>
      </c>
      <c r="D18" s="17">
        <v>7.6</v>
      </c>
      <c r="E18" s="18">
        <v>7</v>
      </c>
    </row>
    <row r="19" spans="1:5" ht="12">
      <c r="A19" s="16" t="s">
        <v>59</v>
      </c>
      <c r="B19" s="15">
        <v>6.3</v>
      </c>
      <c r="C19" s="15">
        <v>8.1</v>
      </c>
      <c r="D19" s="15">
        <v>7.6</v>
      </c>
      <c r="E19" s="15">
        <v>6.9</v>
      </c>
    </row>
    <row r="20" spans="1:5" ht="12">
      <c r="A20" s="16" t="s">
        <v>58</v>
      </c>
      <c r="B20" s="17">
        <v>7.1</v>
      </c>
      <c r="C20" s="17">
        <v>7.6</v>
      </c>
      <c r="D20" s="17">
        <v>7.5</v>
      </c>
      <c r="E20" s="17">
        <v>6.8</v>
      </c>
    </row>
    <row r="21" spans="1:5" ht="12">
      <c r="A21" s="16" t="s">
        <v>57</v>
      </c>
      <c r="B21" s="15">
        <v>6.8</v>
      </c>
      <c r="C21" s="15">
        <v>7.7</v>
      </c>
      <c r="D21" s="15">
        <v>7.7</v>
      </c>
      <c r="E21" s="15">
        <v>6.8</v>
      </c>
    </row>
    <row r="22" spans="1:5" ht="12">
      <c r="A22" s="16" t="s">
        <v>56</v>
      </c>
      <c r="B22" s="17">
        <v>5.7</v>
      </c>
      <c r="C22" s="17">
        <v>6.7</v>
      </c>
      <c r="D22" s="17">
        <v>6.8</v>
      </c>
      <c r="E22" s="17">
        <v>6.1</v>
      </c>
    </row>
    <row r="23" spans="1:5" ht="12">
      <c r="A23" s="16" t="s">
        <v>55</v>
      </c>
      <c r="B23" s="17">
        <v>6.3</v>
      </c>
      <c r="C23" s="17">
        <v>8.5</v>
      </c>
      <c r="D23" s="17">
        <v>7.1</v>
      </c>
      <c r="E23" s="18">
        <v>6</v>
      </c>
    </row>
    <row r="24" spans="1:5" ht="12">
      <c r="A24" s="16" t="s">
        <v>54</v>
      </c>
      <c r="B24" s="15">
        <v>6.7</v>
      </c>
      <c r="C24" s="19">
        <v>7</v>
      </c>
      <c r="D24" s="15">
        <v>6.6</v>
      </c>
      <c r="E24" s="19">
        <v>6</v>
      </c>
    </row>
    <row r="25" spans="1:5" ht="12">
      <c r="A25" s="16" t="s">
        <v>53</v>
      </c>
      <c r="B25" s="17">
        <v>5.5</v>
      </c>
      <c r="C25" s="17">
        <v>5.8</v>
      </c>
      <c r="D25" s="17">
        <v>6.3</v>
      </c>
      <c r="E25" s="17">
        <v>5.6</v>
      </c>
    </row>
    <row r="26" spans="1:5" ht="12">
      <c r="A26" s="16" t="s">
        <v>52</v>
      </c>
      <c r="B26" s="15">
        <v>4.5</v>
      </c>
      <c r="C26" s="15">
        <v>6.9</v>
      </c>
      <c r="D26" s="15">
        <v>6.2</v>
      </c>
      <c r="E26" s="15">
        <v>5.6</v>
      </c>
    </row>
    <row r="27" spans="1:5" ht="12">
      <c r="A27" s="16" t="s">
        <v>51</v>
      </c>
      <c r="B27" s="17">
        <v>4.9</v>
      </c>
      <c r="C27" s="17">
        <v>6.1</v>
      </c>
      <c r="D27" s="17">
        <v>5.6</v>
      </c>
      <c r="E27" s="17">
        <v>5.6</v>
      </c>
    </row>
    <row r="28" spans="1:5" ht="12">
      <c r="A28" s="16" t="s">
        <v>50</v>
      </c>
      <c r="B28" s="15">
        <v>4.8</v>
      </c>
      <c r="C28" s="19">
        <v>6</v>
      </c>
      <c r="D28" s="15">
        <v>6.2</v>
      </c>
      <c r="E28" s="15">
        <v>4.8</v>
      </c>
    </row>
    <row r="29" spans="1:5" ht="12">
      <c r="A29" s="16" t="s">
        <v>49</v>
      </c>
      <c r="B29" s="15">
        <v>5.6</v>
      </c>
      <c r="C29" s="15">
        <v>6.8</v>
      </c>
      <c r="D29" s="15">
        <v>5.3</v>
      </c>
      <c r="E29" s="15">
        <v>4.6</v>
      </c>
    </row>
    <row r="30" spans="1:5" ht="12">
      <c r="A30" s="16" t="s">
        <v>48</v>
      </c>
      <c r="B30" s="19">
        <v>5</v>
      </c>
      <c r="C30" s="15">
        <v>5.6</v>
      </c>
      <c r="D30" s="15">
        <v>5.1</v>
      </c>
      <c r="E30" s="15">
        <v>4.5</v>
      </c>
    </row>
    <row r="31" spans="1:5" ht="12">
      <c r="A31" s="16" t="s">
        <v>47</v>
      </c>
      <c r="B31" s="18">
        <v>5</v>
      </c>
      <c r="C31" s="17">
        <v>5.9</v>
      </c>
      <c r="D31" s="17">
        <v>6.2</v>
      </c>
      <c r="E31" s="17">
        <v>4.5</v>
      </c>
    </row>
    <row r="32" spans="1:5" ht="12">
      <c r="A32" s="16" t="s">
        <v>46</v>
      </c>
      <c r="B32" s="15">
        <v>5.2</v>
      </c>
      <c r="C32" s="15">
        <v>6.1</v>
      </c>
      <c r="D32" s="15">
        <v>5.3</v>
      </c>
      <c r="E32" s="15">
        <v>4.3</v>
      </c>
    </row>
    <row r="33" spans="1:5" ht="12">
      <c r="A33" s="16" t="s">
        <v>45</v>
      </c>
      <c r="B33" s="15">
        <v>4.4</v>
      </c>
      <c r="C33" s="19">
        <v>5</v>
      </c>
      <c r="D33" s="15">
        <v>4.8</v>
      </c>
      <c r="E33" s="19">
        <v>4</v>
      </c>
    </row>
    <row r="34" spans="1:5" ht="12">
      <c r="A34" s="16" t="s">
        <v>44</v>
      </c>
      <c r="B34" s="17">
        <v>3.3</v>
      </c>
      <c r="C34" s="17">
        <v>4.1</v>
      </c>
      <c r="D34" s="17">
        <v>4.1</v>
      </c>
      <c r="E34" s="17">
        <v>3.6</v>
      </c>
    </row>
    <row r="35" spans="1:5" ht="12">
      <c r="A35" s="16" t="s">
        <v>43</v>
      </c>
      <c r="B35" s="17">
        <v>4.4</v>
      </c>
      <c r="C35" s="17">
        <v>4.9</v>
      </c>
      <c r="D35" s="17">
        <v>4.2</v>
      </c>
      <c r="E35" s="17">
        <v>3.5</v>
      </c>
    </row>
    <row r="36" spans="1:5" ht="12">
      <c r="A36" s="16" t="s">
        <v>42</v>
      </c>
      <c r="B36" s="18">
        <v>3</v>
      </c>
      <c r="C36" s="17">
        <v>3.7</v>
      </c>
      <c r="D36" s="17">
        <v>3.7</v>
      </c>
      <c r="E36" s="17">
        <v>3.1</v>
      </c>
    </row>
    <row r="37" spans="1:5" ht="12">
      <c r="A37" s="16" t="s">
        <v>41</v>
      </c>
      <c r="B37" s="15">
        <v>3.6</v>
      </c>
      <c r="C37" s="15">
        <v>4.4</v>
      </c>
      <c r="D37" s="15">
        <v>3.4</v>
      </c>
      <c r="E37" s="15">
        <v>2.9</v>
      </c>
    </row>
    <row r="38" spans="1:5" ht="12">
      <c r="A38" s="16" t="s">
        <v>40</v>
      </c>
      <c r="B38" s="17">
        <v>3.3</v>
      </c>
      <c r="C38" s="17">
        <v>3.2</v>
      </c>
      <c r="D38" s="17">
        <v>3.4</v>
      </c>
      <c r="E38" s="17">
        <v>2.9</v>
      </c>
    </row>
    <row r="39" spans="1:5" ht="12">
      <c r="A39" s="16" t="s">
        <v>39</v>
      </c>
      <c r="B39" s="18">
        <v>2</v>
      </c>
      <c r="C39" s="17">
        <v>2.6</v>
      </c>
      <c r="D39" s="17">
        <v>2.8</v>
      </c>
      <c r="E39" s="17">
        <v>2.2</v>
      </c>
    </row>
    <row r="40" spans="1:5" ht="12">
      <c r="A40" s="16"/>
      <c r="B40" s="18"/>
      <c r="C40" s="17"/>
      <c r="D40" s="17"/>
      <c r="E40" s="17"/>
    </row>
    <row r="41" spans="1:5" ht="12">
      <c r="A41" s="16" t="s">
        <v>38</v>
      </c>
      <c r="B41" s="15">
        <v>4.4</v>
      </c>
      <c r="C41" s="15">
        <v>4.8</v>
      </c>
      <c r="D41" s="15">
        <v>5.1</v>
      </c>
      <c r="E41" s="15">
        <v>4.3</v>
      </c>
    </row>
    <row r="42" spans="1:5" ht="12">
      <c r="A42" s="16" t="s">
        <v>37</v>
      </c>
      <c r="B42" s="15">
        <v>3.5</v>
      </c>
      <c r="C42" s="15">
        <v>5.5</v>
      </c>
      <c r="D42" s="15">
        <v>6.1</v>
      </c>
      <c r="E42" s="15">
        <v>3.8</v>
      </c>
    </row>
    <row r="43" spans="1:5" ht="12">
      <c r="A43" s="16" t="s">
        <v>36</v>
      </c>
      <c r="B43" s="17">
        <v>3.9</v>
      </c>
      <c r="C43" s="17">
        <v>4.7</v>
      </c>
      <c r="D43" s="17">
        <v>4.4</v>
      </c>
      <c r="E43" s="17">
        <v>3.2</v>
      </c>
    </row>
    <row r="44" spans="1:5" ht="12">
      <c r="A44" s="16"/>
      <c r="B44" s="15"/>
      <c r="C44" s="15"/>
      <c r="D44" s="15"/>
      <c r="E44" s="15"/>
    </row>
    <row r="45" spans="1:5" ht="12">
      <c r="A45" s="16" t="s">
        <v>35</v>
      </c>
      <c r="B45" s="17">
        <v>11.3</v>
      </c>
      <c r="C45" s="17">
        <v>9.8</v>
      </c>
      <c r="D45" s="17">
        <v>11.1</v>
      </c>
      <c r="E45" s="17">
        <v>9.4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 topLeftCell="A1">
      <selection activeCell="V35" sqref="V35"/>
    </sheetView>
  </sheetViews>
  <sheetFormatPr defaultColWidth="9.140625" defaultRowHeight="11.25" customHeight="1"/>
  <cols>
    <col min="1" max="1" width="29.8515625" style="11" customWidth="1"/>
    <col min="2" max="4" width="15.57421875" style="11" customWidth="1"/>
    <col min="5" max="16384" width="9.140625" style="11" customWidth="1"/>
  </cols>
  <sheetData>
    <row r="1" spans="1:8" ht="11.45" customHeight="1">
      <c r="A1" s="12" t="s">
        <v>143</v>
      </c>
      <c r="H1" s="11" t="s">
        <v>146</v>
      </c>
    </row>
    <row r="2" spans="1:8" ht="12">
      <c r="A2" s="12" t="s">
        <v>1</v>
      </c>
      <c r="B2" s="13" t="s">
        <v>144</v>
      </c>
      <c r="H2" s="11" t="s">
        <v>150</v>
      </c>
    </row>
    <row r="3" spans="1:2" ht="12">
      <c r="A3" s="12" t="s">
        <v>3</v>
      </c>
      <c r="B3" s="12" t="s">
        <v>4</v>
      </c>
    </row>
    <row r="4" ht="12">
      <c r="H4" s="11" t="s">
        <v>148</v>
      </c>
    </row>
    <row r="5" spans="1:8" ht="12">
      <c r="A5" s="13" t="s">
        <v>5</v>
      </c>
      <c r="C5" s="12" t="s">
        <v>6</v>
      </c>
      <c r="H5" s="11" t="s">
        <v>147</v>
      </c>
    </row>
    <row r="6" spans="1:3" ht="12">
      <c r="A6" s="13" t="s">
        <v>67</v>
      </c>
      <c r="C6" s="12" t="s">
        <v>27</v>
      </c>
    </row>
    <row r="7" spans="1:3" ht="12">
      <c r="A7" s="13" t="s">
        <v>7</v>
      </c>
      <c r="C7" s="12" t="s">
        <v>145</v>
      </c>
    </row>
    <row r="8" spans="1:3" ht="12">
      <c r="A8" s="13" t="s">
        <v>9</v>
      </c>
      <c r="C8" s="12" t="s">
        <v>10</v>
      </c>
    </row>
    <row r="9" spans="1:3" ht="12">
      <c r="A9" s="13" t="s">
        <v>71</v>
      </c>
      <c r="C9" s="12" t="s">
        <v>26</v>
      </c>
    </row>
    <row r="10" ht="12"/>
    <row r="11" spans="1:4" ht="12">
      <c r="A11" s="21"/>
      <c r="B11" s="20" t="s">
        <v>103</v>
      </c>
      <c r="C11" s="20" t="s">
        <v>100</v>
      </c>
      <c r="D11" s="20" t="s">
        <v>93</v>
      </c>
    </row>
    <row r="12" spans="1:4" ht="12">
      <c r="A12" s="16" t="s">
        <v>66</v>
      </c>
      <c r="B12" s="17">
        <v>11.1</v>
      </c>
      <c r="C12" s="17">
        <v>4.9</v>
      </c>
      <c r="D12" s="17">
        <v>3.5</v>
      </c>
    </row>
    <row r="13" spans="1:4" ht="12">
      <c r="A13" s="16"/>
      <c r="B13" s="17"/>
      <c r="C13" s="17"/>
      <c r="D13" s="17"/>
    </row>
    <row r="14" spans="1:4" ht="12">
      <c r="A14" s="16" t="s">
        <v>56</v>
      </c>
      <c r="B14" s="15">
        <v>37.7</v>
      </c>
      <c r="C14" s="15">
        <v>4.9</v>
      </c>
      <c r="D14" s="15">
        <v>2.2</v>
      </c>
    </row>
    <row r="15" spans="1:4" ht="12">
      <c r="A15" s="16" t="s">
        <v>62</v>
      </c>
      <c r="B15" s="15">
        <v>19.2</v>
      </c>
      <c r="C15" s="15">
        <v>4.8</v>
      </c>
      <c r="D15" s="15">
        <v>3.3</v>
      </c>
    </row>
    <row r="16" spans="1:4" ht="12">
      <c r="A16" s="16" t="s">
        <v>65</v>
      </c>
      <c r="B16" s="15">
        <v>17.5</v>
      </c>
      <c r="C16" s="15">
        <v>12.5</v>
      </c>
      <c r="D16" s="15">
        <v>7.1</v>
      </c>
    </row>
    <row r="17" spans="1:4" ht="12">
      <c r="A17" s="16" t="s">
        <v>55</v>
      </c>
      <c r="B17" s="15">
        <v>16.7</v>
      </c>
      <c r="C17" s="15">
        <v>7.1</v>
      </c>
      <c r="D17" s="15">
        <v>3.3</v>
      </c>
    </row>
    <row r="18" spans="1:4" ht="12">
      <c r="A18" s="16" t="s">
        <v>64</v>
      </c>
      <c r="B18" s="17">
        <v>13.9</v>
      </c>
      <c r="C18" s="17">
        <v>13.1</v>
      </c>
      <c r="D18" s="17">
        <v>8.5</v>
      </c>
    </row>
    <row r="19" spans="1:4" ht="12">
      <c r="A19" s="16" t="s">
        <v>59</v>
      </c>
      <c r="B19" s="17">
        <v>13.5</v>
      </c>
      <c r="C19" s="18">
        <v>7</v>
      </c>
      <c r="D19" s="17">
        <v>4.1</v>
      </c>
    </row>
    <row r="20" spans="1:4" ht="12">
      <c r="A20" s="16" t="s">
        <v>51</v>
      </c>
      <c r="B20" s="15">
        <v>12.6</v>
      </c>
      <c r="C20" s="19">
        <v>4</v>
      </c>
      <c r="D20" s="15">
        <v>1.3</v>
      </c>
    </row>
    <row r="21" spans="1:4" ht="12">
      <c r="A21" s="16" t="s">
        <v>46</v>
      </c>
      <c r="B21" s="17">
        <v>12.5</v>
      </c>
      <c r="C21" s="17">
        <v>3.7</v>
      </c>
      <c r="D21" s="17">
        <v>1.6</v>
      </c>
    </row>
    <row r="22" spans="1:4" ht="12">
      <c r="A22" s="16" t="s">
        <v>57</v>
      </c>
      <c r="B22" s="17">
        <v>11.5</v>
      </c>
      <c r="C22" s="17">
        <v>6.6</v>
      </c>
      <c r="D22" s="18">
        <v>4</v>
      </c>
    </row>
    <row r="23" spans="1:4" ht="12">
      <c r="A23" s="16" t="s">
        <v>60</v>
      </c>
      <c r="B23" s="15">
        <v>11.4</v>
      </c>
      <c r="C23" s="15">
        <v>5.9</v>
      </c>
      <c r="D23" s="15">
        <v>4.8</v>
      </c>
    </row>
    <row r="24" spans="1:4" ht="12">
      <c r="A24" s="16" t="s">
        <v>39</v>
      </c>
      <c r="B24" s="15">
        <v>11.3</v>
      </c>
      <c r="C24" s="15">
        <v>1.9</v>
      </c>
      <c r="D24" s="15">
        <v>0.9</v>
      </c>
    </row>
    <row r="25" spans="1:4" ht="12">
      <c r="A25" s="16" t="s">
        <v>53</v>
      </c>
      <c r="B25" s="15">
        <v>11.2</v>
      </c>
      <c r="C25" s="15">
        <v>5.1</v>
      </c>
      <c r="D25" s="15">
        <v>2.8</v>
      </c>
    </row>
    <row r="26" spans="1:4" ht="12">
      <c r="A26" s="16" t="s">
        <v>61</v>
      </c>
      <c r="B26" s="17">
        <v>10.9</v>
      </c>
      <c r="C26" s="17">
        <v>6.7</v>
      </c>
      <c r="D26" s="17">
        <v>4.2</v>
      </c>
    </row>
    <row r="27" spans="1:4" ht="12">
      <c r="A27" s="16" t="s">
        <v>63</v>
      </c>
      <c r="B27" s="17">
        <v>10.6</v>
      </c>
      <c r="C27" s="17">
        <v>6.4</v>
      </c>
      <c r="D27" s="17">
        <v>3.8</v>
      </c>
    </row>
    <row r="28" spans="1:4" ht="12">
      <c r="A28" s="16" t="s">
        <v>44</v>
      </c>
      <c r="B28" s="15">
        <v>10.5</v>
      </c>
      <c r="C28" s="15">
        <v>2.9</v>
      </c>
      <c r="D28" s="15">
        <v>1.3</v>
      </c>
    </row>
    <row r="29" spans="1:4" ht="12">
      <c r="A29" s="16" t="s">
        <v>50</v>
      </c>
      <c r="B29" s="17">
        <v>10.5</v>
      </c>
      <c r="C29" s="17">
        <v>3.7</v>
      </c>
      <c r="D29" s="18">
        <v>3</v>
      </c>
    </row>
    <row r="30" spans="1:4" ht="12">
      <c r="A30" s="16" t="s">
        <v>45</v>
      </c>
      <c r="B30" s="17">
        <v>7.8</v>
      </c>
      <c r="C30" s="17">
        <v>3.9</v>
      </c>
      <c r="D30" s="17">
        <v>2.6</v>
      </c>
    </row>
    <row r="31" spans="1:4" ht="12">
      <c r="A31" s="16" t="s">
        <v>52</v>
      </c>
      <c r="B31" s="17">
        <v>7.3</v>
      </c>
      <c r="C31" s="17">
        <v>4.9</v>
      </c>
      <c r="D31" s="17">
        <v>3.6</v>
      </c>
    </row>
    <row r="32" spans="1:4" ht="12">
      <c r="A32" s="16" t="s">
        <v>40</v>
      </c>
      <c r="B32" s="15">
        <v>7.1</v>
      </c>
      <c r="C32" s="15">
        <v>2.8</v>
      </c>
      <c r="D32" s="15">
        <v>1.2</v>
      </c>
    </row>
    <row r="33" spans="1:4" ht="12">
      <c r="A33" s="16" t="s">
        <v>58</v>
      </c>
      <c r="B33" s="15">
        <v>6.9</v>
      </c>
      <c r="C33" s="15">
        <v>6.1</v>
      </c>
      <c r="D33" s="15">
        <v>5.2</v>
      </c>
    </row>
    <row r="34" spans="1:4" ht="12">
      <c r="A34" s="16" t="s">
        <v>47</v>
      </c>
      <c r="B34" s="15">
        <v>6.6</v>
      </c>
      <c r="C34" s="15">
        <v>4.4</v>
      </c>
      <c r="D34" s="15">
        <v>2.8</v>
      </c>
    </row>
    <row r="35" spans="1:4" ht="12">
      <c r="A35" s="16" t="s">
        <v>54</v>
      </c>
      <c r="B35" s="17">
        <v>6.1</v>
      </c>
      <c r="C35" s="17">
        <v>5.6</v>
      </c>
      <c r="D35" s="17">
        <v>3.8</v>
      </c>
    </row>
    <row r="36" spans="1:4" ht="12">
      <c r="A36" s="16" t="s">
        <v>42</v>
      </c>
      <c r="B36" s="19">
        <v>6</v>
      </c>
      <c r="C36" s="15">
        <v>2.6</v>
      </c>
      <c r="D36" s="19">
        <v>2</v>
      </c>
    </row>
    <row r="37" spans="1:4" ht="12">
      <c r="A37" s="16" t="s">
        <v>48</v>
      </c>
      <c r="B37" s="17">
        <v>5.4</v>
      </c>
      <c r="C37" s="17">
        <v>2.8</v>
      </c>
      <c r="D37" s="17">
        <v>3.4</v>
      </c>
    </row>
    <row r="38" spans="1:4" ht="12">
      <c r="A38" s="16" t="s">
        <v>49</v>
      </c>
      <c r="B38" s="17">
        <v>5.2</v>
      </c>
      <c r="C38" s="17">
        <v>2.9</v>
      </c>
      <c r="D38" s="17">
        <v>3.4</v>
      </c>
    </row>
    <row r="39" spans="1:4" ht="12">
      <c r="A39" s="16" t="s">
        <v>43</v>
      </c>
      <c r="B39" s="15">
        <v>3.4</v>
      </c>
      <c r="C39" s="15">
        <v>2.5</v>
      </c>
      <c r="D39" s="15">
        <v>2.5</v>
      </c>
    </row>
    <row r="40" spans="1:4" ht="12">
      <c r="A40" s="16" t="s">
        <v>41</v>
      </c>
      <c r="B40" s="18">
        <v>3</v>
      </c>
      <c r="C40" s="18">
        <v>2</v>
      </c>
      <c r="D40" s="17">
        <v>2.2</v>
      </c>
    </row>
    <row r="41" spans="1:4" ht="12">
      <c r="A41" s="16"/>
      <c r="B41" s="15"/>
      <c r="C41" s="15"/>
      <c r="D41" s="15"/>
    </row>
    <row r="42" spans="1:4" ht="12">
      <c r="A42" s="16" t="s">
        <v>38</v>
      </c>
      <c r="B42" s="17">
        <v>8.5</v>
      </c>
      <c r="C42" s="17">
        <v>3.5</v>
      </c>
      <c r="D42" s="17">
        <v>3.1</v>
      </c>
    </row>
    <row r="43" spans="1:4" ht="12">
      <c r="A43" s="16" t="s">
        <v>37</v>
      </c>
      <c r="B43" s="17">
        <v>5.2</v>
      </c>
      <c r="C43" s="17">
        <v>2.7</v>
      </c>
      <c r="D43" s="17">
        <v>2.4</v>
      </c>
    </row>
    <row r="44" spans="1:4" ht="12">
      <c r="A44" s="16" t="s">
        <v>36</v>
      </c>
      <c r="B44" s="15">
        <v>4.3</v>
      </c>
      <c r="C44" s="15">
        <v>1.9</v>
      </c>
      <c r="D44" s="15">
        <v>1.7</v>
      </c>
    </row>
    <row r="45" spans="1:4" ht="12">
      <c r="A45" s="16"/>
      <c r="B45" s="17"/>
      <c r="C45" s="17"/>
      <c r="D45" s="17"/>
    </row>
    <row r="46" spans="1:4" ht="12">
      <c r="A46" s="16" t="s">
        <v>35</v>
      </c>
      <c r="B46" s="15">
        <v>10.8</v>
      </c>
      <c r="C46" s="15">
        <v>8.8</v>
      </c>
      <c r="D46" s="15">
        <v>6.1</v>
      </c>
    </row>
    <row r="48" ht="12">
      <c r="A48" s="13" t="s">
        <v>28</v>
      </c>
    </row>
    <row r="49" spans="1:2" ht="12">
      <c r="A49" s="13" t="s">
        <v>29</v>
      </c>
      <c r="B49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7">
      <selection activeCell="F52" sqref="F52"/>
    </sheetView>
  </sheetViews>
  <sheetFormatPr defaultColWidth="9.140625" defaultRowHeight="11.25" customHeight="1"/>
  <cols>
    <col min="1" max="1" width="29.8515625" style="11" customWidth="1"/>
    <col min="2" max="3" width="10.00390625" style="11" customWidth="1"/>
    <col min="4" max="4" width="17.00390625" style="11" customWidth="1"/>
    <col min="5" max="5" width="11.00390625" style="11" customWidth="1"/>
    <col min="6" max="16384" width="9.140625" style="11" customWidth="1"/>
  </cols>
  <sheetData>
    <row r="1" spans="1:9" ht="11.45" customHeight="1">
      <c r="A1" s="12" t="s">
        <v>172</v>
      </c>
      <c r="I1" s="11" t="s">
        <v>171</v>
      </c>
    </row>
    <row r="2" spans="1:9" ht="12">
      <c r="A2" s="12" t="s">
        <v>1</v>
      </c>
      <c r="B2" s="13" t="s">
        <v>170</v>
      </c>
      <c r="I2" s="11" t="s">
        <v>149</v>
      </c>
    </row>
    <row r="3" spans="1:2" ht="12">
      <c r="A3" s="12" t="s">
        <v>3</v>
      </c>
      <c r="B3" s="12" t="s">
        <v>169</v>
      </c>
    </row>
    <row r="4" ht="12">
      <c r="I4" s="11" t="s">
        <v>192</v>
      </c>
    </row>
    <row r="5" spans="1:9" ht="12">
      <c r="A5" s="13" t="s">
        <v>168</v>
      </c>
      <c r="C5" s="12" t="s">
        <v>167</v>
      </c>
      <c r="I5" s="11" t="s">
        <v>166</v>
      </c>
    </row>
    <row r="6" spans="1:3" ht="12">
      <c r="A6" s="13" t="s">
        <v>165</v>
      </c>
      <c r="C6" s="12" t="s">
        <v>164</v>
      </c>
    </row>
    <row r="7" spans="1:3" ht="12">
      <c r="A7" s="13" t="s">
        <v>163</v>
      </c>
      <c r="C7" s="12" t="s">
        <v>162</v>
      </c>
    </row>
    <row r="8" spans="1:3" ht="12">
      <c r="A8" s="13" t="s">
        <v>161</v>
      </c>
      <c r="C8" s="12" t="s">
        <v>160</v>
      </c>
    </row>
    <row r="9" spans="1:3" ht="12">
      <c r="A9" s="13" t="s">
        <v>159</v>
      </c>
      <c r="C9" s="12" t="s">
        <v>158</v>
      </c>
    </row>
    <row r="10" spans="1:3" ht="12">
      <c r="A10" s="13" t="s">
        <v>157</v>
      </c>
      <c r="C10" s="12" t="s">
        <v>26</v>
      </c>
    </row>
    <row r="12" spans="1:5" ht="12">
      <c r="A12" s="21" t="s">
        <v>156</v>
      </c>
      <c r="B12" s="20" t="s">
        <v>27</v>
      </c>
      <c r="C12" s="20" t="s">
        <v>155</v>
      </c>
      <c r="D12" s="20" t="s">
        <v>154</v>
      </c>
      <c r="E12" s="20" t="s">
        <v>153</v>
      </c>
    </row>
    <row r="13" spans="1:5" ht="12">
      <c r="A13" s="16" t="s">
        <v>66</v>
      </c>
      <c r="B13" s="17">
        <v>6.2</v>
      </c>
      <c r="C13" s="17">
        <v>6.8</v>
      </c>
      <c r="D13" s="18">
        <v>6</v>
      </c>
      <c r="E13" s="17">
        <v>5.3</v>
      </c>
    </row>
    <row r="14" spans="1:5" ht="12">
      <c r="A14" s="16"/>
      <c r="B14" s="17"/>
      <c r="C14" s="17"/>
      <c r="D14" s="18"/>
      <c r="E14" s="17"/>
    </row>
    <row r="15" spans="1:5" ht="12">
      <c r="A15" s="16" t="s">
        <v>65</v>
      </c>
      <c r="B15" s="17">
        <v>12.9</v>
      </c>
      <c r="C15" s="17">
        <v>12.8</v>
      </c>
      <c r="D15" s="17">
        <v>13.3</v>
      </c>
      <c r="E15" s="17">
        <v>12.5</v>
      </c>
    </row>
    <row r="16" spans="1:5" ht="12">
      <c r="A16" s="16" t="s">
        <v>64</v>
      </c>
      <c r="B16" s="15">
        <v>12.5</v>
      </c>
      <c r="C16" s="15">
        <v>12.2</v>
      </c>
      <c r="D16" s="15">
        <v>13.5</v>
      </c>
      <c r="E16" s="15">
        <v>11.8</v>
      </c>
    </row>
    <row r="17" spans="1:5" ht="12">
      <c r="A17" s="16" t="s">
        <v>63</v>
      </c>
      <c r="B17" s="15">
        <v>8.1</v>
      </c>
      <c r="C17" s="15">
        <v>9.6</v>
      </c>
      <c r="D17" s="15">
        <v>7.4</v>
      </c>
      <c r="E17" s="15">
        <v>6.9</v>
      </c>
    </row>
    <row r="18" spans="1:5" ht="12">
      <c r="A18" s="16" t="s">
        <v>62</v>
      </c>
      <c r="B18" s="17">
        <v>7.5</v>
      </c>
      <c r="C18" s="17">
        <v>8.1</v>
      </c>
      <c r="D18" s="17">
        <v>7.5</v>
      </c>
      <c r="E18" s="17">
        <v>6.5</v>
      </c>
    </row>
    <row r="19" spans="1:5" ht="12">
      <c r="A19" s="16" t="s">
        <v>61</v>
      </c>
      <c r="B19" s="15">
        <v>7.3</v>
      </c>
      <c r="C19" s="15">
        <v>8.2</v>
      </c>
      <c r="D19" s="19">
        <v>8</v>
      </c>
      <c r="E19" s="15">
        <v>5.8</v>
      </c>
    </row>
    <row r="20" spans="1:5" ht="12">
      <c r="A20" s="16" t="s">
        <v>60</v>
      </c>
      <c r="B20" s="18">
        <v>7</v>
      </c>
      <c r="C20" s="17">
        <v>6.7</v>
      </c>
      <c r="D20" s="17">
        <v>6.7</v>
      </c>
      <c r="E20" s="17">
        <v>7.4</v>
      </c>
    </row>
    <row r="21" spans="1:5" ht="12">
      <c r="A21" s="16" t="s">
        <v>59</v>
      </c>
      <c r="B21" s="15">
        <v>6.9</v>
      </c>
      <c r="C21" s="19">
        <v>7</v>
      </c>
      <c r="D21" s="15">
        <v>6.3</v>
      </c>
      <c r="E21" s="19">
        <v>7</v>
      </c>
    </row>
    <row r="22" spans="1:5" ht="12">
      <c r="A22" s="16" t="s">
        <v>58</v>
      </c>
      <c r="B22" s="17">
        <v>6.8</v>
      </c>
      <c r="C22" s="17">
        <v>6.9</v>
      </c>
      <c r="D22" s="17">
        <v>7.3</v>
      </c>
      <c r="E22" s="17">
        <v>5.9</v>
      </c>
    </row>
    <row r="23" spans="1:5" ht="12">
      <c r="A23" s="16" t="s">
        <v>57</v>
      </c>
      <c r="B23" s="15">
        <v>6.8</v>
      </c>
      <c r="C23" s="15">
        <v>7.6</v>
      </c>
      <c r="D23" s="15">
        <v>7.1</v>
      </c>
      <c r="E23" s="15">
        <v>5.1</v>
      </c>
    </row>
    <row r="24" spans="1:5" ht="12">
      <c r="A24" s="16" t="s">
        <v>56</v>
      </c>
      <c r="B24" s="17">
        <v>6.1</v>
      </c>
      <c r="C24" s="17">
        <v>3.3</v>
      </c>
      <c r="D24" s="17">
        <v>5.8</v>
      </c>
      <c r="E24" s="17">
        <v>8.2</v>
      </c>
    </row>
    <row r="25" spans="1:5" ht="12">
      <c r="A25" s="16" t="s">
        <v>55</v>
      </c>
      <c r="B25" s="18">
        <v>6</v>
      </c>
      <c r="C25" s="17">
        <v>4.6</v>
      </c>
      <c r="D25" s="17">
        <v>6.8</v>
      </c>
      <c r="E25" s="17">
        <v>7.4</v>
      </c>
    </row>
    <row r="26" spans="1:5" ht="12">
      <c r="A26" s="16" t="s">
        <v>54</v>
      </c>
      <c r="B26" s="19">
        <v>6</v>
      </c>
      <c r="C26" s="15">
        <v>6.8</v>
      </c>
      <c r="D26" s="15">
        <v>5.7</v>
      </c>
      <c r="E26" s="15">
        <v>4.9</v>
      </c>
    </row>
    <row r="27" spans="1:5" ht="12">
      <c r="A27" s="16" t="s">
        <v>53</v>
      </c>
      <c r="B27" s="17">
        <v>5.6</v>
      </c>
      <c r="C27" s="17">
        <v>9.1</v>
      </c>
      <c r="D27" s="18">
        <v>4</v>
      </c>
      <c r="E27" s="17">
        <v>4.2</v>
      </c>
    </row>
    <row r="28" spans="1:5" ht="12">
      <c r="A28" s="16" t="s">
        <v>52</v>
      </c>
      <c r="B28" s="15">
        <v>5.6</v>
      </c>
      <c r="C28" s="15">
        <v>6.2</v>
      </c>
      <c r="D28" s="15">
        <v>5.6</v>
      </c>
      <c r="E28" s="15">
        <v>4.7</v>
      </c>
    </row>
    <row r="29" spans="1:5" ht="12">
      <c r="A29" s="16" t="s">
        <v>51</v>
      </c>
      <c r="B29" s="17">
        <v>5.6</v>
      </c>
      <c r="C29" s="18">
        <v>2</v>
      </c>
      <c r="D29" s="17">
        <v>6.8</v>
      </c>
      <c r="E29" s="17">
        <v>8.5</v>
      </c>
    </row>
    <row r="30" spans="1:5" ht="12">
      <c r="A30" s="16" t="s">
        <v>50</v>
      </c>
      <c r="B30" s="15">
        <v>4.8</v>
      </c>
      <c r="C30" s="15">
        <v>8.1</v>
      </c>
      <c r="D30" s="15">
        <v>3.9</v>
      </c>
      <c r="E30" s="15">
        <v>2.7</v>
      </c>
    </row>
    <row r="31" spans="1:5" ht="12">
      <c r="A31" s="16" t="s">
        <v>49</v>
      </c>
      <c r="B31" s="15">
        <v>4.6</v>
      </c>
      <c r="C31" s="15">
        <v>4.8</v>
      </c>
      <c r="D31" s="15">
        <v>5.2</v>
      </c>
      <c r="E31" s="15">
        <v>3.9</v>
      </c>
    </row>
    <row r="32" spans="1:5" ht="12">
      <c r="A32" s="16" t="s">
        <v>48</v>
      </c>
      <c r="B32" s="15">
        <v>4.5</v>
      </c>
      <c r="C32" s="15">
        <v>5.5</v>
      </c>
      <c r="D32" s="15">
        <v>4.1</v>
      </c>
      <c r="E32" s="15">
        <v>3.7</v>
      </c>
    </row>
    <row r="33" spans="1:5" ht="12">
      <c r="A33" s="16" t="s">
        <v>47</v>
      </c>
      <c r="B33" s="17">
        <v>4.5</v>
      </c>
      <c r="C33" s="17">
        <v>5.1</v>
      </c>
      <c r="D33" s="18">
        <v>5</v>
      </c>
      <c r="E33" s="17">
        <v>3.7</v>
      </c>
    </row>
    <row r="34" spans="1:5" ht="12">
      <c r="A34" s="16" t="s">
        <v>46</v>
      </c>
      <c r="B34" s="15">
        <v>4.3</v>
      </c>
      <c r="C34" s="15">
        <v>2.8</v>
      </c>
      <c r="D34" s="15">
        <v>4.1</v>
      </c>
      <c r="E34" s="15">
        <v>7.3</v>
      </c>
    </row>
    <row r="35" spans="1:5" ht="12">
      <c r="A35" s="16" t="s">
        <v>45</v>
      </c>
      <c r="B35" s="19">
        <v>4</v>
      </c>
      <c r="C35" s="15">
        <v>4.9</v>
      </c>
      <c r="D35" s="15">
        <v>4.2</v>
      </c>
      <c r="E35" s="15">
        <v>3.5</v>
      </c>
    </row>
    <row r="36" spans="1:5" ht="12">
      <c r="A36" s="16" t="s">
        <v>44</v>
      </c>
      <c r="B36" s="17">
        <v>3.6</v>
      </c>
      <c r="C36" s="17">
        <v>2.5</v>
      </c>
      <c r="D36" s="17">
        <v>3.5</v>
      </c>
      <c r="E36" s="17">
        <v>4.9</v>
      </c>
    </row>
    <row r="37" spans="1:5" ht="12">
      <c r="A37" s="16" t="s">
        <v>43</v>
      </c>
      <c r="B37" s="17">
        <v>3.5</v>
      </c>
      <c r="C37" s="17">
        <v>4.1</v>
      </c>
      <c r="D37" s="17">
        <v>2.9</v>
      </c>
      <c r="E37" s="17">
        <v>2.7</v>
      </c>
    </row>
    <row r="38" spans="1:5" ht="12">
      <c r="A38" s="16" t="s">
        <v>42</v>
      </c>
      <c r="B38" s="17">
        <v>3.1</v>
      </c>
      <c r="C38" s="17">
        <v>4.1</v>
      </c>
      <c r="D38" s="17">
        <v>2.8</v>
      </c>
      <c r="E38" s="17">
        <v>1.9</v>
      </c>
    </row>
    <row r="39" spans="1:5" ht="12">
      <c r="A39" s="16" t="s">
        <v>41</v>
      </c>
      <c r="B39" s="15">
        <v>2.9</v>
      </c>
      <c r="C39" s="15">
        <v>3.1</v>
      </c>
      <c r="D39" s="15">
        <v>2.7</v>
      </c>
      <c r="E39" s="14"/>
    </row>
    <row r="40" spans="1:5" ht="12">
      <c r="A40" s="16" t="s">
        <v>40</v>
      </c>
      <c r="B40" s="17">
        <v>2.9</v>
      </c>
      <c r="C40" s="17">
        <v>2.3</v>
      </c>
      <c r="D40" s="17">
        <v>3.1</v>
      </c>
      <c r="E40" s="17">
        <v>3.3</v>
      </c>
    </row>
    <row r="41" spans="1:5" ht="12">
      <c r="A41" s="16" t="s">
        <v>39</v>
      </c>
      <c r="B41" s="17">
        <v>2.2</v>
      </c>
      <c r="C41" s="17">
        <v>2.3</v>
      </c>
      <c r="D41" s="17">
        <v>2.5</v>
      </c>
      <c r="E41" s="18">
        <v>2</v>
      </c>
    </row>
    <row r="42" spans="1:5" ht="12">
      <c r="A42" s="16"/>
      <c r="B42" s="17"/>
      <c r="C42" s="17"/>
      <c r="D42" s="17"/>
      <c r="E42" s="17"/>
    </row>
    <row r="43" spans="1:5" ht="12">
      <c r="A43" s="16" t="s">
        <v>38</v>
      </c>
      <c r="B43" s="15">
        <v>4.3</v>
      </c>
      <c r="C43" s="15">
        <v>5.7</v>
      </c>
      <c r="D43" s="19">
        <v>4</v>
      </c>
      <c r="E43" s="15">
        <v>2.9</v>
      </c>
    </row>
    <row r="44" spans="1:5" ht="12">
      <c r="A44" s="16" t="s">
        <v>37</v>
      </c>
      <c r="B44" s="15">
        <v>3.8</v>
      </c>
      <c r="C44" s="19">
        <v>4</v>
      </c>
      <c r="D44" s="15">
        <v>4.7</v>
      </c>
      <c r="E44" s="15">
        <v>2.5</v>
      </c>
    </row>
    <row r="45" spans="1:5" ht="12">
      <c r="A45" s="16" t="s">
        <v>36</v>
      </c>
      <c r="B45" s="17">
        <v>3.2</v>
      </c>
      <c r="C45" s="17">
        <v>3.5</v>
      </c>
      <c r="D45" s="17">
        <v>3.7</v>
      </c>
      <c r="E45" s="17">
        <v>2.3</v>
      </c>
    </row>
    <row r="46" spans="1:5" ht="12">
      <c r="A46" s="16"/>
      <c r="B46" s="15"/>
      <c r="C46" s="15"/>
      <c r="D46" s="19"/>
      <c r="E46" s="15"/>
    </row>
    <row r="47" spans="1:5" ht="12">
      <c r="A47" s="16" t="s">
        <v>35</v>
      </c>
      <c r="B47" s="15">
        <v>9.4</v>
      </c>
      <c r="C47" s="15">
        <v>9.6</v>
      </c>
      <c r="D47" s="15">
        <v>10.7</v>
      </c>
      <c r="E47" s="15">
        <v>8.5</v>
      </c>
    </row>
    <row r="50" ht="12">
      <c r="A50" s="12" t="s">
        <v>30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 topLeftCell="A25">
      <selection activeCell="P58" sqref="P58"/>
    </sheetView>
  </sheetViews>
  <sheetFormatPr defaultColWidth="9.140625" defaultRowHeight="11.25" customHeight="1"/>
  <cols>
    <col min="1" max="1" width="18.8515625" style="11" customWidth="1"/>
    <col min="2" max="15" width="10.00390625" style="11" customWidth="1"/>
    <col min="16" max="16384" width="9.140625" style="11" customWidth="1"/>
  </cols>
  <sheetData>
    <row r="1" ht="11.45" customHeight="1">
      <c r="A1" s="12" t="s">
        <v>75</v>
      </c>
    </row>
    <row r="2" spans="1:2" ht="12">
      <c r="A2" s="12" t="s">
        <v>1</v>
      </c>
      <c r="B2" s="13" t="s">
        <v>76</v>
      </c>
    </row>
    <row r="3" spans="1:2" ht="12">
      <c r="A3" s="12" t="s">
        <v>3</v>
      </c>
      <c r="B3" s="12" t="s">
        <v>4</v>
      </c>
    </row>
    <row r="4" ht="12"/>
    <row r="5" spans="1:3" ht="12">
      <c r="A5" s="13" t="s">
        <v>5</v>
      </c>
      <c r="C5" s="12" t="s">
        <v>6</v>
      </c>
    </row>
    <row r="6" spans="1:3" ht="12">
      <c r="A6" s="13" t="s">
        <v>9</v>
      </c>
      <c r="C6" s="12" t="s">
        <v>10</v>
      </c>
    </row>
    <row r="7" spans="1:3" ht="12">
      <c r="A7" s="13" t="s">
        <v>67</v>
      </c>
      <c r="C7" s="12" t="s">
        <v>27</v>
      </c>
    </row>
    <row r="8" spans="1:3" ht="12">
      <c r="A8" s="13" t="s">
        <v>11</v>
      </c>
      <c r="C8" s="12" t="s">
        <v>12</v>
      </c>
    </row>
    <row r="9" ht="12"/>
    <row r="10" spans="1:15" ht="12">
      <c r="A10" s="21"/>
      <c r="B10" s="20" t="s">
        <v>13</v>
      </c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0" t="s">
        <v>23</v>
      </c>
      <c r="M10" s="20" t="s">
        <v>24</v>
      </c>
      <c r="N10" s="20" t="s">
        <v>25</v>
      </c>
      <c r="O10" s="20" t="s">
        <v>26</v>
      </c>
    </row>
    <row r="11" spans="1:15" ht="12">
      <c r="A11" s="16" t="s">
        <v>77</v>
      </c>
      <c r="B11" s="15">
        <v>16.3</v>
      </c>
      <c r="C11" s="15">
        <v>17.5</v>
      </c>
      <c r="D11" s="15">
        <v>17.6</v>
      </c>
      <c r="E11" s="15">
        <v>19.3</v>
      </c>
      <c r="F11" s="15">
        <v>20.1</v>
      </c>
      <c r="G11" s="19">
        <v>19</v>
      </c>
      <c r="H11" s="15">
        <v>17.5</v>
      </c>
      <c r="I11" s="19">
        <v>16</v>
      </c>
      <c r="J11" s="15">
        <v>14.3</v>
      </c>
      <c r="K11" s="19">
        <v>13</v>
      </c>
      <c r="L11" s="15">
        <v>12.1</v>
      </c>
      <c r="M11" s="15">
        <v>13.6</v>
      </c>
      <c r="N11" s="19">
        <v>13</v>
      </c>
      <c r="O11" s="15">
        <v>11.3</v>
      </c>
    </row>
    <row r="12" spans="1:15" ht="12">
      <c r="A12" s="16" t="s">
        <v>8</v>
      </c>
      <c r="B12" s="17">
        <v>9.3</v>
      </c>
      <c r="C12" s="17">
        <v>10.1</v>
      </c>
      <c r="D12" s="17">
        <v>10.1</v>
      </c>
      <c r="E12" s="17">
        <v>11.1</v>
      </c>
      <c r="F12" s="17">
        <v>11.6</v>
      </c>
      <c r="G12" s="18">
        <v>11</v>
      </c>
      <c r="H12" s="17">
        <v>10.2</v>
      </c>
      <c r="I12" s="17">
        <v>9.3</v>
      </c>
      <c r="J12" s="17">
        <v>8.3</v>
      </c>
      <c r="K12" s="17">
        <v>7.4</v>
      </c>
      <c r="L12" s="17">
        <v>6.8</v>
      </c>
      <c r="M12" s="17">
        <v>7.2</v>
      </c>
      <c r="N12" s="17">
        <v>7.1</v>
      </c>
      <c r="O12" s="17">
        <v>6.2</v>
      </c>
    </row>
    <row r="13" spans="1:15" ht="12">
      <c r="A13" s="16" t="s">
        <v>78</v>
      </c>
      <c r="B13" s="15">
        <v>6.2</v>
      </c>
      <c r="C13" s="15">
        <v>6.8</v>
      </c>
      <c r="D13" s="15">
        <v>6.7</v>
      </c>
      <c r="E13" s="15">
        <v>7.3</v>
      </c>
      <c r="F13" s="15">
        <v>7.8</v>
      </c>
      <c r="G13" s="15">
        <v>7.5</v>
      </c>
      <c r="H13" s="15">
        <v>7.1</v>
      </c>
      <c r="I13" s="15">
        <v>6.6</v>
      </c>
      <c r="J13" s="15">
        <v>5.9</v>
      </c>
      <c r="K13" s="15">
        <v>5.2</v>
      </c>
      <c r="L13" s="15">
        <v>4.9</v>
      </c>
      <c r="M13" s="15">
        <v>4.9</v>
      </c>
      <c r="N13" s="15">
        <v>5.2</v>
      </c>
      <c r="O13" s="15">
        <v>4.6</v>
      </c>
    </row>
    <row r="15" ht="12">
      <c r="A15" s="13" t="s">
        <v>28</v>
      </c>
    </row>
    <row r="16" spans="1:2" ht="12">
      <c r="A16" s="13" t="s">
        <v>29</v>
      </c>
      <c r="B16" s="12" t="s">
        <v>30</v>
      </c>
    </row>
    <row r="19" ht="11.45" customHeight="1">
      <c r="A19" s="11" t="s">
        <v>142</v>
      </c>
    </row>
    <row r="20" ht="11.45" customHeight="1">
      <c r="A20" s="11" t="s">
        <v>151</v>
      </c>
    </row>
    <row r="22" ht="11.45" customHeight="1">
      <c r="A22" s="11" t="s">
        <v>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 topLeftCell="A1">
      <selection activeCell="G4" sqref="G4"/>
    </sheetView>
  </sheetViews>
  <sheetFormatPr defaultColWidth="9.140625" defaultRowHeight="11.25" customHeight="1"/>
  <cols>
    <col min="1" max="1" width="29.8515625" style="11" customWidth="1"/>
    <col min="2" max="3" width="19.8515625" style="11" customWidth="1"/>
    <col min="4" max="16384" width="9.140625" style="11" customWidth="1"/>
  </cols>
  <sheetData>
    <row r="1" spans="1:7" ht="11.45" customHeight="1">
      <c r="A1" s="12" t="s">
        <v>81</v>
      </c>
      <c r="G1" s="11" t="s">
        <v>82</v>
      </c>
    </row>
    <row r="2" spans="1:7" ht="12">
      <c r="A2" s="12" t="s">
        <v>1</v>
      </c>
      <c r="B2" s="13" t="s">
        <v>80</v>
      </c>
      <c r="G2" s="11" t="s">
        <v>174</v>
      </c>
    </row>
    <row r="3" spans="1:2" ht="12">
      <c r="A3" s="12" t="s">
        <v>3</v>
      </c>
      <c r="B3" s="12" t="s">
        <v>4</v>
      </c>
    </row>
    <row r="4" ht="12">
      <c r="G4" s="11" t="s">
        <v>34</v>
      </c>
    </row>
    <row r="5" spans="1:3" ht="12">
      <c r="A5" s="13" t="s">
        <v>5</v>
      </c>
      <c r="C5" s="12" t="s">
        <v>6</v>
      </c>
    </row>
    <row r="6" spans="1:3" ht="12">
      <c r="A6" s="13" t="s">
        <v>7</v>
      </c>
      <c r="C6" s="12" t="s">
        <v>77</v>
      </c>
    </row>
    <row r="7" spans="1:3" ht="12">
      <c r="A7" s="13" t="s">
        <v>67</v>
      </c>
      <c r="C7" s="12" t="s">
        <v>27</v>
      </c>
    </row>
    <row r="8" spans="1:3" ht="12">
      <c r="A8" s="13" t="s">
        <v>71</v>
      </c>
      <c r="C8" s="12" t="s">
        <v>26</v>
      </c>
    </row>
    <row r="9" ht="12"/>
    <row r="10" spans="1:3" ht="12">
      <c r="A10" s="21"/>
      <c r="B10" s="20" t="s">
        <v>79</v>
      </c>
      <c r="C10" s="20" t="s">
        <v>175</v>
      </c>
    </row>
    <row r="11" spans="1:3" ht="12">
      <c r="A11" s="16" t="s">
        <v>66</v>
      </c>
      <c r="B11" s="15">
        <v>6.3</v>
      </c>
      <c r="C11" s="15">
        <v>11.3</v>
      </c>
    </row>
    <row r="12" spans="1:3" ht="12">
      <c r="A12" s="16"/>
      <c r="B12" s="15"/>
      <c r="C12" s="15"/>
    </row>
    <row r="13" spans="1:3" ht="12">
      <c r="A13" s="16" t="s">
        <v>65</v>
      </c>
      <c r="B13" s="17">
        <v>11.2</v>
      </c>
      <c r="C13" s="17">
        <v>22.4</v>
      </c>
    </row>
    <row r="14" spans="1:3" ht="12">
      <c r="A14" s="16" t="s">
        <v>64</v>
      </c>
      <c r="B14" s="15">
        <v>10.6</v>
      </c>
      <c r="C14" s="15">
        <v>24.3</v>
      </c>
    </row>
    <row r="15" spans="1:3" ht="12">
      <c r="A15" s="16" t="s">
        <v>62</v>
      </c>
      <c r="B15" s="17">
        <v>10.3</v>
      </c>
      <c r="C15" s="17">
        <v>15.3</v>
      </c>
    </row>
    <row r="16" spans="1:3" ht="12">
      <c r="A16" s="16" t="s">
        <v>58</v>
      </c>
      <c r="B16" s="17">
        <v>8.8</v>
      </c>
      <c r="C16" s="17">
        <v>14.1</v>
      </c>
    </row>
    <row r="17" spans="1:3" ht="12">
      <c r="A17" s="16" t="s">
        <v>61</v>
      </c>
      <c r="B17" s="15">
        <v>7.7</v>
      </c>
      <c r="C17" s="15">
        <v>13.7</v>
      </c>
    </row>
    <row r="18" spans="1:3" ht="12">
      <c r="A18" s="16" t="s">
        <v>63</v>
      </c>
      <c r="B18" s="15">
        <v>7.4</v>
      </c>
      <c r="C18" s="19">
        <v>18</v>
      </c>
    </row>
    <row r="19" spans="1:3" ht="12">
      <c r="A19" s="16" t="s">
        <v>57</v>
      </c>
      <c r="B19" s="15">
        <v>7.2</v>
      </c>
      <c r="C19" s="15">
        <v>11.2</v>
      </c>
    </row>
    <row r="20" spans="1:3" ht="12">
      <c r="A20" s="16" t="s">
        <v>60</v>
      </c>
      <c r="B20" s="17">
        <v>7.1</v>
      </c>
      <c r="C20" s="17">
        <v>13.7</v>
      </c>
    </row>
    <row r="21" spans="1:3" ht="12">
      <c r="A21" s="16" t="s">
        <v>52</v>
      </c>
      <c r="B21" s="15">
        <v>6.8</v>
      </c>
      <c r="C21" s="15">
        <v>10.9</v>
      </c>
    </row>
    <row r="22" spans="1:3" ht="12">
      <c r="A22" s="16" t="s">
        <v>54</v>
      </c>
      <c r="B22" s="15">
        <v>6.8</v>
      </c>
      <c r="C22" s="15">
        <v>13.6</v>
      </c>
    </row>
    <row r="23" spans="1:3" ht="12">
      <c r="A23" s="16" t="s">
        <v>48</v>
      </c>
      <c r="B23" s="19">
        <v>6</v>
      </c>
      <c r="C23" s="15">
        <v>8.6</v>
      </c>
    </row>
    <row r="24" spans="1:3" ht="12">
      <c r="A24" s="16" t="s">
        <v>51</v>
      </c>
      <c r="B24" s="18">
        <v>6</v>
      </c>
      <c r="C24" s="17">
        <v>14.1</v>
      </c>
    </row>
    <row r="25" spans="1:3" ht="12">
      <c r="A25" s="16" t="s">
        <v>59</v>
      </c>
      <c r="B25" s="15">
        <v>5.9</v>
      </c>
      <c r="C25" s="15">
        <v>11.1</v>
      </c>
    </row>
    <row r="26" spans="1:3" ht="12">
      <c r="A26" s="16" t="s">
        <v>53</v>
      </c>
      <c r="B26" s="17">
        <v>5.7</v>
      </c>
      <c r="C26" s="17">
        <v>11.4</v>
      </c>
    </row>
    <row r="27" spans="1:3" ht="12">
      <c r="A27" s="16" t="s">
        <v>56</v>
      </c>
      <c r="B27" s="17">
        <v>5.5</v>
      </c>
      <c r="C27" s="17">
        <v>11.4</v>
      </c>
    </row>
    <row r="28" spans="1:3" ht="12">
      <c r="A28" s="16" t="s">
        <v>47</v>
      </c>
      <c r="B28" s="17">
        <v>5.3</v>
      </c>
      <c r="C28" s="17">
        <v>8.4</v>
      </c>
    </row>
    <row r="29" spans="1:3" ht="12">
      <c r="A29" s="16" t="s">
        <v>43</v>
      </c>
      <c r="B29" s="17">
        <v>5.3</v>
      </c>
      <c r="C29" s="17">
        <v>6.3</v>
      </c>
    </row>
    <row r="30" spans="1:3" ht="12">
      <c r="A30" s="16" t="s">
        <v>50</v>
      </c>
      <c r="B30" s="15">
        <v>5.2</v>
      </c>
      <c r="C30" s="15">
        <v>7.5</v>
      </c>
    </row>
    <row r="31" spans="1:3" ht="12">
      <c r="A31" s="16" t="s">
        <v>49</v>
      </c>
      <c r="B31" s="15">
        <v>4.9</v>
      </c>
      <c r="C31" s="19">
        <v>9</v>
      </c>
    </row>
    <row r="32" spans="1:3" ht="12">
      <c r="A32" s="16" t="s">
        <v>55</v>
      </c>
      <c r="B32" s="17">
        <v>4.5</v>
      </c>
      <c r="C32" s="17">
        <v>8.3</v>
      </c>
    </row>
    <row r="33" spans="1:3" ht="12">
      <c r="A33" s="16" t="s">
        <v>41</v>
      </c>
      <c r="B33" s="15">
        <v>4.4</v>
      </c>
      <c r="C33" s="15">
        <v>5.9</v>
      </c>
    </row>
    <row r="34" spans="1:3" ht="12">
      <c r="A34" s="16" t="s">
        <v>45</v>
      </c>
      <c r="B34" s="15">
        <v>4.3</v>
      </c>
      <c r="C34" s="15">
        <v>8.2</v>
      </c>
    </row>
    <row r="35" spans="1:3" ht="12">
      <c r="A35" s="16" t="s">
        <v>44</v>
      </c>
      <c r="B35" s="17">
        <v>3.5</v>
      </c>
      <c r="C35" s="17">
        <v>6.8</v>
      </c>
    </row>
    <row r="36" spans="1:3" ht="12">
      <c r="A36" s="16" t="s">
        <v>40</v>
      </c>
      <c r="B36" s="17">
        <v>3.5</v>
      </c>
      <c r="C36" s="17">
        <v>6.8</v>
      </c>
    </row>
    <row r="37" spans="1:3" ht="12">
      <c r="A37" s="16" t="s">
        <v>46</v>
      </c>
      <c r="B37" s="15">
        <v>3.3</v>
      </c>
      <c r="C37" s="15">
        <v>7.9</v>
      </c>
    </row>
    <row r="38" spans="1:3" ht="12">
      <c r="A38" s="16" t="s">
        <v>42</v>
      </c>
      <c r="B38" s="17">
        <v>3.3</v>
      </c>
      <c r="C38" s="18">
        <v>5</v>
      </c>
    </row>
    <row r="39" spans="1:3" ht="12">
      <c r="A39" s="16" t="s">
        <v>39</v>
      </c>
      <c r="B39" s="18">
        <v>2</v>
      </c>
      <c r="C39" s="17">
        <v>4.2</v>
      </c>
    </row>
    <row r="40" spans="1:3" ht="12">
      <c r="A40" s="16"/>
      <c r="B40" s="17"/>
      <c r="C40" s="17"/>
    </row>
    <row r="41" spans="1:3" ht="12">
      <c r="A41" s="16" t="s">
        <v>37</v>
      </c>
      <c r="B41" s="15">
        <v>5.7</v>
      </c>
      <c r="C41" s="19">
        <v>7</v>
      </c>
    </row>
    <row r="42" spans="1:3" ht="12">
      <c r="A42" s="16" t="s">
        <v>36</v>
      </c>
      <c r="B42" s="17">
        <v>5.3</v>
      </c>
      <c r="C42" s="17">
        <v>7.3</v>
      </c>
    </row>
    <row r="43" spans="1:3" ht="12">
      <c r="A43" s="16" t="s">
        <v>38</v>
      </c>
      <c r="B43" s="15">
        <v>4.7</v>
      </c>
      <c r="C43" s="15">
        <v>6.3</v>
      </c>
    </row>
    <row r="44" spans="1:3" ht="12">
      <c r="A44" s="16"/>
      <c r="B44" s="15"/>
      <c r="C44" s="15"/>
    </row>
    <row r="45" spans="1:3" ht="12">
      <c r="A45" s="16" t="s">
        <v>35</v>
      </c>
      <c r="B45" s="17">
        <v>8.6</v>
      </c>
      <c r="C45" s="17">
        <v>17.1</v>
      </c>
    </row>
    <row r="47" ht="12">
      <c r="A47" s="13" t="s">
        <v>28</v>
      </c>
    </row>
    <row r="48" spans="1:2" ht="12">
      <c r="A48" s="13" t="s">
        <v>29</v>
      </c>
      <c r="B48" s="12" t="s">
        <v>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 topLeftCell="A1">
      <selection activeCell="N23" sqref="N23"/>
    </sheetView>
  </sheetViews>
  <sheetFormatPr defaultColWidth="9.140625" defaultRowHeight="15"/>
  <cols>
    <col min="1" max="1" width="26.421875" style="24" customWidth="1"/>
    <col min="2" max="2" width="43.140625" style="24" customWidth="1"/>
    <col min="3" max="16384" width="9.140625" style="24" customWidth="1"/>
  </cols>
  <sheetData>
    <row r="1" spans="1:8" ht="12">
      <c r="A1" s="23"/>
      <c r="B1" s="23"/>
      <c r="C1" s="23" t="s">
        <v>105</v>
      </c>
      <c r="D1" s="23" t="s">
        <v>104</v>
      </c>
      <c r="H1" s="24" t="s">
        <v>140</v>
      </c>
    </row>
    <row r="2" spans="1:8" ht="12">
      <c r="A2" s="25" t="s">
        <v>103</v>
      </c>
      <c r="B2" s="22" t="s">
        <v>102</v>
      </c>
      <c r="C2" s="26">
        <v>1312.416</v>
      </c>
      <c r="D2" s="26">
        <v>12574.387999999999</v>
      </c>
      <c r="E2" s="27">
        <f>C2/D2*100</f>
        <v>10.437215711810389</v>
      </c>
      <c r="H2" s="24" t="s">
        <v>101</v>
      </c>
    </row>
    <row r="3" spans="1:5" ht="12">
      <c r="A3" s="28"/>
      <c r="B3" s="22"/>
      <c r="C3" s="26"/>
      <c r="D3" s="26"/>
      <c r="E3" s="27"/>
    </row>
    <row r="4" spans="1:11" ht="12">
      <c r="A4" s="25" t="s">
        <v>100</v>
      </c>
      <c r="B4" s="22" t="s">
        <v>27</v>
      </c>
      <c r="C4" s="26">
        <v>1824.831</v>
      </c>
      <c r="D4" s="26">
        <v>34958.839</v>
      </c>
      <c r="E4" s="27">
        <f aca="true" t="shared" si="0" ref="E4:E14">C4/D4*100</f>
        <v>5.219941657673472</v>
      </c>
      <c r="H4" s="24" t="s">
        <v>99</v>
      </c>
      <c r="K4" s="22"/>
    </row>
    <row r="5" spans="1:11" ht="12">
      <c r="A5" s="29"/>
      <c r="B5" s="22" t="s">
        <v>92</v>
      </c>
      <c r="C5" s="26">
        <v>75.412</v>
      </c>
      <c r="D5" s="26">
        <v>1127.029</v>
      </c>
      <c r="E5" s="27">
        <f t="shared" si="0"/>
        <v>6.691220900260775</v>
      </c>
      <c r="H5" s="24" t="s">
        <v>97</v>
      </c>
      <c r="K5" s="22"/>
    </row>
    <row r="6" spans="1:11" ht="12">
      <c r="A6" s="29"/>
      <c r="B6" s="22" t="s">
        <v>98</v>
      </c>
      <c r="C6" s="26">
        <v>486.409</v>
      </c>
      <c r="D6" s="26">
        <v>7488.591</v>
      </c>
      <c r="E6" s="27">
        <f t="shared" si="0"/>
        <v>6.495334035468087</v>
      </c>
      <c r="K6" s="22"/>
    </row>
    <row r="7" spans="1:11" ht="12">
      <c r="A7" s="29"/>
      <c r="B7" s="22" t="s">
        <v>90</v>
      </c>
      <c r="C7" s="26">
        <v>249.848</v>
      </c>
      <c r="D7" s="26">
        <v>4196.4039999999995</v>
      </c>
      <c r="E7" s="27">
        <f t="shared" si="0"/>
        <v>5.953859542598855</v>
      </c>
      <c r="K7" s="22"/>
    </row>
    <row r="8" spans="1:11" ht="12">
      <c r="A8" s="29"/>
      <c r="B8" s="22" t="s">
        <v>96</v>
      </c>
      <c r="C8" s="26">
        <v>28.438</v>
      </c>
      <c r="D8" s="26">
        <v>489.86999999999995</v>
      </c>
      <c r="E8" s="27">
        <f t="shared" si="0"/>
        <v>5.805213628105417</v>
      </c>
      <c r="K8" s="22"/>
    </row>
    <row r="9" spans="1:11" ht="12">
      <c r="A9" s="29"/>
      <c r="B9" s="22" t="s">
        <v>95</v>
      </c>
      <c r="C9" s="26">
        <v>46.569</v>
      </c>
      <c r="D9" s="26">
        <v>808.608</v>
      </c>
      <c r="E9" s="27">
        <f t="shared" si="0"/>
        <v>5.759156476314853</v>
      </c>
      <c r="K9" s="22"/>
    </row>
    <row r="10" spans="1:11" ht="12">
      <c r="A10" s="29"/>
      <c r="B10" s="22" t="s">
        <v>87</v>
      </c>
      <c r="C10" s="26">
        <v>302.797</v>
      </c>
      <c r="D10" s="26">
        <v>5583.647000000001</v>
      </c>
      <c r="E10" s="27">
        <f t="shared" si="0"/>
        <v>5.422925195665126</v>
      </c>
      <c r="K10" s="22"/>
    </row>
    <row r="11" spans="1:11" ht="12">
      <c r="A11" s="29"/>
      <c r="B11" s="22" t="s">
        <v>94</v>
      </c>
      <c r="C11" s="26">
        <v>26.819</v>
      </c>
      <c r="D11" s="26">
        <v>540.457</v>
      </c>
      <c r="E11" s="27">
        <f t="shared" si="0"/>
        <v>4.96228192067084</v>
      </c>
      <c r="K11" s="22"/>
    </row>
    <row r="12" spans="1:11" ht="12">
      <c r="A12" s="29"/>
      <c r="B12" s="22" t="s">
        <v>88</v>
      </c>
      <c r="C12" s="26">
        <v>47.485</v>
      </c>
      <c r="D12" s="26">
        <v>1078.656</v>
      </c>
      <c r="E12" s="27">
        <f t="shared" si="0"/>
        <v>4.402237599382937</v>
      </c>
      <c r="K12" s="22"/>
    </row>
    <row r="13" spans="1:11" ht="12">
      <c r="A13" s="29"/>
      <c r="B13" s="22" t="s">
        <v>83</v>
      </c>
      <c r="C13" s="26">
        <v>128.824</v>
      </c>
      <c r="D13" s="26">
        <v>2966.5750000000003</v>
      </c>
      <c r="E13" s="27">
        <f t="shared" si="0"/>
        <v>4.3425162013433</v>
      </c>
      <c r="K13" s="22"/>
    </row>
    <row r="14" spans="1:11" ht="12">
      <c r="A14" s="29"/>
      <c r="B14" s="22" t="s">
        <v>84</v>
      </c>
      <c r="C14" s="26">
        <v>377.182</v>
      </c>
      <c r="D14" s="26">
        <v>8898.865000000002</v>
      </c>
      <c r="E14" s="27">
        <f t="shared" si="0"/>
        <v>4.238540532978082</v>
      </c>
      <c r="K14" s="22"/>
    </row>
    <row r="15" spans="1:11" ht="12">
      <c r="A15" s="29"/>
      <c r="B15" s="22"/>
      <c r="C15" s="26"/>
      <c r="D15" s="26"/>
      <c r="E15" s="27"/>
      <c r="K15" s="22"/>
    </row>
    <row r="16" spans="1:11" ht="12">
      <c r="A16" s="25" t="s">
        <v>93</v>
      </c>
      <c r="B16" s="22" t="s">
        <v>27</v>
      </c>
      <c r="C16" s="26">
        <v>1351.238</v>
      </c>
      <c r="D16" s="26">
        <v>33487.534</v>
      </c>
      <c r="E16" s="27">
        <f aca="true" t="shared" si="1" ref="E16:E26">C16/D16*100</f>
        <v>4.035047788230689</v>
      </c>
      <c r="K16" s="22"/>
    </row>
    <row r="17" spans="1:11" ht="12">
      <c r="A17" s="29"/>
      <c r="B17" s="22" t="s">
        <v>92</v>
      </c>
      <c r="C17" s="26">
        <v>206.406</v>
      </c>
      <c r="D17" s="26">
        <v>2807.2039999999997</v>
      </c>
      <c r="E17" s="27">
        <f t="shared" si="1"/>
        <v>7.352725345218945</v>
      </c>
      <c r="K17" s="22"/>
    </row>
    <row r="18" spans="1:11" ht="12">
      <c r="A18" s="29"/>
      <c r="B18" s="22" t="s">
        <v>91</v>
      </c>
      <c r="C18" s="26">
        <v>99.867</v>
      </c>
      <c r="D18" s="26">
        <v>1819.3149999999998</v>
      </c>
      <c r="E18" s="27">
        <f t="shared" si="1"/>
        <v>5.489263816326475</v>
      </c>
      <c r="K18" s="22"/>
    </row>
    <row r="19" spans="1:11" ht="12">
      <c r="A19" s="29"/>
      <c r="B19" s="22" t="s">
        <v>90</v>
      </c>
      <c r="C19" s="26">
        <v>87.033</v>
      </c>
      <c r="D19" s="26">
        <v>1630.415</v>
      </c>
      <c r="E19" s="27">
        <f t="shared" si="1"/>
        <v>5.338088768810395</v>
      </c>
      <c r="K19" s="22"/>
    </row>
    <row r="20" spans="1:11" ht="12">
      <c r="A20" s="29"/>
      <c r="B20" s="22" t="s">
        <v>89</v>
      </c>
      <c r="C20" s="26">
        <v>143.774</v>
      </c>
      <c r="D20" s="26">
        <v>3299.676</v>
      </c>
      <c r="E20" s="27">
        <f t="shared" si="1"/>
        <v>4.357215678145369</v>
      </c>
      <c r="K20" s="22"/>
    </row>
    <row r="21" spans="1:11" ht="12">
      <c r="A21" s="29"/>
      <c r="B21" s="22" t="s">
        <v>88</v>
      </c>
      <c r="C21" s="26">
        <v>25.695</v>
      </c>
      <c r="D21" s="26">
        <v>627.2520000000001</v>
      </c>
      <c r="E21" s="27">
        <f t="shared" si="1"/>
        <v>4.0964397084425395</v>
      </c>
      <c r="K21" s="22"/>
    </row>
    <row r="22" spans="1:11" ht="12">
      <c r="A22" s="29"/>
      <c r="B22" s="22" t="s">
        <v>87</v>
      </c>
      <c r="C22" s="26">
        <v>333.794</v>
      </c>
      <c r="D22" s="26">
        <v>8215.026</v>
      </c>
      <c r="E22" s="27">
        <f t="shared" si="1"/>
        <v>4.063212946617576</v>
      </c>
      <c r="K22" s="22"/>
    </row>
    <row r="23" spans="1:11" ht="12">
      <c r="A23" s="29"/>
      <c r="B23" s="22" t="s">
        <v>86</v>
      </c>
      <c r="C23" s="26">
        <v>75.625</v>
      </c>
      <c r="D23" s="26">
        <v>1894.393</v>
      </c>
      <c r="E23" s="27">
        <f t="shared" si="1"/>
        <v>3.9920438895202843</v>
      </c>
      <c r="K23" s="22"/>
    </row>
    <row r="24" spans="1:11" ht="12">
      <c r="A24" s="29"/>
      <c r="B24" s="22" t="s">
        <v>85</v>
      </c>
      <c r="C24" s="26">
        <v>101.668</v>
      </c>
      <c r="D24" s="26">
        <v>3021.306</v>
      </c>
      <c r="E24" s="27">
        <f t="shared" si="1"/>
        <v>3.3650348557875307</v>
      </c>
      <c r="K24" s="22"/>
    </row>
    <row r="25" spans="1:11" ht="12">
      <c r="A25" s="29"/>
      <c r="B25" s="22" t="s">
        <v>84</v>
      </c>
      <c r="C25" s="26">
        <v>148.132</v>
      </c>
      <c r="D25" s="26">
        <v>5072.595</v>
      </c>
      <c r="E25" s="27">
        <f t="shared" si="1"/>
        <v>2.920241020621595</v>
      </c>
      <c r="K25" s="22"/>
    </row>
    <row r="26" spans="1:11" ht="12">
      <c r="A26" s="29"/>
      <c r="B26" s="22" t="s">
        <v>83</v>
      </c>
      <c r="C26" s="26">
        <v>110.056</v>
      </c>
      <c r="D26" s="26">
        <v>4143.473</v>
      </c>
      <c r="E26" s="27">
        <f t="shared" si="1"/>
        <v>2.6561292905733906</v>
      </c>
      <c r="K26" s="22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F29" sqref="F29"/>
    </sheetView>
  </sheetViews>
  <sheetFormatPr defaultColWidth="9.140625" defaultRowHeight="11.25" customHeight="1"/>
  <cols>
    <col min="1" max="1" width="29.8515625" style="11" customWidth="1"/>
    <col min="2" max="4" width="10.00390625" style="11" customWidth="1"/>
    <col min="5" max="16384" width="9.140625" style="11" customWidth="1"/>
  </cols>
  <sheetData>
    <row r="1" spans="1:10" ht="11.45" customHeight="1">
      <c r="A1" s="12" t="s">
        <v>179</v>
      </c>
      <c r="J1" s="11" t="s">
        <v>180</v>
      </c>
    </row>
    <row r="2" spans="1:10" ht="12">
      <c r="A2" s="12" t="s">
        <v>1</v>
      </c>
      <c r="B2" s="13" t="s">
        <v>181</v>
      </c>
      <c r="J2" s="11" t="s">
        <v>149</v>
      </c>
    </row>
    <row r="3" spans="1:2" ht="12">
      <c r="A3" s="12" t="s">
        <v>3</v>
      </c>
      <c r="B3" s="12" t="s">
        <v>4</v>
      </c>
    </row>
    <row r="4" ht="15" customHeight="1">
      <c r="J4" s="38" t="s">
        <v>182</v>
      </c>
    </row>
    <row r="5" spans="1:10" ht="12">
      <c r="A5" s="13" t="s">
        <v>5</v>
      </c>
      <c r="C5" s="12" t="s">
        <v>6</v>
      </c>
      <c r="J5" s="11" t="s">
        <v>178</v>
      </c>
    </row>
    <row r="6" spans="1:3" ht="12">
      <c r="A6" s="13" t="s">
        <v>183</v>
      </c>
      <c r="C6" s="12" t="s">
        <v>127</v>
      </c>
    </row>
    <row r="7" spans="1:3" ht="12">
      <c r="A7" s="13" t="s">
        <v>7</v>
      </c>
      <c r="C7" s="12" t="s">
        <v>8</v>
      </c>
    </row>
    <row r="8" spans="1:3" ht="12">
      <c r="A8" s="13" t="s">
        <v>9</v>
      </c>
      <c r="C8" s="12" t="s">
        <v>10</v>
      </c>
    </row>
    <row r="9" spans="1:3" ht="12">
      <c r="A9" s="13" t="s">
        <v>71</v>
      </c>
      <c r="C9" s="12" t="s">
        <v>26</v>
      </c>
    </row>
    <row r="10" ht="12"/>
    <row r="11" spans="1:4" ht="12">
      <c r="A11" s="21"/>
      <c r="B11" s="20" t="s">
        <v>27</v>
      </c>
      <c r="C11" s="20" t="s">
        <v>31</v>
      </c>
      <c r="D11" s="20" t="s">
        <v>32</v>
      </c>
    </row>
    <row r="12" spans="1:5" ht="12">
      <c r="A12" s="16" t="s">
        <v>66</v>
      </c>
      <c r="B12" s="17">
        <v>2.4</v>
      </c>
      <c r="C12" s="17">
        <v>2.2</v>
      </c>
      <c r="D12" s="17">
        <v>2.5</v>
      </c>
      <c r="E12" s="39"/>
    </row>
    <row r="13" spans="1:5" ht="12">
      <c r="A13" s="16"/>
      <c r="B13" s="17"/>
      <c r="C13" s="17"/>
      <c r="D13" s="17"/>
      <c r="E13" s="39"/>
    </row>
    <row r="14" spans="1:5" ht="12">
      <c r="A14" s="16" t="s">
        <v>64</v>
      </c>
      <c r="B14" s="17">
        <v>7.7</v>
      </c>
      <c r="C14" s="17">
        <v>5.5</v>
      </c>
      <c r="D14" s="17">
        <v>10.5</v>
      </c>
      <c r="E14" s="39"/>
    </row>
    <row r="15" spans="1:5" ht="12">
      <c r="A15" s="16" t="s">
        <v>65</v>
      </c>
      <c r="B15" s="19">
        <v>5</v>
      </c>
      <c r="C15" s="15">
        <v>4.1</v>
      </c>
      <c r="D15" s="15">
        <v>6.1</v>
      </c>
      <c r="E15" s="39"/>
    </row>
    <row r="16" spans="1:5" ht="12">
      <c r="A16" s="16" t="s">
        <v>63</v>
      </c>
      <c r="B16" s="17">
        <v>4.6</v>
      </c>
      <c r="C16" s="17">
        <v>4.2</v>
      </c>
      <c r="D16" s="17">
        <v>5.2</v>
      </c>
      <c r="E16" s="39"/>
    </row>
    <row r="17" spans="1:5" ht="12">
      <c r="A17" s="16" t="s">
        <v>56</v>
      </c>
      <c r="B17" s="15">
        <v>4.1</v>
      </c>
      <c r="C17" s="15">
        <v>4.1</v>
      </c>
      <c r="D17" s="19">
        <v>4</v>
      </c>
      <c r="E17" s="39"/>
    </row>
    <row r="18" spans="1:5" ht="12">
      <c r="A18" s="16" t="s">
        <v>54</v>
      </c>
      <c r="B18" s="17">
        <v>2.7</v>
      </c>
      <c r="C18" s="17">
        <v>2.4</v>
      </c>
      <c r="D18" s="18">
        <v>3</v>
      </c>
      <c r="E18" s="39"/>
    </row>
    <row r="19" spans="1:5" ht="12">
      <c r="A19" s="16" t="s">
        <v>60</v>
      </c>
      <c r="B19" s="15">
        <v>2.4</v>
      </c>
      <c r="C19" s="15">
        <v>2.3</v>
      </c>
      <c r="D19" s="15">
        <v>2.6</v>
      </c>
      <c r="E19" s="39"/>
    </row>
    <row r="20" spans="1:5" ht="12">
      <c r="A20" s="16" t="s">
        <v>58</v>
      </c>
      <c r="B20" s="15">
        <v>2.3</v>
      </c>
      <c r="C20" s="19">
        <v>2</v>
      </c>
      <c r="D20" s="15">
        <v>2.5</v>
      </c>
      <c r="E20" s="39"/>
    </row>
    <row r="21" spans="1:5" ht="12">
      <c r="A21" s="16" t="s">
        <v>46</v>
      </c>
      <c r="B21" s="17">
        <v>2.3</v>
      </c>
      <c r="C21" s="17">
        <v>2.5</v>
      </c>
      <c r="D21" s="17">
        <v>2.1</v>
      </c>
      <c r="E21" s="39"/>
    </row>
    <row r="22" spans="1:5" ht="12">
      <c r="A22" s="16" t="s">
        <v>55</v>
      </c>
      <c r="B22" s="15">
        <v>2.3</v>
      </c>
      <c r="C22" s="15">
        <v>2.5</v>
      </c>
      <c r="D22" s="15">
        <v>2.1</v>
      </c>
      <c r="E22" s="39"/>
    </row>
    <row r="23" spans="1:5" ht="12">
      <c r="A23" s="16" t="s">
        <v>53</v>
      </c>
      <c r="B23" s="15">
        <v>2.3</v>
      </c>
      <c r="C23" s="15">
        <v>2.4</v>
      </c>
      <c r="D23" s="15">
        <v>2.2</v>
      </c>
      <c r="E23" s="39"/>
    </row>
    <row r="24" spans="1:5" ht="12">
      <c r="A24" s="16" t="s">
        <v>51</v>
      </c>
      <c r="B24" s="15">
        <v>2.2</v>
      </c>
      <c r="C24" s="15">
        <v>2.3</v>
      </c>
      <c r="D24" s="19">
        <v>2</v>
      </c>
      <c r="E24" s="39"/>
    </row>
    <row r="25" spans="1:5" ht="12">
      <c r="A25" s="16" t="s">
        <v>59</v>
      </c>
      <c r="B25" s="18">
        <v>2</v>
      </c>
      <c r="C25" s="17">
        <v>2.6</v>
      </c>
      <c r="D25" s="17">
        <v>1.4</v>
      </c>
      <c r="E25" s="39"/>
    </row>
    <row r="26" spans="1:5" ht="12">
      <c r="A26" s="16" t="s">
        <v>61</v>
      </c>
      <c r="B26" s="18">
        <v>2</v>
      </c>
      <c r="C26" s="17">
        <v>2.1</v>
      </c>
      <c r="D26" s="17">
        <v>1.9</v>
      </c>
      <c r="E26" s="39"/>
    </row>
    <row r="27" spans="1:5" ht="12">
      <c r="A27" s="16" t="s">
        <v>62</v>
      </c>
      <c r="B27" s="15">
        <v>1.9</v>
      </c>
      <c r="C27" s="15">
        <v>1.9</v>
      </c>
      <c r="D27" s="15">
        <v>1.8</v>
      </c>
      <c r="E27" s="39"/>
    </row>
    <row r="28" spans="1:5" ht="12">
      <c r="A28" s="16" t="s">
        <v>45</v>
      </c>
      <c r="B28" s="17">
        <v>1.7</v>
      </c>
      <c r="C28" s="17">
        <v>1.6</v>
      </c>
      <c r="D28" s="17">
        <v>1.7</v>
      </c>
      <c r="E28" s="39"/>
    </row>
    <row r="29" spans="1:5" ht="12">
      <c r="A29" s="16" t="s">
        <v>57</v>
      </c>
      <c r="B29" s="17">
        <v>1.5</v>
      </c>
      <c r="C29" s="17">
        <v>1.8</v>
      </c>
      <c r="D29" s="17">
        <v>1.3</v>
      </c>
      <c r="E29" s="39"/>
    </row>
    <row r="30" spans="1:5" ht="12">
      <c r="A30" s="16" t="s">
        <v>52</v>
      </c>
      <c r="B30" s="17">
        <v>1.3</v>
      </c>
      <c r="C30" s="17">
        <v>1.5</v>
      </c>
      <c r="D30" s="18">
        <v>1</v>
      </c>
      <c r="E30" s="39"/>
    </row>
    <row r="31" spans="1:5" ht="12">
      <c r="A31" s="16" t="s">
        <v>47</v>
      </c>
      <c r="B31" s="15">
        <v>1.3</v>
      </c>
      <c r="C31" s="15">
        <v>1.5</v>
      </c>
      <c r="D31" s="15">
        <v>1.1</v>
      </c>
      <c r="E31" s="39"/>
    </row>
    <row r="32" spans="1:5" ht="12">
      <c r="A32" s="16" t="s">
        <v>49</v>
      </c>
      <c r="B32" s="17">
        <v>1.3</v>
      </c>
      <c r="C32" s="17">
        <v>1.3</v>
      </c>
      <c r="D32" s="17">
        <v>1.4</v>
      </c>
      <c r="E32" s="39"/>
    </row>
    <row r="33" spans="1:5" ht="12">
      <c r="A33" s="16" t="s">
        <v>50</v>
      </c>
      <c r="B33" s="17">
        <v>1.2</v>
      </c>
      <c r="C33" s="17">
        <v>1.3</v>
      </c>
      <c r="D33" s="17">
        <v>1.1</v>
      </c>
      <c r="E33" s="39"/>
    </row>
    <row r="34" spans="1:5" ht="12">
      <c r="A34" s="16" t="s">
        <v>44</v>
      </c>
      <c r="B34" s="15">
        <v>1.2</v>
      </c>
      <c r="C34" s="15">
        <v>1.3</v>
      </c>
      <c r="D34" s="15">
        <v>1.2</v>
      </c>
      <c r="E34" s="39"/>
    </row>
    <row r="35" spans="1:5" ht="12">
      <c r="A35" s="16" t="s">
        <v>42</v>
      </c>
      <c r="B35" s="19">
        <v>1</v>
      </c>
      <c r="C35" s="15">
        <v>1.2</v>
      </c>
      <c r="D35" s="15">
        <v>0.9</v>
      </c>
      <c r="E35" s="39"/>
    </row>
    <row r="36" spans="1:5" ht="12">
      <c r="A36" s="16" t="s">
        <v>184</v>
      </c>
      <c r="B36" s="18">
        <v>1</v>
      </c>
      <c r="C36" s="17">
        <v>1.1</v>
      </c>
      <c r="D36" s="17">
        <v>0.9</v>
      </c>
      <c r="E36" s="39"/>
    </row>
    <row r="37" spans="1:5" ht="12">
      <c r="A37" s="16" t="s">
        <v>40</v>
      </c>
      <c r="B37" s="15">
        <v>0.9</v>
      </c>
      <c r="C37" s="15">
        <v>0.9</v>
      </c>
      <c r="D37" s="15">
        <v>0.9</v>
      </c>
      <c r="E37" s="40"/>
    </row>
    <row r="38" spans="1:5" ht="12">
      <c r="A38" s="16" t="s">
        <v>43</v>
      </c>
      <c r="B38" s="15">
        <v>0.7</v>
      </c>
      <c r="C38" s="15">
        <v>0.6</v>
      </c>
      <c r="D38" s="15">
        <v>0.7</v>
      </c>
      <c r="E38" s="40"/>
    </row>
    <row r="39" spans="1:5" ht="12">
      <c r="A39" s="16" t="s">
        <v>39</v>
      </c>
      <c r="B39" s="15">
        <v>0.6</v>
      </c>
      <c r="C39" s="15">
        <v>0.5</v>
      </c>
      <c r="D39" s="15">
        <v>0.8</v>
      </c>
      <c r="E39" s="40"/>
    </row>
    <row r="40" spans="1:5" ht="12">
      <c r="A40" s="16" t="s">
        <v>48</v>
      </c>
      <c r="B40" s="17">
        <v>0.5</v>
      </c>
      <c r="C40" s="17">
        <v>0.5</v>
      </c>
      <c r="D40" s="17">
        <v>0.5</v>
      </c>
      <c r="E40" s="40"/>
    </row>
    <row r="41" spans="1:5" ht="12">
      <c r="A41" s="16"/>
      <c r="B41" s="15"/>
      <c r="C41" s="15"/>
      <c r="D41" s="15"/>
      <c r="E41" s="39"/>
    </row>
    <row r="42" spans="1:5" ht="12">
      <c r="A42" s="16" t="s">
        <v>38</v>
      </c>
      <c r="B42" s="17">
        <v>1.5</v>
      </c>
      <c r="C42" s="17">
        <v>1.3</v>
      </c>
      <c r="D42" s="17">
        <v>1.7</v>
      </c>
      <c r="E42" s="39"/>
    </row>
    <row r="43" spans="1:5" ht="12">
      <c r="A43" s="16" t="s">
        <v>185</v>
      </c>
      <c r="B43" s="15">
        <v>0.6</v>
      </c>
      <c r="C43" s="15">
        <v>0.7</v>
      </c>
      <c r="D43" s="15">
        <v>0.6</v>
      </c>
      <c r="E43" s="39"/>
    </row>
    <row r="44" spans="1:5" ht="12">
      <c r="A44" s="16" t="s">
        <v>186</v>
      </c>
      <c r="B44" s="17">
        <v>0.5</v>
      </c>
      <c r="C44" s="17">
        <v>0.5</v>
      </c>
      <c r="D44" s="41"/>
      <c r="E44" s="39"/>
    </row>
    <row r="45" spans="1:5" ht="12">
      <c r="A45" s="16"/>
      <c r="B45" s="17"/>
      <c r="C45" s="17"/>
      <c r="D45" s="17"/>
      <c r="E45" s="39"/>
    </row>
    <row r="46" spans="1:5" ht="12">
      <c r="A46" s="16" t="s">
        <v>35</v>
      </c>
      <c r="B46" s="15">
        <v>3.8</v>
      </c>
      <c r="C46" s="15">
        <v>3.2</v>
      </c>
      <c r="D46" s="15">
        <v>4.5</v>
      </c>
      <c r="E46" s="39"/>
    </row>
    <row r="48" ht="12">
      <c r="A48" s="13" t="s">
        <v>28</v>
      </c>
    </row>
    <row r="49" spans="1:2" ht="12">
      <c r="A49" s="13" t="s">
        <v>29</v>
      </c>
      <c r="B49" s="12" t="s">
        <v>30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ATANASOV Dilyan (ESTAT)</cp:lastModifiedBy>
  <dcterms:created xsi:type="dcterms:W3CDTF">2023-05-09T09:14:47Z</dcterms:created>
  <dcterms:modified xsi:type="dcterms:W3CDTF">2023-05-22T07:06:08Z</dcterms:modified>
  <cp:category/>
  <cp:version/>
  <cp:contentType/>
  <cp:contentStatus/>
</cp:coreProperties>
</file>