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1.xml" ContentType="application/vnd.openxmlformats-officedocument.drawing+xml"/>
  <Override PartName="/xl/worksheets/sheet14.xml" ContentType="application/vnd.openxmlformats-officedocument.spreadsheetml.worksheet+xml"/>
  <Override PartName="/xl/drawings/drawing23.xml" ContentType="application/vnd.openxmlformats-officedocument.drawing+xml"/>
  <Override PartName="/xl/worksheets/sheet15.xml" ContentType="application/vnd.openxmlformats-officedocument.spreadsheetml.worksheet+xml"/>
  <Override PartName="/xl/drawings/drawing25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bookViews>
    <workbookView xWindow="36616" yWindow="65416" windowWidth="29040" windowHeight="15840" firstSheet="9" activeTab="14"/>
  </bookViews>
  <sheets>
    <sheet name="Figure1" sheetId="20" r:id="rId1"/>
    <sheet name="Figure2" sheetId="18" r:id="rId2"/>
    <sheet name="Figure3" sheetId="22" r:id="rId3"/>
    <sheet name="Figure4" sheetId="8" r:id="rId4"/>
    <sheet name="Figure5" sheetId="29" r:id="rId5"/>
    <sheet name="Figure6" sheetId="35" r:id="rId6"/>
    <sheet name="Figure7" sheetId="36" r:id="rId7"/>
    <sheet name="Table1" sheetId="27" r:id="rId8"/>
    <sheet name="Figure8" sheetId="47" r:id="rId9"/>
    <sheet name="Figure9" sheetId="45" r:id="rId10"/>
    <sheet name="Sheet2" sheetId="49" state="hidden" r:id="rId11"/>
    <sheet name="Sheet1" sheetId="48" state="hidden" r:id="rId12"/>
    <sheet name="Figure10" sheetId="41" r:id="rId13"/>
    <sheet name="Figure11" sheetId="42" r:id="rId14"/>
    <sheet name="Figure12" sheetId="39" r:id="rId15"/>
    <sheet name="Table2" sheetId="40" r:id="rId16"/>
  </sheets>
  <definedNames/>
  <calcPr calcId="162913"/>
  <extLst/>
</workbook>
</file>

<file path=xl/sharedStrings.xml><?xml version="1.0" encoding="utf-8"?>
<sst xmlns="http://schemas.openxmlformats.org/spreadsheetml/2006/main" count="327" uniqueCount="197">
  <si>
    <t>Export</t>
  </si>
  <si>
    <t>Import</t>
  </si>
  <si>
    <t>Balance</t>
  </si>
  <si>
    <t>2002</t>
  </si>
  <si>
    <t>Other</t>
  </si>
  <si>
    <t>Country</t>
  </si>
  <si>
    <t>United States</t>
  </si>
  <si>
    <t>Switzerland</t>
  </si>
  <si>
    <t>China</t>
  </si>
  <si>
    <t>Japan</t>
  </si>
  <si>
    <t>Russia</t>
  </si>
  <si>
    <t>Canada</t>
  </si>
  <si>
    <t>Singapore</t>
  </si>
  <si>
    <t>Exports</t>
  </si>
  <si>
    <t>Imports</t>
  </si>
  <si>
    <t>India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</si>
  <si>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</si>
  <si>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</si>
  <si>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</si>
  <si>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</si>
  <si>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</si>
  <si>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</si>
  <si>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</si>
  <si>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</si>
  <si>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</si>
  <si>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</si>
  <si>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</si>
  <si>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</si>
  <si>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</si>
  <si>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</si>
  <si>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</si>
  <si>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</si>
  <si>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</si>
  <si>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</si>
  <si>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</si>
  <si>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</si>
  <si>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</si>
  <si>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</si>
  <si>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</si>
  <si>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</si>
  <si>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</si>
  <si>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</si>
  <si>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</si>
  <si>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South Korea</t>
  </si>
  <si>
    <t>EUR billion</t>
  </si>
  <si>
    <t>Share</t>
  </si>
  <si>
    <t>Extra EU trade (EUR million)</t>
  </si>
  <si>
    <t>Share of total extra-EU trade (%)</t>
  </si>
  <si>
    <t>Czechia</t>
  </si>
  <si>
    <t>EU</t>
  </si>
  <si>
    <t>Total trade</t>
  </si>
  <si>
    <t>Total</t>
  </si>
  <si>
    <t>(%)</t>
  </si>
  <si>
    <t>(€ billion)</t>
  </si>
  <si>
    <t>(%, share in total trade)</t>
  </si>
  <si>
    <t>Groth rates and difference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</si>
  <si>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</si>
  <si>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</si>
  <si>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</si>
  <si>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</si>
  <si>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</si>
  <si>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</si>
  <si>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</si>
  <si>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</si>
  <si>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</si>
  <si>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</si>
  <si>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</si>
  <si>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</si>
  <si>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</si>
  <si>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</si>
  <si>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</si>
  <si>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</si>
  <si>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</si>
  <si>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</si>
  <si>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</si>
  <si>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</si>
  <si>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(€ million and  %)</t>
  </si>
  <si>
    <t>EU trade in chemicals, 2002-2022</t>
  </si>
  <si>
    <t>EU trade with the United States in chemicals, 2002-2022</t>
  </si>
  <si>
    <t>EU trade with Switzerland in chemicals, 2002-2022</t>
  </si>
  <si>
    <t>Extra EU trade in chemicals, 2022</t>
  </si>
  <si>
    <t>Chemicals in  extra-EU trade, 2002-2022</t>
  </si>
  <si>
    <t>EU trade with the United Kingdom in chemicals, 2002-2022</t>
  </si>
  <si>
    <t>EU trade with China in chemicals, 2002-2022</t>
  </si>
  <si>
    <t>51 - Organic chemicals</t>
  </si>
  <si>
    <t>52 - Inorganic chemicals</t>
  </si>
  <si>
    <t>(€ million)</t>
  </si>
  <si>
    <t>Prodcom code</t>
  </si>
  <si>
    <t>Product description</t>
  </si>
  <si>
    <t>Value</t>
  </si>
  <si>
    <t>Other medicaments of mixed or unmixed products, p.r.s., n.e.c.</t>
  </si>
  <si>
    <t>21202146</t>
  </si>
  <si>
    <t>Vaccines against SARS-related coronaviruses "SARS-CoV species", for human medicine</t>
  </si>
  <si>
    <t>23631000</t>
  </si>
  <si>
    <t>Ready-mixed concrete</t>
  </si>
  <si>
    <t>21202149</t>
  </si>
  <si>
    <t>Vaccines for human medicine (excl. vaccines against SARS-related coronaviruses)</t>
  </si>
  <si>
    <t>20595800</t>
  </si>
  <si>
    <t>21201270</t>
  </si>
  <si>
    <t>20165130</t>
  </si>
  <si>
    <t>Polypropylene, in primary forms</t>
  </si>
  <si>
    <t>20145280</t>
  </si>
  <si>
    <t>22213010</t>
  </si>
  <si>
    <t>Other plates..., of polymers of ethylene, not reinforced, thickness &lt;= 0,125 mm</t>
  </si>
  <si>
    <t>20421500</t>
  </si>
  <si>
    <t>20531075</t>
  </si>
  <si>
    <t>Mixtures of odoriferous substances of a kind used in the food or drink industries</t>
  </si>
  <si>
    <t>Other chemical products, n.e.c.</t>
  </si>
  <si>
    <t>20145290</t>
  </si>
  <si>
    <t>Nucleic acids and other heterocyclic compounds - thiazole, benzothiazole, other cycles</t>
  </si>
  <si>
    <t>20301150</t>
  </si>
  <si>
    <t>20141140</t>
  </si>
  <si>
    <t>Propene (propylene)</t>
  </si>
  <si>
    <t>20141130</t>
  </si>
  <si>
    <t>Ethylene</t>
  </si>
  <si>
    <t>20413250</t>
  </si>
  <si>
    <t xml:space="preserve">Trade balance </t>
  </si>
  <si>
    <t>Taiwan</t>
  </si>
  <si>
    <t>Sold production</t>
  </si>
  <si>
    <t>2002-2022</t>
  </si>
  <si>
    <t>2020-2021</t>
  </si>
  <si>
    <t>2021-2022</t>
  </si>
  <si>
    <t>Growth</t>
  </si>
  <si>
    <t>Organic chemicals</t>
  </si>
  <si>
    <t>Inorganic chemicals</t>
  </si>
  <si>
    <t>Dyeing, tanning &amp; colouring materials</t>
  </si>
  <si>
    <t>Medical &amp; pharmaceutical products</t>
  </si>
  <si>
    <t>Essential oils, resinoids and perfume materials</t>
  </si>
  <si>
    <t>Fertilizers (other than those of group 272)</t>
  </si>
  <si>
    <t>Plastics in primary forms</t>
  </si>
  <si>
    <t>Chemical materials and products</t>
  </si>
  <si>
    <t>Plastics in non primary forms</t>
  </si>
  <si>
    <t>EU imports of chemicals by group, 2021 and 2022</t>
  </si>
  <si>
    <t>EU exports of chemicals by group, 2021 and 2022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</si>
  <si>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</si>
  <si>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(Comext data code: DS-018995)</t>
    </r>
  </si>
  <si>
    <r>
      <t>Source:</t>
    </r>
    <r>
      <rPr>
        <sz val="10"/>
        <color indexed="8"/>
        <rFont val="Arial"/>
        <family val="2"/>
      </rPr>
      <t xml:space="preserve"> Eurostat (Prodcom data code: DS-056120)</t>
    </r>
  </si>
  <si>
    <t>EU sold production of chemicals by group, 2021 and 2022</t>
  </si>
  <si>
    <t>EU total sold production of chemicals, 2011-2022</t>
  </si>
  <si>
    <t>EU sold production of top 20 chemical products, 2022</t>
  </si>
  <si>
    <t>54 - Medical &amp; 
pharmaceutical products</t>
  </si>
  <si>
    <t>59 - Chemical materials 
and products</t>
  </si>
  <si>
    <t>57 - Plastics in 
primary forms</t>
  </si>
  <si>
    <t>58 - Plastics in 
non-primary forms</t>
  </si>
  <si>
    <t>55 - Essential oils, resinoids
 and perfume materials</t>
  </si>
  <si>
    <t>53 - Dyeing, tanning &amp;
 colouring materials</t>
  </si>
  <si>
    <t>56 - Fertilizers 
(other than those of group 272)</t>
  </si>
  <si>
    <t>21201381</t>
  </si>
  <si>
    <t>21202126</t>
  </si>
  <si>
    <t>20595995</t>
  </si>
  <si>
    <t>20595211</t>
  </si>
  <si>
    <t>21106060</t>
  </si>
  <si>
    <t>Toxins, cultures of micro-organisms and similar products (excl. yeasts and vaccines)</t>
  </si>
  <si>
    <t>Paints and varnishes, based on acrylic or vinyl polymers dispersed or dissolved in an aqueous medium</t>
  </si>
  <si>
    <t>Beauty, make-up and skin care preparations including suntan (excluding medicaments, lip and eye make up</t>
  </si>
  <si>
    <t>Washing preparations and cleaning preparations, with or without soap, p.r.s. including auxiliary washing preparations</t>
  </si>
  <si>
    <t>Antisera, other blood fractions and immunological products</t>
  </si>
  <si>
    <t>Biodiesel and mixtures thereof, not containing or containing &lt; 70 % by weight of petroleum oils</t>
  </si>
  <si>
    <t>Medicaments containing corticosteroid hormones, their derivatives and structural analogues</t>
  </si>
  <si>
    <t>Diagnostic or laboratory reagents on a backing, prepared diagnostic or laboratory reagents</t>
  </si>
  <si>
    <t>Compounds containing in the structure an unfused pyridine ring or a quinoline or isoquinoline ring-structure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</si>
  <si>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UNCTAD</t>
    </r>
  </si>
  <si>
    <t>EU and other major players in trade of chemicals, 2022</t>
  </si>
  <si>
    <t>Growth abs.</t>
  </si>
  <si>
    <t>Growth %</t>
  </si>
  <si>
    <t>|||||||||||||||||||||||||||||||||||||||||||</t>
  </si>
  <si>
    <t>||||||||||||||||||||||||</t>
  </si>
  <si>
    <t>|||||||||||||||||||||||||||||||||||||||||||||||||||||||||||||||||||||||||||||||||||</t>
  </si>
  <si>
    <t>|||||||||||||||||||||||</t>
  </si>
  <si>
    <t>|||||||||||||||||</t>
  </si>
  <si>
    <t>||||||||||||||</t>
  </si>
  <si>
    <t>|||||||||</t>
  </si>
  <si>
    <t>||||||||||||||||||||||||||||||||||||||||||||||||||||||||||||||||||||||</t>
  </si>
  <si>
    <t>|||||||||||||||||||||||||||||||||||||||</t>
  </si>
  <si>
    <t>||||||||||||</t>
  </si>
  <si>
    <t>|||||||||||||||||||||||||||||||||||||||||||||||||||||||||||||||||||||||||||||||||||||||||||||||||||||||||||||||||||</t>
  </si>
  <si>
    <t>|||||||||||||||||||||||||||||||||||||||||||||||||||||||</t>
  </si>
  <si>
    <t>|||||||||||||||</t>
  </si>
  <si>
    <t>||||||||||</t>
  </si>
  <si>
    <t>|||||||||||||||||||||||||||||||||</t>
  </si>
  <si>
    <t>|||||||||||||||||||||||||||||||||||||||||</t>
  </si>
  <si>
    <t>||||||||||||||||||</t>
  </si>
  <si>
    <t>||||||||||||||||||||||||||||</t>
  </si>
  <si>
    <t>|||||||||||||||||||</t>
  </si>
  <si>
    <t>|||||||||||||</t>
  </si>
  <si>
    <t>||||||||||||||||||||</t>
  </si>
  <si>
    <t>|||||||||||||||||||||||||||||||||||</t>
  </si>
  <si>
    <t>||||||||||||||||</t>
  </si>
  <si>
    <t>|||||||||||||||||||||||||</t>
  </si>
  <si>
    <t>|||||||||||||||||||||||||||||||||||||</t>
  </si>
  <si>
    <t>||||||||||||||||||||||||||||||||</t>
  </si>
  <si>
    <t>||||||||||||||||||||||||||||||</t>
  </si>
  <si>
    <t>||||||||||||||||||||||</t>
  </si>
  <si>
    <t>|||||||||||||||||||||||||||||||||||||||||||||||||||||||||||||||||||||||||||||||||||||||||||||||||||||||||||||</t>
  </si>
  <si>
    <t>|||||||||||||||||||||||||||||||||||||||||||||||||||||||||||||||||||||||||||||||||</t>
  </si>
  <si>
    <t>|||||</t>
  </si>
  <si>
    <t>Figure 3 Main EU partners for chemicals,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</si>
</sst>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0.0"/>
    <numFmt numFmtId="166" formatCode="#,##0.0"/>
    <numFmt numFmtId="167" formatCode="#,##0.0_i"/>
    <numFmt numFmtId="168" formatCode="#,##0_i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9"/>
      <color theme="1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4"/>
      <name val="Arial"/>
      <family val="2"/>
    </font>
    <font>
      <i/>
      <sz val="10"/>
      <name val="Arial"/>
      <family val="2"/>
    </font>
    <font>
      <sz val="10"/>
      <color theme="5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thin"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67" fontId="4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</cellStyleXfs>
  <cellXfs count="147">
    <xf numFmtId="0" fontId="0" fillId="0" borderId="0" xfId="0"/>
    <xf numFmtId="0" fontId="1" fillId="2" borderId="1" xfId="25" applyNumberFormat="1" applyFont="1" applyFill="1" applyBorder="1" applyAlignment="1">
      <alignment horizontal="left"/>
      <protection/>
    </xf>
    <xf numFmtId="0" fontId="6" fillId="0" borderId="0" xfId="0" applyFont="1"/>
    <xf numFmtId="0" fontId="6" fillId="0" borderId="0" xfId="24" applyFont="1">
      <alignment/>
      <protection/>
    </xf>
    <xf numFmtId="0" fontId="6" fillId="0" borderId="0" xfId="0" applyFont="1" applyAlignment="1">
      <alignment horizontal="center"/>
    </xf>
    <xf numFmtId="165" fontId="6" fillId="0" borderId="0" xfId="0" applyNumberFormat="1" applyFont="1"/>
    <xf numFmtId="9" fontId="6" fillId="0" borderId="0" xfId="15" applyFont="1"/>
    <xf numFmtId="0" fontId="10" fillId="0" borderId="0" xfId="0" applyFont="1" applyAlignment="1">
      <alignment/>
    </xf>
    <xf numFmtId="0" fontId="9" fillId="2" borderId="2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3" fontId="6" fillId="0" borderId="3" xfId="0" applyNumberFormat="1" applyFont="1" applyBorder="1"/>
    <xf numFmtId="164" fontId="6" fillId="0" borderId="3" xfId="15" applyNumberFormat="1" applyFont="1" applyBorder="1"/>
    <xf numFmtId="0" fontId="9" fillId="0" borderId="4" xfId="0" applyFont="1" applyBorder="1" applyAlignment="1">
      <alignment horizontal="left"/>
    </xf>
    <xf numFmtId="3" fontId="6" fillId="0" borderId="4" xfId="0" applyNumberFormat="1" applyFont="1" applyBorder="1"/>
    <xf numFmtId="164" fontId="6" fillId="0" borderId="4" xfId="15" applyNumberFormat="1" applyFont="1" applyBorder="1"/>
    <xf numFmtId="0" fontId="9" fillId="0" borderId="5" xfId="0" applyFont="1" applyBorder="1" applyAlignment="1">
      <alignment horizontal="left"/>
    </xf>
    <xf numFmtId="3" fontId="6" fillId="0" borderId="5" xfId="0" applyNumberFormat="1" applyFont="1" applyBorder="1"/>
    <xf numFmtId="1" fontId="6" fillId="0" borderId="5" xfId="15" applyNumberFormat="1" applyFont="1" applyBorder="1"/>
    <xf numFmtId="166" fontId="6" fillId="0" borderId="5" xfId="0" applyNumberFormat="1" applyFont="1" applyBorder="1"/>
    <xf numFmtId="0" fontId="9" fillId="2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6" fontId="6" fillId="0" borderId="3" xfId="0" applyNumberFormat="1" applyFont="1" applyBorder="1"/>
    <xf numFmtId="166" fontId="6" fillId="0" borderId="4" xfId="0" applyNumberFormat="1" applyFont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9" fontId="6" fillId="0" borderId="3" xfId="15" applyFont="1" applyBorder="1"/>
    <xf numFmtId="9" fontId="6" fillId="0" borderId="4" xfId="15" applyFont="1" applyBorder="1"/>
    <xf numFmtId="0" fontId="1" fillId="0" borderId="0" xfId="0" applyFont="1" applyFill="1" applyBorder="1"/>
    <xf numFmtId="3" fontId="6" fillId="0" borderId="0" xfId="0" applyNumberFormat="1" applyFont="1"/>
    <xf numFmtId="0" fontId="9" fillId="2" borderId="0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3" fontId="9" fillId="0" borderId="7" xfId="0" applyNumberFormat="1" applyFont="1" applyBorder="1" applyAlignment="1">
      <alignment horizontal="left"/>
    </xf>
    <xf numFmtId="3" fontId="9" fillId="0" borderId="8" xfId="0" applyNumberFormat="1" applyFont="1" applyBorder="1" applyAlignment="1">
      <alignment horizontal="left"/>
    </xf>
    <xf numFmtId="3" fontId="9" fillId="0" borderId="9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3" fontId="6" fillId="3" borderId="10" xfId="0" applyNumberFormat="1" applyFont="1" applyFill="1" applyBorder="1"/>
    <xf numFmtId="3" fontId="6" fillId="3" borderId="1" xfId="0" applyNumberFormat="1" applyFont="1" applyFill="1" applyBorder="1"/>
    <xf numFmtId="3" fontId="6" fillId="3" borderId="11" xfId="0" applyNumberFormat="1" applyFont="1" applyFill="1" applyBorder="1"/>
    <xf numFmtId="165" fontId="6" fillId="3" borderId="1" xfId="0" applyNumberFormat="1" applyFont="1" applyFill="1" applyBorder="1"/>
    <xf numFmtId="3" fontId="6" fillId="0" borderId="12" xfId="0" applyNumberFormat="1" applyFont="1" applyBorder="1"/>
    <xf numFmtId="3" fontId="6" fillId="0" borderId="13" xfId="0" applyNumberFormat="1" applyFont="1" applyBorder="1"/>
    <xf numFmtId="3" fontId="6" fillId="0" borderId="14" xfId="0" applyNumberFormat="1" applyFont="1" applyBorder="1"/>
    <xf numFmtId="165" fontId="6" fillId="0" borderId="13" xfId="0" applyNumberFormat="1" applyFont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165" fontId="6" fillId="0" borderId="4" xfId="0" applyNumberFormat="1" applyFont="1" applyBorder="1"/>
    <xf numFmtId="3" fontId="6" fillId="0" borderId="17" xfId="0" applyNumberFormat="1" applyFont="1" applyBorder="1"/>
    <xf numFmtId="3" fontId="6" fillId="0" borderId="18" xfId="0" applyNumberFormat="1" applyFont="1" applyBorder="1"/>
    <xf numFmtId="165" fontId="6" fillId="0" borderId="5" xfId="0" applyNumberFormat="1" applyFont="1" applyBorder="1"/>
    <xf numFmtId="0" fontId="7" fillId="0" borderId="0" xfId="24" applyFont="1" applyFill="1" applyBorder="1" applyAlignment="1">
      <alignment horizontal="left"/>
      <protection/>
    </xf>
    <xf numFmtId="0" fontId="1" fillId="0" borderId="0" xfId="24" applyFont="1">
      <alignment/>
      <protection/>
    </xf>
    <xf numFmtId="0" fontId="1" fillId="0" borderId="0" xfId="25" applyFont="1" applyFill="1" applyBorder="1" applyAlignment="1">
      <alignment horizontal="left"/>
      <protection/>
    </xf>
    <xf numFmtId="0" fontId="7" fillId="2" borderId="1" xfId="25" applyNumberFormat="1" applyFont="1" applyFill="1" applyBorder="1" applyAlignment="1">
      <alignment horizontal="center"/>
      <protection/>
    </xf>
    <xf numFmtId="167" fontId="9" fillId="0" borderId="13" xfId="26" applyFont="1" applyBorder="1" applyAlignment="1">
      <alignment horizontal="left"/>
    </xf>
    <xf numFmtId="1" fontId="1" fillId="0" borderId="13" xfId="24" applyNumberFormat="1" applyFont="1" applyBorder="1">
      <alignment/>
      <protection/>
    </xf>
    <xf numFmtId="164" fontId="1" fillId="0" borderId="13" xfId="27" applyNumberFormat="1" applyFont="1" applyBorder="1"/>
    <xf numFmtId="167" fontId="9" fillId="0" borderId="4" xfId="26" applyFont="1" applyBorder="1" applyAlignment="1">
      <alignment horizontal="left"/>
    </xf>
    <xf numFmtId="1" fontId="1" fillId="0" borderId="4" xfId="24" applyNumberFormat="1" applyFont="1" applyBorder="1">
      <alignment/>
      <protection/>
    </xf>
    <xf numFmtId="164" fontId="1" fillId="0" borderId="4" xfId="27" applyNumberFormat="1" applyFont="1" applyBorder="1"/>
    <xf numFmtId="167" fontId="9" fillId="0" borderId="5" xfId="26" applyFont="1" applyBorder="1" applyAlignment="1">
      <alignment horizontal="left"/>
    </xf>
    <xf numFmtId="1" fontId="1" fillId="0" borderId="5" xfId="24" applyNumberFormat="1" applyFont="1" applyBorder="1">
      <alignment/>
      <protection/>
    </xf>
    <xf numFmtId="164" fontId="1" fillId="0" borderId="5" xfId="27" applyNumberFormat="1" applyFont="1" applyBorder="1"/>
    <xf numFmtId="0" fontId="1" fillId="0" borderId="0" xfId="28" applyFont="1" applyFill="1" applyBorder="1">
      <alignment/>
      <protection/>
    </xf>
    <xf numFmtId="0" fontId="1" fillId="0" borderId="0" xfId="24" applyFont="1" applyAlignment="1">
      <alignment horizontal="left"/>
      <protection/>
    </xf>
    <xf numFmtId="0" fontId="9" fillId="2" borderId="2" xfId="24" applyFont="1" applyFill="1" applyBorder="1" applyAlignment="1">
      <alignment horizontal="left"/>
      <protection/>
    </xf>
    <xf numFmtId="0" fontId="9" fillId="2" borderId="19" xfId="24" applyFont="1" applyFill="1" applyBorder="1" applyAlignment="1">
      <alignment horizontal="center"/>
      <protection/>
    </xf>
    <xf numFmtId="0" fontId="9" fillId="2" borderId="2" xfId="24" applyFont="1" applyFill="1" applyBorder="1" applyAlignment="1">
      <alignment horizontal="center"/>
      <protection/>
    </xf>
    <xf numFmtId="0" fontId="9" fillId="3" borderId="2" xfId="24" applyFont="1" applyFill="1" applyBorder="1" applyAlignment="1">
      <alignment horizontal="left"/>
      <protection/>
    </xf>
    <xf numFmtId="167" fontId="6" fillId="3" borderId="19" xfId="26" applyNumberFormat="1" applyFont="1" applyFill="1" applyBorder="1" applyAlignment="1">
      <alignment horizontal="right"/>
    </xf>
    <xf numFmtId="167" fontId="6" fillId="3" borderId="2" xfId="26" applyNumberFormat="1" applyFont="1" applyFill="1" applyBorder="1" applyAlignment="1">
      <alignment horizontal="right"/>
    </xf>
    <xf numFmtId="0" fontId="9" fillId="0" borderId="3" xfId="24" applyFont="1" applyBorder="1" applyAlignment="1">
      <alignment horizontal="left" wrapText="1"/>
      <protection/>
    </xf>
    <xf numFmtId="167" fontId="6" fillId="0" borderId="20" xfId="26" applyNumberFormat="1" applyFont="1" applyBorder="1" applyAlignment="1">
      <alignment horizontal="right"/>
    </xf>
    <xf numFmtId="167" fontId="6" fillId="0" borderId="3" xfId="26" applyNumberFormat="1" applyFont="1" applyBorder="1" applyAlignment="1">
      <alignment horizontal="right"/>
    </xf>
    <xf numFmtId="9" fontId="6" fillId="0" borderId="0" xfId="27" applyFont="1"/>
    <xf numFmtId="0" fontId="9" fillId="0" borderId="13" xfId="24" applyFont="1" applyBorder="1" applyAlignment="1">
      <alignment horizontal="left" wrapText="1"/>
      <protection/>
    </xf>
    <xf numFmtId="167" fontId="6" fillId="0" borderId="15" xfId="26" applyNumberFormat="1" applyFont="1" applyBorder="1" applyAlignment="1">
      <alignment horizontal="right"/>
    </xf>
    <xf numFmtId="167" fontId="6" fillId="0" borderId="4" xfId="26" applyNumberFormat="1" applyFont="1" applyBorder="1" applyAlignment="1">
      <alignment horizontal="right"/>
    </xf>
    <xf numFmtId="0" fontId="9" fillId="0" borderId="13" xfId="24" applyFont="1" applyBorder="1" applyAlignment="1">
      <alignment horizontal="left"/>
      <protection/>
    </xf>
    <xf numFmtId="0" fontId="6" fillId="0" borderId="0" xfId="24" applyFont="1" applyAlignment="1">
      <alignment/>
      <protection/>
    </xf>
    <xf numFmtId="167" fontId="6" fillId="0" borderId="15" xfId="26" applyNumberFormat="1" applyFont="1" applyBorder="1" applyAlignment="1">
      <alignment horizontal="right"/>
    </xf>
    <xf numFmtId="167" fontId="6" fillId="0" borderId="4" xfId="26" applyNumberFormat="1" applyFont="1" applyBorder="1" applyAlignment="1">
      <alignment horizontal="right"/>
    </xf>
    <xf numFmtId="0" fontId="9" fillId="0" borderId="5" xfId="24" applyFont="1" applyBorder="1" applyAlignment="1">
      <alignment horizontal="left"/>
      <protection/>
    </xf>
    <xf numFmtId="167" fontId="6" fillId="0" borderId="17" xfId="26" applyNumberFormat="1" applyFont="1" applyBorder="1" applyAlignment="1">
      <alignment horizontal="right"/>
    </xf>
    <xf numFmtId="167" fontId="6" fillId="0" borderId="5" xfId="26" applyNumberFormat="1" applyFont="1" applyBorder="1" applyAlignment="1">
      <alignment horizontal="right"/>
    </xf>
    <xf numFmtId="1" fontId="6" fillId="0" borderId="0" xfId="24" applyNumberFormat="1" applyFont="1">
      <alignment/>
      <protection/>
    </xf>
    <xf numFmtId="0" fontId="6" fillId="0" borderId="0" xfId="24" applyFont="1" applyFill="1" applyBorder="1">
      <alignment/>
      <protection/>
    </xf>
    <xf numFmtId="0" fontId="1" fillId="0" borderId="0" xfId="25" applyFont="1">
      <alignment/>
      <protection/>
    </xf>
    <xf numFmtId="0" fontId="10" fillId="0" borderId="0" xfId="24" applyFont="1" applyFill="1" applyBorder="1">
      <alignment/>
      <protection/>
    </xf>
    <xf numFmtId="0" fontId="6" fillId="0" borderId="0" xfId="24" applyFont="1" applyFill="1" applyBorder="1" applyAlignment="1">
      <alignment horizontal="left"/>
      <protection/>
    </xf>
    <xf numFmtId="0" fontId="9" fillId="0" borderId="0" xfId="24" applyFont="1" applyFill="1" applyBorder="1">
      <alignment/>
      <protection/>
    </xf>
    <xf numFmtId="1" fontId="9" fillId="2" borderId="2" xfId="24" applyNumberFormat="1" applyFont="1" applyFill="1" applyBorder="1" applyAlignment="1">
      <alignment horizontal="center"/>
      <protection/>
    </xf>
    <xf numFmtId="0" fontId="9" fillId="0" borderId="1" xfId="24" applyFont="1" applyFill="1" applyBorder="1" applyAlignment="1">
      <alignment horizontal="left"/>
      <protection/>
    </xf>
    <xf numFmtId="3" fontId="6" fillId="0" borderId="10" xfId="24" applyNumberFormat="1" applyFont="1" applyFill="1" applyBorder="1" applyAlignment="1">
      <alignment horizontal="center"/>
      <protection/>
    </xf>
    <xf numFmtId="0" fontId="9" fillId="0" borderId="0" xfId="24" applyFont="1" applyFill="1" applyBorder="1" applyAlignment="1">
      <alignment horizontal="left"/>
      <protection/>
    </xf>
    <xf numFmtId="167" fontId="6" fillId="0" borderId="0" xfId="26" applyNumberFormat="1" applyFont="1" applyFill="1" applyBorder="1" applyAlignment="1">
      <alignment horizontal="right"/>
    </xf>
    <xf numFmtId="168" fontId="6" fillId="0" borderId="0" xfId="24" applyNumberFormat="1" applyFont="1" applyFill="1" applyBorder="1">
      <alignment/>
      <protection/>
    </xf>
    <xf numFmtId="9" fontId="6" fillId="0" borderId="0" xfId="27" applyFont="1" applyFill="1" applyBorder="1"/>
    <xf numFmtId="0" fontId="12" fillId="0" borderId="0" xfId="28" applyFont="1" applyFill="1" applyBorder="1">
      <alignment/>
      <protection/>
    </xf>
    <xf numFmtId="0" fontId="6" fillId="0" borderId="0" xfId="24" applyFont="1" applyAlignment="1">
      <alignment horizontal="right"/>
      <protection/>
    </xf>
    <xf numFmtId="3" fontId="6" fillId="0" borderId="0" xfId="24" applyNumberFormat="1" applyFont="1" applyAlignment="1">
      <alignment horizontal="right"/>
      <protection/>
    </xf>
    <xf numFmtId="0" fontId="1" fillId="0" borderId="0" xfId="24" applyFont="1" applyAlignment="1">
      <alignment horizontal="right"/>
      <protection/>
    </xf>
    <xf numFmtId="0" fontId="7" fillId="0" borderId="0" xfId="25" applyFont="1" applyFill="1" applyBorder="1" applyAlignment="1">
      <alignment vertical="top" wrapText="1"/>
      <protection/>
    </xf>
    <xf numFmtId="0" fontId="7" fillId="2" borderId="10" xfId="25" applyFont="1" applyFill="1" applyBorder="1" applyAlignment="1">
      <alignment horizontal="center" vertical="center"/>
      <protection/>
    </xf>
    <xf numFmtId="0" fontId="7" fillId="2" borderId="19" xfId="25" applyFont="1" applyFill="1" applyBorder="1" applyAlignment="1">
      <alignment horizontal="center" vertical="center"/>
      <protection/>
    </xf>
    <xf numFmtId="0" fontId="1" fillId="0" borderId="4" xfId="25" applyFont="1" applyFill="1" applyBorder="1" applyAlignment="1">
      <alignment horizontal="left" wrapText="1"/>
      <protection/>
    </xf>
    <xf numFmtId="3" fontId="6" fillId="0" borderId="3" xfId="24" applyNumberFormat="1" applyFont="1" applyBorder="1">
      <alignment/>
      <protection/>
    </xf>
    <xf numFmtId="3" fontId="6" fillId="0" borderId="4" xfId="24" applyNumberFormat="1" applyFont="1" applyBorder="1">
      <alignment/>
      <protection/>
    </xf>
    <xf numFmtId="0" fontId="1" fillId="0" borderId="4" xfId="25" applyFont="1" applyFill="1" applyBorder="1" applyAlignment="1">
      <alignment horizontal="left" vertical="top" wrapText="1"/>
      <protection/>
    </xf>
    <xf numFmtId="0" fontId="1" fillId="0" borderId="21" xfId="25" applyFont="1" applyFill="1" applyBorder="1" applyAlignment="1">
      <alignment horizontal="left" wrapText="1"/>
      <protection/>
    </xf>
    <xf numFmtId="3" fontId="6" fillId="0" borderId="5" xfId="24" applyNumberFormat="1" applyFont="1" applyBorder="1">
      <alignment/>
      <protection/>
    </xf>
    <xf numFmtId="167" fontId="9" fillId="0" borderId="13" xfId="26" applyFont="1" applyBorder="1" applyAlignment="1">
      <alignment horizontal="left" vertical="center" wrapText="1"/>
    </xf>
    <xf numFmtId="167" fontId="9" fillId="0" borderId="4" xfId="26" applyFont="1" applyBorder="1" applyAlignment="1">
      <alignment horizontal="left" vertical="center"/>
    </xf>
    <xf numFmtId="167" fontId="9" fillId="0" borderId="4" xfId="26" applyFont="1" applyBorder="1" applyAlignment="1">
      <alignment horizontal="left" vertical="center" wrapText="1"/>
    </xf>
    <xf numFmtId="167" fontId="9" fillId="0" borderId="5" xfId="26" applyFont="1" applyBorder="1" applyAlignment="1">
      <alignment horizontal="left" vertical="center" wrapText="1"/>
    </xf>
    <xf numFmtId="0" fontId="1" fillId="0" borderId="0" xfId="24" applyFont="1" applyBorder="1">
      <alignment/>
      <protection/>
    </xf>
    <xf numFmtId="167" fontId="9" fillId="0" borderId="0" xfId="26" applyFont="1" applyBorder="1" applyAlignment="1">
      <alignment horizontal="left" wrapText="1"/>
    </xf>
    <xf numFmtId="3" fontId="6" fillId="0" borderId="13" xfId="26" applyNumberFormat="1" applyFont="1" applyBorder="1" applyAlignment="1">
      <alignment horizontal="right" vertical="center" wrapText="1"/>
    </xf>
    <xf numFmtId="3" fontId="6" fillId="0" borderId="4" xfId="26" applyNumberFormat="1" applyFont="1" applyBorder="1" applyAlignment="1">
      <alignment horizontal="right" vertical="center"/>
    </xf>
    <xf numFmtId="3" fontId="6" fillId="0" borderId="4" xfId="26" applyNumberFormat="1" applyFont="1" applyBorder="1" applyAlignment="1">
      <alignment horizontal="right" vertical="center" wrapText="1"/>
    </xf>
    <xf numFmtId="3" fontId="6" fillId="0" borderId="5" xfId="26" applyNumberFormat="1" applyFont="1" applyBorder="1" applyAlignment="1">
      <alignment horizontal="right" vertical="center" wrapText="1"/>
    </xf>
    <xf numFmtId="1" fontId="6" fillId="0" borderId="0" xfId="27" applyNumberFormat="1" applyFont="1" applyFill="1" applyBorder="1"/>
    <xf numFmtId="164" fontId="6" fillId="0" borderId="0" xfId="15" applyNumberFormat="1" applyFont="1" applyFill="1" applyBorder="1"/>
    <xf numFmtId="166" fontId="6" fillId="0" borderId="0" xfId="0" applyNumberFormat="1" applyFont="1" applyFill="1" applyBorder="1"/>
    <xf numFmtId="165" fontId="6" fillId="0" borderId="0" xfId="0" applyNumberFormat="1" applyFont="1" applyBorder="1"/>
    <xf numFmtId="164" fontId="1" fillId="0" borderId="13" xfId="27" applyNumberFormat="1" applyFont="1" applyBorder="1" applyAlignment="1">
      <alignment vertical="center"/>
    </xf>
    <xf numFmtId="164" fontId="1" fillId="0" borderId="4" xfId="27" applyNumberFormat="1" applyFont="1" applyBorder="1" applyAlignment="1">
      <alignment vertical="center"/>
    </xf>
    <xf numFmtId="164" fontId="1" fillId="0" borderId="5" xfId="27" applyNumberFormat="1" applyFont="1" applyBorder="1" applyAlignment="1">
      <alignment vertic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65" fontId="13" fillId="3" borderId="11" xfId="0" applyNumberFormat="1" applyFont="1" applyFill="1" applyBorder="1" applyAlignment="1">
      <alignment horizontal="left"/>
    </xf>
    <xf numFmtId="165" fontId="11" fillId="3" borderId="1" xfId="0" applyNumberFormat="1" applyFont="1" applyFill="1" applyBorder="1" applyAlignment="1">
      <alignment/>
    </xf>
    <xf numFmtId="165" fontId="13" fillId="0" borderId="14" xfId="0" applyNumberFormat="1" applyFont="1" applyBorder="1" applyAlignment="1">
      <alignment horizontal="left"/>
    </xf>
    <xf numFmtId="165" fontId="11" fillId="0" borderId="13" xfId="0" applyNumberFormat="1" applyFont="1" applyBorder="1" applyAlignment="1">
      <alignment/>
    </xf>
    <xf numFmtId="165" fontId="13" fillId="0" borderId="16" xfId="0" applyNumberFormat="1" applyFont="1" applyBorder="1" applyAlignment="1">
      <alignment horizontal="left"/>
    </xf>
    <xf numFmtId="165" fontId="11" fillId="0" borderId="4" xfId="0" applyNumberFormat="1" applyFont="1" applyBorder="1" applyAlignment="1">
      <alignment/>
    </xf>
    <xf numFmtId="165" fontId="13" fillId="0" borderId="18" xfId="0" applyNumberFormat="1" applyFont="1" applyBorder="1" applyAlignment="1">
      <alignment horizontal="left"/>
    </xf>
    <xf numFmtId="165" fontId="11" fillId="0" borderId="5" xfId="0" applyNumberFormat="1" applyFont="1" applyBorder="1" applyAlignment="1">
      <alignment/>
    </xf>
    <xf numFmtId="1" fontId="6" fillId="0" borderId="0" xfId="0" applyNumberFormat="1" applyFont="1"/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Percent 2" xfId="22"/>
    <cellStyle name="Normal 8" xfId="23"/>
    <cellStyle name="Normal 3" xfId="24"/>
    <cellStyle name="Normal 2 2 2" xfId="25"/>
    <cellStyle name="NumberCellStyle" xfId="26"/>
    <cellStyle name="Percent 3" xfId="27"/>
    <cellStyle name="Normal 3 2" xfId="28"/>
    <cellStyle name="Normal 4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chemicals, 2002-2022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2"/>
          <c:w val="0.97075"/>
          <c:h val="0.6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Figure1!$A$47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Figure1!$B$44:$V$44</c:f>
              <c:strCache/>
            </c:strRef>
          </c:cat>
          <c:val>
            <c:numRef>
              <c:f>Figure1!$B$47:$V$47</c:f>
              <c:numCache/>
            </c:numRef>
          </c:val>
        </c:ser>
        <c:axId val="4996020"/>
        <c:axId val="44964181"/>
      </c:barChart>
      <c:lineChart>
        <c:grouping val="standard"/>
        <c:varyColors val="0"/>
        <c:ser>
          <c:idx val="0"/>
          <c:order val="1"/>
          <c:tx>
            <c:v>Imports</c:v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Figure1!$B$44:$V$44</c:f>
              <c:strCache/>
            </c:strRef>
          </c:cat>
          <c:val>
            <c:numRef>
              <c:f>Figure1!$B$45:$V$45</c:f>
              <c:numCache/>
            </c:numRef>
          </c:val>
          <c:smooth val="0"/>
        </c:ser>
        <c:ser>
          <c:idx val="1"/>
          <c:order val="2"/>
          <c:tx>
            <c:v>Exports</c:v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Figure1!$B$44:$V$44</c:f>
              <c:strCache/>
            </c:strRef>
          </c:cat>
          <c:val>
            <c:numRef>
              <c:f>Figure1!$B$46:$V$46</c:f>
              <c:numCache/>
            </c:numRef>
          </c:val>
          <c:smooth val="0"/>
        </c:ser>
        <c:marker val="1"/>
        <c:axId val="4996020"/>
        <c:axId val="44964181"/>
      </c:lineChart>
      <c:catAx>
        <c:axId val="49960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64181"/>
        <c:crosses val="autoZero"/>
        <c:auto val="1"/>
        <c:lblOffset val="100"/>
        <c:noMultiLvlLbl val="0"/>
      </c:catAx>
      <c:valAx>
        <c:axId val="449641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9602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4525"/>
          <c:y val="0.8285"/>
          <c:w val="0.33075"/>
          <c:h val="0.04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imports of chemicals by group, 2021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6"/>
          <c:y val="0.16875"/>
          <c:w val="0.89675"/>
          <c:h val="0.6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Figure8!$M$4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Figure8!$L$5:$L$13</c:f>
              <c:strCache/>
            </c:strRef>
          </c:cat>
          <c:val>
            <c:numRef>
              <c:f>Figure8!$M$5:$M$13</c:f>
              <c:numCache/>
            </c:numRef>
          </c:val>
        </c:ser>
        <c:ser>
          <c:idx val="1"/>
          <c:order val="1"/>
          <c:tx>
            <c:strRef>
              <c:f>Figure8!$N$4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Figure8!$L$5:$L$13</c:f>
              <c:strCache/>
            </c:strRef>
          </c:cat>
          <c:val>
            <c:numRef>
              <c:f>Figure8!$N$5:$N$13</c:f>
              <c:numCache/>
            </c:numRef>
          </c:val>
        </c:ser>
        <c:overlap val="-27"/>
        <c:gapWidth val="219"/>
        <c:axId val="51415386"/>
        <c:axId val="60085291"/>
      </c:barChart>
      <c:catAx>
        <c:axId val="5141538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085291"/>
        <c:crosses val="autoZero"/>
        <c:auto val="1"/>
        <c:lblOffset val="100"/>
        <c:noMultiLvlLbl val="0"/>
      </c:catAx>
      <c:valAx>
        <c:axId val="600852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crossAx val="5141538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835"/>
          <c:w val="0.124"/>
          <c:h val="0.050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exports of chemicals by group, 2021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725"/>
          <c:y val="0.18675"/>
          <c:w val="0.86475"/>
          <c:h val="0.6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Figure9!$L$4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Figure9!$K$5:$K$13</c:f>
              <c:strCache/>
            </c:strRef>
          </c:cat>
          <c:val>
            <c:numRef>
              <c:f>Figure9!$L$5:$L$13</c:f>
              <c:numCache/>
            </c:numRef>
          </c:val>
        </c:ser>
        <c:ser>
          <c:idx val="1"/>
          <c:order val="1"/>
          <c:tx>
            <c:strRef>
              <c:f>Figure9!$M$4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Figure9!$K$5:$K$13</c:f>
              <c:strCache/>
            </c:strRef>
          </c:cat>
          <c:val>
            <c:numRef>
              <c:f>Figure9!$M$5:$M$13</c:f>
              <c:numCache/>
            </c:numRef>
          </c:val>
        </c:ser>
        <c:overlap val="-27"/>
        <c:gapWidth val="219"/>
        <c:axId val="3896708"/>
        <c:axId val="35070373"/>
      </c:barChart>
      <c:catAx>
        <c:axId val="389670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5070373"/>
        <c:crosses val="autoZero"/>
        <c:auto val="1"/>
        <c:lblOffset val="100"/>
        <c:noMultiLvlLbl val="0"/>
      </c:catAx>
      <c:valAx>
        <c:axId val="35070373"/>
        <c:scaling>
          <c:orientation val="minMax"/>
          <c:max val="3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crossAx val="389670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525"/>
          <c:y val="0.87675"/>
          <c:w val="0.12525"/>
          <c:h val="0.043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and other major players in trade of chemicals,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125"/>
          <c:w val="0.97075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Figure10!$O$3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Figure10!$N$4:$N$14</c:f>
              <c:strCache/>
            </c:strRef>
          </c:cat>
          <c:val>
            <c:numRef>
              <c:f>Figure10!$O$4:$O$14</c:f>
              <c:numCache/>
            </c:numRef>
          </c:val>
        </c:ser>
        <c:ser>
          <c:idx val="1"/>
          <c:order val="1"/>
          <c:tx>
            <c:strRef>
              <c:f>Figure10!$P$3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Figure10!$N$4:$N$14</c:f>
              <c:strCache/>
            </c:strRef>
          </c:cat>
          <c:val>
            <c:numRef>
              <c:f>Figure10!$P$4:$P$14</c:f>
              <c:numCache/>
            </c:numRef>
          </c:val>
        </c:ser>
        <c:ser>
          <c:idx val="2"/>
          <c:order val="2"/>
          <c:tx>
            <c:strRef>
              <c:f>Figure10!$R$3</c:f>
              <c:strCache>
                <c:ptCount val="1"/>
                <c:pt idx="0">
                  <c:v>Trade balance 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Figure10!$N$4:$N$14</c:f>
              <c:strCache/>
            </c:strRef>
          </c:cat>
          <c:val>
            <c:numRef>
              <c:f>Figure10!$R$4:$R$14</c:f>
              <c:numCache/>
            </c:numRef>
          </c:val>
        </c:ser>
        <c:overlap val="-27"/>
        <c:gapWidth val="219"/>
        <c:axId val="47197902"/>
        <c:axId val="22127935"/>
      </c:barChart>
      <c:catAx>
        <c:axId val="4719790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2127935"/>
        <c:crosses val="autoZero"/>
        <c:auto val="1"/>
        <c:lblOffset val="100"/>
        <c:tickLblSkip val="1"/>
        <c:noMultiLvlLbl val="0"/>
      </c:catAx>
      <c:valAx>
        <c:axId val="22127935"/>
        <c:scaling>
          <c:orientation val="minMax"/>
          <c:min val="-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19790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275"/>
          <c:y val="0.8295"/>
          <c:w val="0.33425"/>
          <c:h val="0.046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total sold production of chemicals, 2011-2022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13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1"/>
          <c:w val="0.97075"/>
          <c:h val="0.54275"/>
        </c:manualLayout>
      </c:layout>
      <c:lineChart>
        <c:grouping val="standard"/>
        <c:varyColors val="0"/>
        <c:ser>
          <c:idx val="1"/>
          <c:order val="0"/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Figure11!$C$33:$N$33</c:f>
              <c:numCache/>
            </c:numRef>
          </c:cat>
          <c:val>
            <c:numRef>
              <c:f>Figure11!$C$34:$N$34</c:f>
              <c:numCache/>
            </c:numRef>
          </c:val>
          <c:smooth val="0"/>
        </c:ser>
        <c:marker val="1"/>
        <c:axId val="64933688"/>
        <c:axId val="47532281"/>
      </c:lineChart>
      <c:catAx>
        <c:axId val="6493368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32281"/>
        <c:crosses val="autoZero"/>
        <c:auto val="1"/>
        <c:lblOffset val="100"/>
        <c:noMultiLvlLbl val="0"/>
      </c:catAx>
      <c:valAx>
        <c:axId val="475322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93368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sold production of chemicals by group, 2021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15"/>
          <c:w val="0.97075"/>
          <c:h val="0.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Figure12!$C$43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Figure12!$B$44:$B$52</c:f>
              <c:strCache/>
            </c:strRef>
          </c:cat>
          <c:val>
            <c:numRef>
              <c:f>Figure12!$C$44:$C$52</c:f>
              <c:numCache/>
            </c:numRef>
          </c:val>
        </c:ser>
        <c:ser>
          <c:idx val="1"/>
          <c:order val="1"/>
          <c:tx>
            <c:strRef>
              <c:f>Figure12!$D$43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Figure12!$B$44:$B$52</c:f>
              <c:strCache/>
            </c:strRef>
          </c:cat>
          <c:val>
            <c:numRef>
              <c:f>Figure12!$D$44:$D$52</c:f>
              <c:numCache/>
            </c:numRef>
          </c:val>
        </c:ser>
        <c:overlap val="-27"/>
        <c:gapWidth val="219"/>
        <c:axId val="25137346"/>
        <c:axId val="24909523"/>
      </c:barChart>
      <c:catAx>
        <c:axId val="2513734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909523"/>
        <c:crosses val="autoZero"/>
        <c:auto val="1"/>
        <c:lblOffset val="100"/>
        <c:noMultiLvlLbl val="0"/>
      </c:catAx>
      <c:valAx>
        <c:axId val="249095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13734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29"/>
          <c:w val="0.124"/>
          <c:h val="0.04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Chemicals in  extra-EU trade, 2002-2022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share in total trade)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75"/>
          <c:w val="0.97075"/>
          <c:h val="0.647"/>
        </c:manualLayout>
      </c:layout>
      <c:lineChart>
        <c:grouping val="standard"/>
        <c:varyColors val="0"/>
        <c:ser>
          <c:idx val="0"/>
          <c:order val="0"/>
          <c:tx>
            <c:strRef>
              <c:f>Figure2!$A$33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Figure2!$B$32:$V$32</c:f>
              <c:strCache/>
            </c:strRef>
          </c:cat>
          <c:val>
            <c:numRef>
              <c:f>Figure2!$B$33:$V$33</c:f>
              <c:numCache/>
            </c:numRef>
          </c:val>
          <c:smooth val="0"/>
        </c:ser>
        <c:ser>
          <c:idx val="1"/>
          <c:order val="1"/>
          <c:tx>
            <c:strRef>
              <c:f>Figure2!$A$34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Figure2!$B$32:$V$32</c:f>
              <c:strCache/>
            </c:strRef>
          </c:cat>
          <c:val>
            <c:numRef>
              <c:f>Figure2!$B$34:$V$34</c:f>
              <c:numCache/>
            </c:numRef>
          </c:val>
          <c:smooth val="0"/>
        </c:ser>
        <c:ser>
          <c:idx val="2"/>
          <c:order val="2"/>
          <c:tx>
            <c:strRef>
              <c:f>Figure2!$A$35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Figure2!$B$32:$V$32</c:f>
              <c:strCache/>
            </c:strRef>
          </c:cat>
          <c:val>
            <c:numRef>
              <c:f>Figure2!$B$35:$V$35</c:f>
              <c:numCache/>
            </c:numRef>
          </c:val>
          <c:smooth val="0"/>
        </c:ser>
        <c:marker val="1"/>
        <c:axId val="2024446"/>
        <c:axId val="18220015"/>
      </c:lineChart>
      <c:catAx>
        <c:axId val="20244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20015"/>
        <c:crosses val="autoZero"/>
        <c:auto val="1"/>
        <c:lblOffset val="100"/>
        <c:noMultiLvlLbl val="0"/>
      </c:catAx>
      <c:valAx>
        <c:axId val="182200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2444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485"/>
          <c:y val="0.82175"/>
          <c:w val="0.31975"/>
          <c:h val="0.06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gradFill rotWithShape="1">
                  <a:gsLst>
                    <a:gs pos="10000">
                      <a:srgbClr val="2644A7">
                        <a:lumMod val="5000"/>
                        <a:lumOff val="95000"/>
                      </a:srgbClr>
                    </a:gs>
                    <a:gs pos="74000">
                      <a:srgbClr val="2644A7">
                        <a:lumMod val="45000"/>
                        <a:lumOff val="55000"/>
                      </a:srgbClr>
                    </a:gs>
                    <a:gs pos="83000">
                      <a:srgbClr val="2644A7">
                        <a:lumMod val="45000"/>
                        <a:lumOff val="55000"/>
                      </a:srgbClr>
                    </a:gs>
                    <a:gs pos="100000">
                      <a:srgbClr val="2644A7">
                        <a:lumMod val="30000"/>
                        <a:lumOff val="70000"/>
                      </a:srgbClr>
                    </a:gs>
                  </a:gsLst>
                  <a:lin ang="5400000" scaled="1"/>
                </a:gra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Figure3!$B$41:$B$47</c:f>
              <c:strCache/>
            </c:strRef>
          </c:cat>
          <c:val>
            <c:numRef>
              <c:f>Figure3!$C$41:$C$47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chemeClr val="accent6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Figure3!$F$41:$F$47</c:f>
              <c:strCache/>
            </c:strRef>
          </c:cat>
          <c:val>
            <c:numRef>
              <c:f>Figure3!$G$41:$G$47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 Main EU partners for chemicals,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875"/>
          <c:w val="0.97075"/>
          <c:h val="0.7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Figure3!$A$2</c:f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Figure3!$B$1</c:f>
              <c:strCache/>
            </c:strRef>
          </c:cat>
          <c:val>
            <c:numRef>
              <c:f>Figure3!$B$2</c:f>
              <c:numCache/>
            </c:numRef>
          </c:val>
        </c:ser>
        <c:axId val="29762408"/>
        <c:axId val="66535081"/>
      </c:barChart>
      <c:catAx>
        <c:axId val="2976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35081"/>
        <c:crosses val="autoZero"/>
        <c:auto val="1"/>
        <c:lblOffset val="100"/>
        <c:noMultiLvlLbl val="0"/>
      </c:catAx>
      <c:valAx>
        <c:axId val="665350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76240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with the United States in chemicals, 2002-2022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425"/>
          <c:w val="0.97075"/>
          <c:h val="0.67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Figure4!$A$40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Figure4!$B$37:$V$37</c:f>
              <c:numCache/>
            </c:numRef>
          </c:cat>
          <c:val>
            <c:numRef>
              <c:f>Figure4!$B$40:$V$40</c:f>
              <c:numCache/>
            </c:numRef>
          </c:val>
        </c:ser>
        <c:gapWidth val="50"/>
        <c:axId val="61944818"/>
        <c:axId val="20632451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Figure4!$B$37:$V$37</c:f>
              <c:numCache/>
            </c:numRef>
          </c:cat>
          <c:val>
            <c:numRef>
              <c:f>Figure4!$B$38:$V$38</c:f>
              <c:numCache/>
            </c:numRef>
          </c:val>
          <c:smooth val="0"/>
        </c:ser>
        <c:ser>
          <c:idx val="1"/>
          <c:order val="2"/>
          <c:tx>
            <c:v>Imports</c:v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Figure4!$B$37:$V$37</c:f>
              <c:numCache/>
            </c:numRef>
          </c:cat>
          <c:val>
            <c:numRef>
              <c:f>Figure4!$B$39:$V$39</c:f>
              <c:numCache/>
            </c:numRef>
          </c:val>
          <c:smooth val="0"/>
        </c:ser>
        <c:marker val="1"/>
        <c:axId val="61944818"/>
        <c:axId val="20632451"/>
      </c:lineChart>
      <c:catAx>
        <c:axId val="6194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2451"/>
        <c:crosses val="autoZero"/>
        <c:auto val="1"/>
        <c:lblOffset val="100"/>
        <c:noMultiLvlLbl val="0"/>
      </c:catAx>
      <c:valAx>
        <c:axId val="206324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944818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4525"/>
          <c:y val="0.83775"/>
          <c:w val="0.35175"/>
          <c:h val="0.046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with Switzerland in chemicals, 2002-2022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3"/>
          <c:w val="0.97075"/>
          <c:h val="0.72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Figure5!$A$40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Figure5!$B$37:$V$37</c:f>
              <c:numCache/>
            </c:numRef>
          </c:cat>
          <c:val>
            <c:numRef>
              <c:f>Figure5!$B$40:$V$40</c:f>
              <c:numCache/>
            </c:numRef>
          </c:val>
        </c:ser>
        <c:gapWidth val="50"/>
        <c:axId val="51474332"/>
        <c:axId val="60615805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Figure5!$B$37:$V$37</c:f>
              <c:numCache/>
            </c:numRef>
          </c:cat>
          <c:val>
            <c:numRef>
              <c:f>Figure5!$B$38:$V$38</c:f>
              <c:numCache/>
            </c:numRef>
          </c:val>
          <c:smooth val="0"/>
        </c:ser>
        <c:ser>
          <c:idx val="1"/>
          <c:order val="2"/>
          <c:tx>
            <c:v>Imports</c:v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Figure5!$B$37:$V$37</c:f>
              <c:numCache/>
            </c:numRef>
          </c:cat>
          <c:val>
            <c:numRef>
              <c:f>Figure5!$B$39:$V$39</c:f>
              <c:numCache/>
            </c:numRef>
          </c:val>
          <c:smooth val="0"/>
        </c:ser>
        <c:marker val="1"/>
        <c:axId val="51474332"/>
        <c:axId val="60615805"/>
      </c:lineChart>
      <c:catAx>
        <c:axId val="5147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5805"/>
        <c:crosses val="autoZero"/>
        <c:auto val="1"/>
        <c:lblOffset val="100"/>
        <c:noMultiLvlLbl val="0"/>
      </c:catAx>
      <c:valAx>
        <c:axId val="60615805"/>
        <c:scaling>
          <c:orientation val="minMax"/>
          <c:min val="-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474332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4525"/>
          <c:y val="0.8635"/>
          <c:w val="0.35875"/>
          <c:h val="0.040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with the United Kingdom in chemicals, 2002-2022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"/>
          <c:w val="0.97075"/>
          <c:h val="0.68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Figure6!$A$40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Figure6!$B$37:$V$37</c:f>
              <c:numCache/>
            </c:numRef>
          </c:cat>
          <c:val>
            <c:numRef>
              <c:f>Figure6!$B$40:$V$40</c:f>
              <c:numCache/>
            </c:numRef>
          </c:val>
        </c:ser>
        <c:axId val="8671334"/>
        <c:axId val="10933143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Figure6!$B$37:$V$37</c:f>
              <c:numCache/>
            </c:numRef>
          </c:cat>
          <c:val>
            <c:numRef>
              <c:f>Figure6!$B$38:$V$38</c:f>
              <c:numCache/>
            </c:numRef>
          </c:val>
          <c:smooth val="0"/>
        </c:ser>
        <c:ser>
          <c:idx val="1"/>
          <c:order val="2"/>
          <c:tx>
            <c:v>Imports</c:v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Figure6!$B$37:$V$37</c:f>
              <c:numCache/>
            </c:numRef>
          </c:cat>
          <c:val>
            <c:numRef>
              <c:f>Figure6!$B$39:$V$39</c:f>
              <c:numCache/>
            </c:numRef>
          </c:val>
          <c:smooth val="0"/>
        </c:ser>
        <c:marker val="1"/>
        <c:axId val="8671334"/>
        <c:axId val="10933143"/>
      </c:lineChart>
      <c:catAx>
        <c:axId val="867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33143"/>
        <c:crosses val="autoZero"/>
        <c:auto val="1"/>
        <c:lblOffset val="100"/>
        <c:noMultiLvlLbl val="0"/>
      </c:catAx>
      <c:valAx>
        <c:axId val="109331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671334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4525"/>
          <c:y val="0.8415"/>
          <c:w val="0.33075"/>
          <c:h val="0.04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with China in chemicals, 2002-2022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7"/>
          <c:w val="0.97075"/>
          <c:h val="0.719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Figure7!$A$40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Figure7!$B$37:$V$37</c:f>
              <c:numCache/>
            </c:numRef>
          </c:cat>
          <c:val>
            <c:numRef>
              <c:f>Figure7!$B$40:$V$40</c:f>
              <c:numCache/>
            </c:numRef>
          </c:val>
        </c:ser>
        <c:gapWidth val="50"/>
        <c:axId val="31289424"/>
        <c:axId val="13169361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Figure7!$B$37:$V$37</c:f>
              <c:numCache/>
            </c:numRef>
          </c:cat>
          <c:val>
            <c:numRef>
              <c:f>Figure7!$B$38:$V$38</c:f>
              <c:numCache/>
            </c:numRef>
          </c:val>
          <c:smooth val="0"/>
        </c:ser>
        <c:ser>
          <c:idx val="1"/>
          <c:order val="2"/>
          <c:tx>
            <c:v>Imports</c:v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Figure7!$B$37:$V$37</c:f>
              <c:numCache/>
            </c:numRef>
          </c:cat>
          <c:val>
            <c:numRef>
              <c:f>Figure7!$B$39:$V$39</c:f>
              <c:numCache/>
            </c:numRef>
          </c:val>
          <c:smooth val="0"/>
        </c:ser>
        <c:marker val="1"/>
        <c:axId val="31289424"/>
        <c:axId val="13169361"/>
      </c:lineChart>
      <c:catAx>
        <c:axId val="31289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69361"/>
        <c:crosses val="autoZero"/>
        <c:auto val="1"/>
        <c:lblOffset val="100"/>
        <c:noMultiLvlLbl val="0"/>
      </c:catAx>
      <c:valAx>
        <c:axId val="13169361"/>
        <c:scaling>
          <c:orientation val="minMax"/>
          <c:min val="-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289424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4525"/>
          <c:y val="0.85875"/>
          <c:w val="0.33075"/>
          <c:h val="0.038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95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19050</xdr:rowOff>
    </xdr:from>
    <xdr:ext cx="8362950" cy="6000750"/>
    <xdr:graphicFrame macro="">
      <xdr:nvGraphicFramePr>
        <xdr:cNvPr id="3" name="Chart 2"/>
        <xdr:cNvGraphicFramePr/>
      </xdr:nvGraphicFramePr>
      <xdr:xfrm>
        <a:off x="0" y="333375"/>
        <a:ext cx="836295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0.95275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448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180975</xdr:rowOff>
    </xdr:from>
    <xdr:ext cx="9067800" cy="5724525"/>
    <xdr:graphicFrame macro="">
      <xdr:nvGraphicFramePr>
        <xdr:cNvPr id="3" name="Chart 2"/>
        <xdr:cNvGraphicFramePr/>
      </xdr:nvGraphicFramePr>
      <xdr:xfrm>
        <a:off x="0" y="495300"/>
        <a:ext cx="90678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134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409575</xdr:colOff>
      <xdr:row>25</xdr:row>
      <xdr:rowOff>66675</xdr:rowOff>
    </xdr:from>
    <xdr:to>
      <xdr:col>12</xdr:col>
      <xdr:colOff>0</xdr:colOff>
      <xdr:row>28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134100" y="47625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0</xdr:colOff>
      <xdr:row>3</xdr:row>
      <xdr:rowOff>47625</xdr:rowOff>
    </xdr:from>
    <xdr:ext cx="9067800" cy="6410325"/>
    <xdr:graphicFrame macro="">
      <xdr:nvGraphicFramePr>
        <xdr:cNvPr id="3" name="Chart 2"/>
        <xdr:cNvGraphicFramePr/>
      </xdr:nvGraphicFramePr>
      <xdr:xfrm>
        <a:off x="0" y="552450"/>
        <a:ext cx="9067800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1257300</xdr:colOff>
      <xdr:row>32</xdr:row>
      <xdr:rowOff>38100</xdr:rowOff>
    </xdr:from>
    <xdr:to>
      <xdr:col>8</xdr:col>
      <xdr:colOff>2781300</xdr:colOff>
      <xdr:row>35</xdr:row>
      <xdr:rowOff>57150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972550" y="5248275"/>
          <a:ext cx="1524000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572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(Comext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66675</xdr:rowOff>
    </xdr:from>
    <xdr:to>
      <xdr:col>10</xdr:col>
      <xdr:colOff>28575</xdr:colOff>
      <xdr:row>28</xdr:row>
      <xdr:rowOff>152400</xdr:rowOff>
    </xdr:to>
    <xdr:graphicFrame macro="">
      <xdr:nvGraphicFramePr>
        <xdr:cNvPr id="2" name="Chart 2"/>
        <xdr:cNvGraphicFramePr/>
      </xdr:nvGraphicFramePr>
      <xdr:xfrm>
        <a:off x="142875" y="581025"/>
        <a:ext cx="90868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24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(Comext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66675</xdr:rowOff>
    </xdr:from>
    <xdr:to>
      <xdr:col>8</xdr:col>
      <xdr:colOff>685800</xdr:colOff>
      <xdr:row>32</xdr:row>
      <xdr:rowOff>161925</xdr:rowOff>
    </xdr:to>
    <xdr:graphicFrame macro="">
      <xdr:nvGraphicFramePr>
        <xdr:cNvPr id="2" name="Chart 2"/>
        <xdr:cNvGraphicFramePr/>
      </xdr:nvGraphicFramePr>
      <xdr:xfrm>
        <a:off x="28575" y="581025"/>
        <a:ext cx="90297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161925</xdr:rowOff>
    </xdr:from>
    <xdr:ext cx="9058275" cy="5372100"/>
    <xdr:graphicFrame macro="">
      <xdr:nvGraphicFramePr>
        <xdr:cNvPr id="2" name="Chart 1"/>
        <xdr:cNvGraphicFramePr/>
      </xdr:nvGraphicFramePr>
      <xdr:xfrm>
        <a:off x="0" y="323850"/>
        <a:ext cx="90582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57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UNCTAD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3</xdr:row>
      <xdr:rowOff>114300</xdr:rowOff>
    </xdr:from>
    <xdr:to>
      <xdr:col>13</xdr:col>
      <xdr:colOff>1457325</xdr:colOff>
      <xdr:row>36</xdr:row>
      <xdr:rowOff>104775</xdr:rowOff>
    </xdr:to>
    <xdr:graphicFrame macro="">
      <xdr:nvGraphicFramePr>
        <xdr:cNvPr id="2" name="Chart 1"/>
        <xdr:cNvGraphicFramePr/>
      </xdr:nvGraphicFramePr>
      <xdr:xfrm>
        <a:off x="1009650" y="600075"/>
        <a:ext cx="913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076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(Prodcom data code: DS-056120)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0</xdr:row>
      <xdr:rowOff>0</xdr:rowOff>
    </xdr:from>
    <xdr:ext cx="9496425" cy="4381500"/>
    <xdr:graphicFrame macro="">
      <xdr:nvGraphicFramePr>
        <xdr:cNvPr id="2" name="Chart 1"/>
        <xdr:cNvGraphicFramePr/>
      </xdr:nvGraphicFramePr>
      <xdr:xfrm>
        <a:off x="85725" y="0"/>
        <a:ext cx="94964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019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(Prodcom data code: DS-056120)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3</xdr:row>
      <xdr:rowOff>95250</xdr:rowOff>
    </xdr:from>
    <xdr:to>
      <xdr:col>10</xdr:col>
      <xdr:colOff>504825</xdr:colOff>
      <xdr:row>31</xdr:row>
      <xdr:rowOff>57150</xdr:rowOff>
    </xdr:to>
    <xdr:graphicFrame macro="">
      <xdr:nvGraphicFramePr>
        <xdr:cNvPr id="2" name="Chart 1"/>
        <xdr:cNvGraphicFramePr/>
      </xdr:nvGraphicFramePr>
      <xdr:xfrm>
        <a:off x="619125" y="561975"/>
        <a:ext cx="908685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8915400</xdr:colOff>
      <xdr:row>24</xdr:row>
      <xdr:rowOff>76200</xdr:rowOff>
    </xdr:from>
    <xdr:to>
      <xdr:col>3</xdr:col>
      <xdr:colOff>9525</xdr:colOff>
      <xdr:row>27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34575" y="3819525"/>
          <a:ext cx="2019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3829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13</xdr:col>
      <xdr:colOff>352425</xdr:colOff>
      <xdr:row>27</xdr:row>
      <xdr:rowOff>9525</xdr:rowOff>
    </xdr:to>
    <xdr:graphicFrame macro="">
      <xdr:nvGraphicFramePr>
        <xdr:cNvPr id="5" name="Chart 4"/>
        <xdr:cNvGraphicFramePr/>
      </xdr:nvGraphicFramePr>
      <xdr:xfrm>
        <a:off x="19050" y="333375"/>
        <a:ext cx="86010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0.13075</cdr:y>
    </cdr:from>
    <cdr:to>
      <cdr:x>0.9855</cdr:x>
      <cdr:y>0.93425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771525"/>
          <a:ext cx="8896350" cy="47815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5</xdr:col>
      <xdr:colOff>790575</xdr:colOff>
      <xdr:row>29</xdr:row>
      <xdr:rowOff>19050</xdr:rowOff>
    </xdr:to>
    <xdr:graphicFrame macro="">
      <xdr:nvGraphicFramePr>
        <xdr:cNvPr id="3" name="Chart 2"/>
        <xdr:cNvGraphicFramePr/>
      </xdr:nvGraphicFramePr>
      <xdr:xfrm>
        <a:off x="142875" y="342900"/>
        <a:ext cx="49530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10</xdr:col>
      <xdr:colOff>581025</xdr:colOff>
      <xdr:row>28</xdr:row>
      <xdr:rowOff>219075</xdr:rowOff>
    </xdr:to>
    <xdr:graphicFrame macro="">
      <xdr:nvGraphicFramePr>
        <xdr:cNvPr id="4" name="Chart 3"/>
        <xdr:cNvGraphicFramePr/>
      </xdr:nvGraphicFramePr>
      <xdr:xfrm>
        <a:off x="4305300" y="323850"/>
        <a:ext cx="4943475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47</xdr:row>
      <xdr:rowOff>19050</xdr:rowOff>
    </xdr:from>
    <xdr:to>
      <xdr:col>10</xdr:col>
      <xdr:colOff>466725</xdr:colOff>
      <xdr:row>78</xdr:row>
      <xdr:rowOff>66675</xdr:rowOff>
    </xdr:to>
    <xdr:graphicFrame macro="">
      <xdr:nvGraphicFramePr>
        <xdr:cNvPr id="7" name="Chart 6"/>
        <xdr:cNvGraphicFramePr/>
      </xdr:nvGraphicFramePr>
      <xdr:xfrm>
        <a:off x="28575" y="7686675"/>
        <a:ext cx="9105900" cy="595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143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571500</xdr:colOff>
      <xdr:row>2</xdr:row>
      <xdr:rowOff>19050</xdr:rowOff>
    </xdr:from>
    <xdr:ext cx="8496300" cy="5410200"/>
    <xdr:graphicFrame macro="">
      <xdr:nvGraphicFramePr>
        <xdr:cNvPr id="4" name="Chart 3"/>
        <xdr:cNvGraphicFramePr/>
      </xdr:nvGraphicFramePr>
      <xdr:xfrm>
        <a:off x="571500" y="342900"/>
        <a:ext cx="849630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showGridLines="0" workbookViewId="0" topLeftCell="A1">
      <selection activeCell="H38" sqref="H38"/>
    </sheetView>
  </sheetViews>
  <sheetFormatPr defaultColWidth="9.140625" defaultRowHeight="15"/>
  <cols>
    <col min="1" max="12" width="9.140625" style="2" customWidth="1"/>
    <col min="13" max="13" width="5.140625" style="2" customWidth="1"/>
    <col min="14" max="14" width="11.140625" style="2" customWidth="1"/>
    <col min="15" max="16384" width="9.140625" style="2" customWidth="1"/>
  </cols>
  <sheetData>
    <row r="1" ht="12.75">
      <c r="A1" s="50" t="s">
        <v>77</v>
      </c>
    </row>
    <row r="2" ht="12.75">
      <c r="A2" s="52" t="s">
        <v>53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>
      <c r="A27" s="7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40" ht="13">
      <c r="A40" s="7" t="s">
        <v>134</v>
      </c>
    </row>
    <row r="44" spans="1:26" ht="13">
      <c r="A44" s="8"/>
      <c r="B44" s="130" t="s">
        <v>3</v>
      </c>
      <c r="C44" s="130" t="s">
        <v>56</v>
      </c>
      <c r="D44" s="130" t="s">
        <v>57</v>
      </c>
      <c r="E44" s="130" t="s">
        <v>58</v>
      </c>
      <c r="F44" s="130" t="s">
        <v>59</v>
      </c>
      <c r="G44" s="130" t="s">
        <v>60</v>
      </c>
      <c r="H44" s="130" t="s">
        <v>61</v>
      </c>
      <c r="I44" s="130" t="s">
        <v>62</v>
      </c>
      <c r="J44" s="130" t="s">
        <v>63</v>
      </c>
      <c r="K44" s="130" t="s">
        <v>64</v>
      </c>
      <c r="L44" s="130" t="s">
        <v>65</v>
      </c>
      <c r="M44" s="130" t="s">
        <v>66</v>
      </c>
      <c r="N44" s="130" t="s">
        <v>67</v>
      </c>
      <c r="O44" s="130" t="s">
        <v>68</v>
      </c>
      <c r="P44" s="130" t="s">
        <v>69</v>
      </c>
      <c r="Q44" s="130" t="s">
        <v>70</v>
      </c>
      <c r="R44" s="130" t="s">
        <v>71</v>
      </c>
      <c r="S44" s="130" t="s">
        <v>72</v>
      </c>
      <c r="T44" s="130" t="s">
        <v>73</v>
      </c>
      <c r="U44" s="130" t="s">
        <v>74</v>
      </c>
      <c r="V44" s="130" t="s">
        <v>75</v>
      </c>
      <c r="X44" s="130" t="s">
        <v>119</v>
      </c>
      <c r="Y44" s="130" t="s">
        <v>120</v>
      </c>
      <c r="Z44" s="130" t="s">
        <v>121</v>
      </c>
    </row>
    <row r="45" spans="1:26" ht="13">
      <c r="A45" s="9" t="s">
        <v>1</v>
      </c>
      <c r="B45" s="10">
        <v>97.059610461</v>
      </c>
      <c r="C45" s="10">
        <v>97.167216782</v>
      </c>
      <c r="D45" s="10">
        <v>104.941517883</v>
      </c>
      <c r="E45" s="10">
        <v>114.678475041</v>
      </c>
      <c r="F45" s="10">
        <v>127.648789722</v>
      </c>
      <c r="G45" s="10">
        <v>139.126963578</v>
      </c>
      <c r="H45" s="10">
        <v>147.360462118</v>
      </c>
      <c r="I45" s="10">
        <v>133.47884391</v>
      </c>
      <c r="J45" s="10">
        <v>157.908314816</v>
      </c>
      <c r="K45" s="10">
        <v>172.823460489</v>
      </c>
      <c r="L45" s="10">
        <v>179.986764379</v>
      </c>
      <c r="M45" s="10">
        <v>178.111130396</v>
      </c>
      <c r="N45" s="10">
        <v>184.130153961</v>
      </c>
      <c r="O45" s="10">
        <v>202.877223004</v>
      </c>
      <c r="P45" s="10">
        <v>204.056232658</v>
      </c>
      <c r="Q45" s="10">
        <v>217.120520298</v>
      </c>
      <c r="R45" s="10">
        <v>223.783224661</v>
      </c>
      <c r="S45" s="10">
        <v>235.546735801</v>
      </c>
      <c r="T45" s="10">
        <v>234.726839093</v>
      </c>
      <c r="U45" s="10">
        <v>272.184916623</v>
      </c>
      <c r="V45" s="10">
        <v>362.812177524</v>
      </c>
      <c r="X45" s="11">
        <v>0.0681498050733993</v>
      </c>
      <c r="Y45" s="11">
        <v>0.1595815701124783</v>
      </c>
      <c r="Z45" s="11">
        <v>0.3329620980670531</v>
      </c>
    </row>
    <row r="46" spans="1:26" ht="13">
      <c r="A46" s="12" t="s">
        <v>0</v>
      </c>
      <c r="B46" s="13">
        <v>152.122879289</v>
      </c>
      <c r="C46" s="13">
        <v>150.803078765</v>
      </c>
      <c r="D46" s="13">
        <v>166.062028694</v>
      </c>
      <c r="E46" s="13">
        <v>179.87240214</v>
      </c>
      <c r="F46" s="13">
        <v>198.5737326</v>
      </c>
      <c r="G46" s="13">
        <v>213.411769831</v>
      </c>
      <c r="H46" s="13">
        <v>221.604417215</v>
      </c>
      <c r="I46" s="13">
        <v>211.149649876</v>
      </c>
      <c r="J46" s="13">
        <v>251.083335716</v>
      </c>
      <c r="K46" s="13">
        <v>269.507252577</v>
      </c>
      <c r="L46" s="13">
        <v>291.795620248</v>
      </c>
      <c r="M46" s="13">
        <v>293.515972974</v>
      </c>
      <c r="N46" s="13">
        <v>302.72213869</v>
      </c>
      <c r="O46" s="13">
        <v>331.55123149</v>
      </c>
      <c r="P46" s="13">
        <v>334.265238423</v>
      </c>
      <c r="Q46" s="13">
        <v>356.070526328</v>
      </c>
      <c r="R46" s="13">
        <v>376.130643046</v>
      </c>
      <c r="S46" s="13">
        <v>408.88584304</v>
      </c>
      <c r="T46" s="13">
        <v>412.642373026</v>
      </c>
      <c r="U46" s="13">
        <v>457.995947906</v>
      </c>
      <c r="V46" s="13">
        <v>553.005071777</v>
      </c>
      <c r="X46" s="14">
        <v>0.06666176745056163</v>
      </c>
      <c r="Y46" s="14">
        <v>0.10991012519487997</v>
      </c>
      <c r="Z46" s="14">
        <v>0.20744533724673886</v>
      </c>
    </row>
    <row r="47" spans="1:26" ht="13">
      <c r="A47" s="15" t="s">
        <v>2</v>
      </c>
      <c r="B47" s="16">
        <v>55.06326882799999</v>
      </c>
      <c r="C47" s="16">
        <v>53.63586198300001</v>
      </c>
      <c r="D47" s="16">
        <v>61.12051081099999</v>
      </c>
      <c r="E47" s="16">
        <v>65.19392709899999</v>
      </c>
      <c r="F47" s="16">
        <v>70.924942878</v>
      </c>
      <c r="G47" s="16">
        <v>74.284806253</v>
      </c>
      <c r="H47" s="16">
        <v>74.24395509700003</v>
      </c>
      <c r="I47" s="16">
        <v>77.67080596600002</v>
      </c>
      <c r="J47" s="16">
        <v>93.17502089999999</v>
      </c>
      <c r="K47" s="16">
        <v>96.68379208799996</v>
      </c>
      <c r="L47" s="16">
        <v>111.80885586899998</v>
      </c>
      <c r="M47" s="16">
        <v>115.40484257800003</v>
      </c>
      <c r="N47" s="16">
        <v>118.59198472900002</v>
      </c>
      <c r="O47" s="16">
        <v>128.67400848600002</v>
      </c>
      <c r="P47" s="16">
        <v>130.20900576500003</v>
      </c>
      <c r="Q47" s="16">
        <v>138.95000603000003</v>
      </c>
      <c r="R47" s="16">
        <v>152.347418385</v>
      </c>
      <c r="S47" s="16">
        <v>173.339107239</v>
      </c>
      <c r="T47" s="16">
        <v>177.91553393299998</v>
      </c>
      <c r="U47" s="16">
        <v>185.81103128300003</v>
      </c>
      <c r="V47" s="16">
        <v>190.19289425300002</v>
      </c>
      <c r="X47" s="17">
        <v>135.12962542500003</v>
      </c>
      <c r="Y47" s="17">
        <v>7.895497350000056</v>
      </c>
      <c r="Z47" s="17">
        <v>4.381862969999986</v>
      </c>
    </row>
    <row r="51" ht="15">
      <c r="A51" s="2" t="s">
        <v>55</v>
      </c>
    </row>
    <row r="52" spans="1:22" ht="13">
      <c r="A52" s="8"/>
      <c r="B52" s="130" t="s">
        <v>3</v>
      </c>
      <c r="C52" s="130" t="s">
        <v>56</v>
      </c>
      <c r="D52" s="130" t="s">
        <v>57</v>
      </c>
      <c r="E52" s="130" t="s">
        <v>58</v>
      </c>
      <c r="F52" s="130" t="s">
        <v>59</v>
      </c>
      <c r="G52" s="130" t="s">
        <v>60</v>
      </c>
      <c r="H52" s="130" t="s">
        <v>61</v>
      </c>
      <c r="I52" s="130" t="s">
        <v>62</v>
      </c>
      <c r="J52" s="130" t="s">
        <v>63</v>
      </c>
      <c r="K52" s="130" t="s">
        <v>64</v>
      </c>
      <c r="L52" s="130" t="s">
        <v>65</v>
      </c>
      <c r="M52" s="130" t="s">
        <v>66</v>
      </c>
      <c r="N52" s="130" t="s">
        <v>67</v>
      </c>
      <c r="O52" s="130" t="s">
        <v>68</v>
      </c>
      <c r="P52" s="130" t="s">
        <v>69</v>
      </c>
      <c r="Q52" s="130" t="s">
        <v>70</v>
      </c>
      <c r="R52" s="130" t="s">
        <v>71</v>
      </c>
      <c r="S52" s="130" t="s">
        <v>72</v>
      </c>
      <c r="T52" s="130" t="s">
        <v>73</v>
      </c>
      <c r="U52" s="130" t="s">
        <v>74</v>
      </c>
      <c r="V52" s="130" t="s">
        <v>75</v>
      </c>
    </row>
    <row r="53" spans="1:22" ht="13">
      <c r="A53" s="9" t="s">
        <v>1</v>
      </c>
      <c r="B53" s="10"/>
      <c r="C53" s="11">
        <v>0.0011086621972713484</v>
      </c>
      <c r="D53" s="11">
        <v>0.08000950689410069</v>
      </c>
      <c r="E53" s="11">
        <v>0.09278460379099718</v>
      </c>
      <c r="F53" s="11">
        <v>0.11310156222746115</v>
      </c>
      <c r="G53" s="11">
        <v>0.08991995835603084</v>
      </c>
      <c r="H53" s="11">
        <v>0.059179747248519377</v>
      </c>
      <c r="I53" s="11">
        <v>-0.0942017825438426</v>
      </c>
      <c r="J53" s="11">
        <v>0.18302129528835231</v>
      </c>
      <c r="K53" s="11">
        <v>0.09445446676053537</v>
      </c>
      <c r="L53" s="11">
        <v>0.04144867756803139</v>
      </c>
      <c r="M53" s="11">
        <v>-0.010420955060064574</v>
      </c>
      <c r="N53" s="11">
        <v>0.03379364081075509</v>
      </c>
      <c r="O53" s="11">
        <v>0.10181422564264397</v>
      </c>
      <c r="P53" s="11">
        <v>0.005811444165798596</v>
      </c>
      <c r="Q53" s="11">
        <v>0.06402297773425936</v>
      </c>
      <c r="R53" s="11">
        <v>0.030686663581384943</v>
      </c>
      <c r="S53" s="11">
        <v>0.052566545851772783</v>
      </c>
      <c r="T53" s="11">
        <v>-0.0034808239019398224</v>
      </c>
      <c r="U53" s="11">
        <v>0.1595815701124783</v>
      </c>
      <c r="V53" s="11">
        <v>0.3329620980670531</v>
      </c>
    </row>
    <row r="54" spans="1:22" ht="13">
      <c r="A54" s="12" t="s">
        <v>0</v>
      </c>
      <c r="B54" s="13"/>
      <c r="C54" s="14">
        <v>-0.008675884457147731</v>
      </c>
      <c r="D54" s="14">
        <v>0.10118460481021319</v>
      </c>
      <c r="E54" s="14">
        <v>0.08316394515117098</v>
      </c>
      <c r="F54" s="14">
        <v>0.10396998226244958</v>
      </c>
      <c r="G54" s="14">
        <v>0.07472306148814356</v>
      </c>
      <c r="H54" s="14">
        <v>0.03838892011667272</v>
      </c>
      <c r="I54" s="14">
        <v>-0.04717761256923325</v>
      </c>
      <c r="J54" s="14">
        <v>0.18912503934271974</v>
      </c>
      <c r="K54" s="14">
        <v>0.07337769672551775</v>
      </c>
      <c r="L54" s="14">
        <v>0.08270043740152055</v>
      </c>
      <c r="M54" s="14">
        <v>0.005895745537708441</v>
      </c>
      <c r="N54" s="14">
        <v>0.03136512681991399</v>
      </c>
      <c r="O54" s="14">
        <v>0.0952328525583066</v>
      </c>
      <c r="P54" s="14">
        <v>0.008185784503961013</v>
      </c>
      <c r="Q54" s="14">
        <v>0.06523348945248753</v>
      </c>
      <c r="R54" s="14">
        <v>0.056337481579481485</v>
      </c>
      <c r="S54" s="14">
        <v>0.08708463561687019</v>
      </c>
      <c r="T54" s="14">
        <v>0.009187234163136493</v>
      </c>
      <c r="U54" s="14">
        <v>0.10991012519487997</v>
      </c>
      <c r="V54" s="14">
        <v>0.20744533724673886</v>
      </c>
    </row>
    <row r="55" spans="1:22" ht="13">
      <c r="A55" s="15" t="s">
        <v>2</v>
      </c>
      <c r="B55" s="16"/>
      <c r="C55" s="18">
        <v>-1.4274068449999788</v>
      </c>
      <c r="D55" s="18">
        <v>7.484648827999976</v>
      </c>
      <c r="E55" s="18">
        <v>4.073416288000004</v>
      </c>
      <c r="F55" s="18">
        <v>5.731015779000003</v>
      </c>
      <c r="G55" s="18">
        <v>3.3598633750000033</v>
      </c>
      <c r="H55" s="18">
        <v>-0.0408511559999738</v>
      </c>
      <c r="I55" s="18">
        <v>3.426850868999992</v>
      </c>
      <c r="J55" s="18">
        <v>15.504214933999975</v>
      </c>
      <c r="K55" s="18">
        <v>3.508771187999969</v>
      </c>
      <c r="L55" s="18">
        <v>15.125063781000023</v>
      </c>
      <c r="M55" s="18">
        <v>3.5959867090000444</v>
      </c>
      <c r="N55" s="18">
        <v>3.187142150999989</v>
      </c>
      <c r="O55" s="18">
        <v>10.082023757000002</v>
      </c>
      <c r="P55" s="18">
        <v>1.5349972790000095</v>
      </c>
      <c r="Q55" s="18">
        <v>8.741000264999997</v>
      </c>
      <c r="R55" s="18">
        <v>13.397412354999972</v>
      </c>
      <c r="S55" s="18">
        <v>20.99168885399999</v>
      </c>
      <c r="T55" s="18">
        <v>4.576426693999991</v>
      </c>
      <c r="U55" s="18">
        <v>7.895497350000056</v>
      </c>
      <c r="V55" s="18">
        <v>4.381862969999986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showGridLines="0" workbookViewId="0" topLeftCell="A1">
      <selection activeCell="J35" sqref="J35"/>
    </sheetView>
  </sheetViews>
  <sheetFormatPr defaultColWidth="9.140625" defaultRowHeight="15" customHeight="1"/>
  <cols>
    <col min="1" max="1" width="50.57421875" style="51" customWidth="1"/>
    <col min="2" max="10" width="10.7109375" style="51" customWidth="1"/>
    <col min="11" max="11" width="44.00390625" style="51" bestFit="1" customWidth="1"/>
    <col min="12" max="13" width="9.140625" style="51" customWidth="1"/>
    <col min="14" max="14" width="20.28125" style="51" customWidth="1"/>
    <col min="15" max="255" width="9.140625" style="51" customWidth="1"/>
    <col min="256" max="256" width="1.7109375" style="51" customWidth="1"/>
    <col min="257" max="257" width="50.57421875" style="51" customWidth="1"/>
    <col min="258" max="266" width="10.7109375" style="51" customWidth="1"/>
    <col min="267" max="267" width="44.00390625" style="51" bestFit="1" customWidth="1"/>
    <col min="268" max="269" width="9.140625" style="51" customWidth="1"/>
    <col min="270" max="270" width="20.28125" style="51" customWidth="1"/>
    <col min="271" max="511" width="9.140625" style="51" customWidth="1"/>
    <col min="512" max="512" width="1.7109375" style="51" customWidth="1"/>
    <col min="513" max="513" width="50.57421875" style="51" customWidth="1"/>
    <col min="514" max="522" width="10.7109375" style="51" customWidth="1"/>
    <col min="523" max="523" width="44.00390625" style="51" bestFit="1" customWidth="1"/>
    <col min="524" max="525" width="9.140625" style="51" customWidth="1"/>
    <col min="526" max="526" width="20.28125" style="51" customWidth="1"/>
    <col min="527" max="767" width="9.140625" style="51" customWidth="1"/>
    <col min="768" max="768" width="1.7109375" style="51" customWidth="1"/>
    <col min="769" max="769" width="50.57421875" style="51" customWidth="1"/>
    <col min="770" max="778" width="10.7109375" style="51" customWidth="1"/>
    <col min="779" max="779" width="44.00390625" style="51" bestFit="1" customWidth="1"/>
    <col min="780" max="781" width="9.140625" style="51" customWidth="1"/>
    <col min="782" max="782" width="20.28125" style="51" customWidth="1"/>
    <col min="783" max="1023" width="9.140625" style="51" customWidth="1"/>
    <col min="1024" max="1024" width="1.7109375" style="51" customWidth="1"/>
    <col min="1025" max="1025" width="50.57421875" style="51" customWidth="1"/>
    <col min="1026" max="1034" width="10.7109375" style="51" customWidth="1"/>
    <col min="1035" max="1035" width="44.00390625" style="51" bestFit="1" customWidth="1"/>
    <col min="1036" max="1037" width="9.140625" style="51" customWidth="1"/>
    <col min="1038" max="1038" width="20.28125" style="51" customWidth="1"/>
    <col min="1039" max="1279" width="9.140625" style="51" customWidth="1"/>
    <col min="1280" max="1280" width="1.7109375" style="51" customWidth="1"/>
    <col min="1281" max="1281" width="50.57421875" style="51" customWidth="1"/>
    <col min="1282" max="1290" width="10.7109375" style="51" customWidth="1"/>
    <col min="1291" max="1291" width="44.00390625" style="51" bestFit="1" customWidth="1"/>
    <col min="1292" max="1293" width="9.140625" style="51" customWidth="1"/>
    <col min="1294" max="1294" width="20.28125" style="51" customWidth="1"/>
    <col min="1295" max="1535" width="9.140625" style="51" customWidth="1"/>
    <col min="1536" max="1536" width="1.7109375" style="51" customWidth="1"/>
    <col min="1537" max="1537" width="50.57421875" style="51" customWidth="1"/>
    <col min="1538" max="1546" width="10.7109375" style="51" customWidth="1"/>
    <col min="1547" max="1547" width="44.00390625" style="51" bestFit="1" customWidth="1"/>
    <col min="1548" max="1549" width="9.140625" style="51" customWidth="1"/>
    <col min="1550" max="1550" width="20.28125" style="51" customWidth="1"/>
    <col min="1551" max="1791" width="9.140625" style="51" customWidth="1"/>
    <col min="1792" max="1792" width="1.7109375" style="51" customWidth="1"/>
    <col min="1793" max="1793" width="50.57421875" style="51" customWidth="1"/>
    <col min="1794" max="1802" width="10.7109375" style="51" customWidth="1"/>
    <col min="1803" max="1803" width="44.00390625" style="51" bestFit="1" customWidth="1"/>
    <col min="1804" max="1805" width="9.140625" style="51" customWidth="1"/>
    <col min="1806" max="1806" width="20.28125" style="51" customWidth="1"/>
    <col min="1807" max="2047" width="9.140625" style="51" customWidth="1"/>
    <col min="2048" max="2048" width="1.7109375" style="51" customWidth="1"/>
    <col min="2049" max="2049" width="50.57421875" style="51" customWidth="1"/>
    <col min="2050" max="2058" width="10.7109375" style="51" customWidth="1"/>
    <col min="2059" max="2059" width="44.00390625" style="51" bestFit="1" customWidth="1"/>
    <col min="2060" max="2061" width="9.140625" style="51" customWidth="1"/>
    <col min="2062" max="2062" width="20.28125" style="51" customWidth="1"/>
    <col min="2063" max="2303" width="9.140625" style="51" customWidth="1"/>
    <col min="2304" max="2304" width="1.7109375" style="51" customWidth="1"/>
    <col min="2305" max="2305" width="50.57421875" style="51" customWidth="1"/>
    <col min="2306" max="2314" width="10.7109375" style="51" customWidth="1"/>
    <col min="2315" max="2315" width="44.00390625" style="51" bestFit="1" customWidth="1"/>
    <col min="2316" max="2317" width="9.140625" style="51" customWidth="1"/>
    <col min="2318" max="2318" width="20.28125" style="51" customWidth="1"/>
    <col min="2319" max="2559" width="9.140625" style="51" customWidth="1"/>
    <col min="2560" max="2560" width="1.7109375" style="51" customWidth="1"/>
    <col min="2561" max="2561" width="50.57421875" style="51" customWidth="1"/>
    <col min="2562" max="2570" width="10.7109375" style="51" customWidth="1"/>
    <col min="2571" max="2571" width="44.00390625" style="51" bestFit="1" customWidth="1"/>
    <col min="2572" max="2573" width="9.140625" style="51" customWidth="1"/>
    <col min="2574" max="2574" width="20.28125" style="51" customWidth="1"/>
    <col min="2575" max="2815" width="9.140625" style="51" customWidth="1"/>
    <col min="2816" max="2816" width="1.7109375" style="51" customWidth="1"/>
    <col min="2817" max="2817" width="50.57421875" style="51" customWidth="1"/>
    <col min="2818" max="2826" width="10.7109375" style="51" customWidth="1"/>
    <col min="2827" max="2827" width="44.00390625" style="51" bestFit="1" customWidth="1"/>
    <col min="2828" max="2829" width="9.140625" style="51" customWidth="1"/>
    <col min="2830" max="2830" width="20.28125" style="51" customWidth="1"/>
    <col min="2831" max="3071" width="9.140625" style="51" customWidth="1"/>
    <col min="3072" max="3072" width="1.7109375" style="51" customWidth="1"/>
    <col min="3073" max="3073" width="50.57421875" style="51" customWidth="1"/>
    <col min="3074" max="3082" width="10.7109375" style="51" customWidth="1"/>
    <col min="3083" max="3083" width="44.00390625" style="51" bestFit="1" customWidth="1"/>
    <col min="3084" max="3085" width="9.140625" style="51" customWidth="1"/>
    <col min="3086" max="3086" width="20.28125" style="51" customWidth="1"/>
    <col min="3087" max="3327" width="9.140625" style="51" customWidth="1"/>
    <col min="3328" max="3328" width="1.7109375" style="51" customWidth="1"/>
    <col min="3329" max="3329" width="50.57421875" style="51" customWidth="1"/>
    <col min="3330" max="3338" width="10.7109375" style="51" customWidth="1"/>
    <col min="3339" max="3339" width="44.00390625" style="51" bestFit="1" customWidth="1"/>
    <col min="3340" max="3341" width="9.140625" style="51" customWidth="1"/>
    <col min="3342" max="3342" width="20.28125" style="51" customWidth="1"/>
    <col min="3343" max="3583" width="9.140625" style="51" customWidth="1"/>
    <col min="3584" max="3584" width="1.7109375" style="51" customWidth="1"/>
    <col min="3585" max="3585" width="50.57421875" style="51" customWidth="1"/>
    <col min="3586" max="3594" width="10.7109375" style="51" customWidth="1"/>
    <col min="3595" max="3595" width="44.00390625" style="51" bestFit="1" customWidth="1"/>
    <col min="3596" max="3597" width="9.140625" style="51" customWidth="1"/>
    <col min="3598" max="3598" width="20.28125" style="51" customWidth="1"/>
    <col min="3599" max="3839" width="9.140625" style="51" customWidth="1"/>
    <col min="3840" max="3840" width="1.7109375" style="51" customWidth="1"/>
    <col min="3841" max="3841" width="50.57421875" style="51" customWidth="1"/>
    <col min="3842" max="3850" width="10.7109375" style="51" customWidth="1"/>
    <col min="3851" max="3851" width="44.00390625" style="51" bestFit="1" customWidth="1"/>
    <col min="3852" max="3853" width="9.140625" style="51" customWidth="1"/>
    <col min="3854" max="3854" width="20.28125" style="51" customWidth="1"/>
    <col min="3855" max="4095" width="9.140625" style="51" customWidth="1"/>
    <col min="4096" max="4096" width="1.7109375" style="51" customWidth="1"/>
    <col min="4097" max="4097" width="50.57421875" style="51" customWidth="1"/>
    <col min="4098" max="4106" width="10.7109375" style="51" customWidth="1"/>
    <col min="4107" max="4107" width="44.00390625" style="51" bestFit="1" customWidth="1"/>
    <col min="4108" max="4109" width="9.140625" style="51" customWidth="1"/>
    <col min="4110" max="4110" width="20.28125" style="51" customWidth="1"/>
    <col min="4111" max="4351" width="9.140625" style="51" customWidth="1"/>
    <col min="4352" max="4352" width="1.7109375" style="51" customWidth="1"/>
    <col min="4353" max="4353" width="50.57421875" style="51" customWidth="1"/>
    <col min="4354" max="4362" width="10.7109375" style="51" customWidth="1"/>
    <col min="4363" max="4363" width="44.00390625" style="51" bestFit="1" customWidth="1"/>
    <col min="4364" max="4365" width="9.140625" style="51" customWidth="1"/>
    <col min="4366" max="4366" width="20.28125" style="51" customWidth="1"/>
    <col min="4367" max="4607" width="9.140625" style="51" customWidth="1"/>
    <col min="4608" max="4608" width="1.7109375" style="51" customWidth="1"/>
    <col min="4609" max="4609" width="50.57421875" style="51" customWidth="1"/>
    <col min="4610" max="4618" width="10.7109375" style="51" customWidth="1"/>
    <col min="4619" max="4619" width="44.00390625" style="51" bestFit="1" customWidth="1"/>
    <col min="4620" max="4621" width="9.140625" style="51" customWidth="1"/>
    <col min="4622" max="4622" width="20.28125" style="51" customWidth="1"/>
    <col min="4623" max="4863" width="9.140625" style="51" customWidth="1"/>
    <col min="4864" max="4864" width="1.7109375" style="51" customWidth="1"/>
    <col min="4865" max="4865" width="50.57421875" style="51" customWidth="1"/>
    <col min="4866" max="4874" width="10.7109375" style="51" customWidth="1"/>
    <col min="4875" max="4875" width="44.00390625" style="51" bestFit="1" customWidth="1"/>
    <col min="4876" max="4877" width="9.140625" style="51" customWidth="1"/>
    <col min="4878" max="4878" width="20.28125" style="51" customWidth="1"/>
    <col min="4879" max="5119" width="9.140625" style="51" customWidth="1"/>
    <col min="5120" max="5120" width="1.7109375" style="51" customWidth="1"/>
    <col min="5121" max="5121" width="50.57421875" style="51" customWidth="1"/>
    <col min="5122" max="5130" width="10.7109375" style="51" customWidth="1"/>
    <col min="5131" max="5131" width="44.00390625" style="51" bestFit="1" customWidth="1"/>
    <col min="5132" max="5133" width="9.140625" style="51" customWidth="1"/>
    <col min="5134" max="5134" width="20.28125" style="51" customWidth="1"/>
    <col min="5135" max="5375" width="9.140625" style="51" customWidth="1"/>
    <col min="5376" max="5376" width="1.7109375" style="51" customWidth="1"/>
    <col min="5377" max="5377" width="50.57421875" style="51" customWidth="1"/>
    <col min="5378" max="5386" width="10.7109375" style="51" customWidth="1"/>
    <col min="5387" max="5387" width="44.00390625" style="51" bestFit="1" customWidth="1"/>
    <col min="5388" max="5389" width="9.140625" style="51" customWidth="1"/>
    <col min="5390" max="5390" width="20.28125" style="51" customWidth="1"/>
    <col min="5391" max="5631" width="9.140625" style="51" customWidth="1"/>
    <col min="5632" max="5632" width="1.7109375" style="51" customWidth="1"/>
    <col min="5633" max="5633" width="50.57421875" style="51" customWidth="1"/>
    <col min="5634" max="5642" width="10.7109375" style="51" customWidth="1"/>
    <col min="5643" max="5643" width="44.00390625" style="51" bestFit="1" customWidth="1"/>
    <col min="5644" max="5645" width="9.140625" style="51" customWidth="1"/>
    <col min="5646" max="5646" width="20.28125" style="51" customWidth="1"/>
    <col min="5647" max="5887" width="9.140625" style="51" customWidth="1"/>
    <col min="5888" max="5888" width="1.7109375" style="51" customWidth="1"/>
    <col min="5889" max="5889" width="50.57421875" style="51" customWidth="1"/>
    <col min="5890" max="5898" width="10.7109375" style="51" customWidth="1"/>
    <col min="5899" max="5899" width="44.00390625" style="51" bestFit="1" customWidth="1"/>
    <col min="5900" max="5901" width="9.140625" style="51" customWidth="1"/>
    <col min="5902" max="5902" width="20.28125" style="51" customWidth="1"/>
    <col min="5903" max="6143" width="9.140625" style="51" customWidth="1"/>
    <col min="6144" max="6144" width="1.7109375" style="51" customWidth="1"/>
    <col min="6145" max="6145" width="50.57421875" style="51" customWidth="1"/>
    <col min="6146" max="6154" width="10.7109375" style="51" customWidth="1"/>
    <col min="6155" max="6155" width="44.00390625" style="51" bestFit="1" customWidth="1"/>
    <col min="6156" max="6157" width="9.140625" style="51" customWidth="1"/>
    <col min="6158" max="6158" width="20.28125" style="51" customWidth="1"/>
    <col min="6159" max="6399" width="9.140625" style="51" customWidth="1"/>
    <col min="6400" max="6400" width="1.7109375" style="51" customWidth="1"/>
    <col min="6401" max="6401" width="50.57421875" style="51" customWidth="1"/>
    <col min="6402" max="6410" width="10.7109375" style="51" customWidth="1"/>
    <col min="6411" max="6411" width="44.00390625" style="51" bestFit="1" customWidth="1"/>
    <col min="6412" max="6413" width="9.140625" style="51" customWidth="1"/>
    <col min="6414" max="6414" width="20.28125" style="51" customWidth="1"/>
    <col min="6415" max="6655" width="9.140625" style="51" customWidth="1"/>
    <col min="6656" max="6656" width="1.7109375" style="51" customWidth="1"/>
    <col min="6657" max="6657" width="50.57421875" style="51" customWidth="1"/>
    <col min="6658" max="6666" width="10.7109375" style="51" customWidth="1"/>
    <col min="6667" max="6667" width="44.00390625" style="51" bestFit="1" customWidth="1"/>
    <col min="6668" max="6669" width="9.140625" style="51" customWidth="1"/>
    <col min="6670" max="6670" width="20.28125" style="51" customWidth="1"/>
    <col min="6671" max="6911" width="9.140625" style="51" customWidth="1"/>
    <col min="6912" max="6912" width="1.7109375" style="51" customWidth="1"/>
    <col min="6913" max="6913" width="50.57421875" style="51" customWidth="1"/>
    <col min="6914" max="6922" width="10.7109375" style="51" customWidth="1"/>
    <col min="6923" max="6923" width="44.00390625" style="51" bestFit="1" customWidth="1"/>
    <col min="6924" max="6925" width="9.140625" style="51" customWidth="1"/>
    <col min="6926" max="6926" width="20.28125" style="51" customWidth="1"/>
    <col min="6927" max="7167" width="9.140625" style="51" customWidth="1"/>
    <col min="7168" max="7168" width="1.7109375" style="51" customWidth="1"/>
    <col min="7169" max="7169" width="50.57421875" style="51" customWidth="1"/>
    <col min="7170" max="7178" width="10.7109375" style="51" customWidth="1"/>
    <col min="7179" max="7179" width="44.00390625" style="51" bestFit="1" customWidth="1"/>
    <col min="7180" max="7181" width="9.140625" style="51" customWidth="1"/>
    <col min="7182" max="7182" width="20.28125" style="51" customWidth="1"/>
    <col min="7183" max="7423" width="9.140625" style="51" customWidth="1"/>
    <col min="7424" max="7424" width="1.7109375" style="51" customWidth="1"/>
    <col min="7425" max="7425" width="50.57421875" style="51" customWidth="1"/>
    <col min="7426" max="7434" width="10.7109375" style="51" customWidth="1"/>
    <col min="7435" max="7435" width="44.00390625" style="51" bestFit="1" customWidth="1"/>
    <col min="7436" max="7437" width="9.140625" style="51" customWidth="1"/>
    <col min="7438" max="7438" width="20.28125" style="51" customWidth="1"/>
    <col min="7439" max="7679" width="9.140625" style="51" customWidth="1"/>
    <col min="7680" max="7680" width="1.7109375" style="51" customWidth="1"/>
    <col min="7681" max="7681" width="50.57421875" style="51" customWidth="1"/>
    <col min="7682" max="7690" width="10.7109375" style="51" customWidth="1"/>
    <col min="7691" max="7691" width="44.00390625" style="51" bestFit="1" customWidth="1"/>
    <col min="7692" max="7693" width="9.140625" style="51" customWidth="1"/>
    <col min="7694" max="7694" width="20.28125" style="51" customWidth="1"/>
    <col min="7695" max="7935" width="9.140625" style="51" customWidth="1"/>
    <col min="7936" max="7936" width="1.7109375" style="51" customWidth="1"/>
    <col min="7937" max="7937" width="50.57421875" style="51" customWidth="1"/>
    <col min="7938" max="7946" width="10.7109375" style="51" customWidth="1"/>
    <col min="7947" max="7947" width="44.00390625" style="51" bestFit="1" customWidth="1"/>
    <col min="7948" max="7949" width="9.140625" style="51" customWidth="1"/>
    <col min="7950" max="7950" width="20.28125" style="51" customWidth="1"/>
    <col min="7951" max="8191" width="9.140625" style="51" customWidth="1"/>
    <col min="8192" max="8192" width="1.7109375" style="51" customWidth="1"/>
    <col min="8193" max="8193" width="50.57421875" style="51" customWidth="1"/>
    <col min="8194" max="8202" width="10.7109375" style="51" customWidth="1"/>
    <col min="8203" max="8203" width="44.00390625" style="51" bestFit="1" customWidth="1"/>
    <col min="8204" max="8205" width="9.140625" style="51" customWidth="1"/>
    <col min="8206" max="8206" width="20.28125" style="51" customWidth="1"/>
    <col min="8207" max="8447" width="9.140625" style="51" customWidth="1"/>
    <col min="8448" max="8448" width="1.7109375" style="51" customWidth="1"/>
    <col min="8449" max="8449" width="50.57421875" style="51" customWidth="1"/>
    <col min="8450" max="8458" width="10.7109375" style="51" customWidth="1"/>
    <col min="8459" max="8459" width="44.00390625" style="51" bestFit="1" customWidth="1"/>
    <col min="8460" max="8461" width="9.140625" style="51" customWidth="1"/>
    <col min="8462" max="8462" width="20.28125" style="51" customWidth="1"/>
    <col min="8463" max="8703" width="9.140625" style="51" customWidth="1"/>
    <col min="8704" max="8704" width="1.7109375" style="51" customWidth="1"/>
    <col min="8705" max="8705" width="50.57421875" style="51" customWidth="1"/>
    <col min="8706" max="8714" width="10.7109375" style="51" customWidth="1"/>
    <col min="8715" max="8715" width="44.00390625" style="51" bestFit="1" customWidth="1"/>
    <col min="8716" max="8717" width="9.140625" style="51" customWidth="1"/>
    <col min="8718" max="8718" width="20.28125" style="51" customWidth="1"/>
    <col min="8719" max="8959" width="9.140625" style="51" customWidth="1"/>
    <col min="8960" max="8960" width="1.7109375" style="51" customWidth="1"/>
    <col min="8961" max="8961" width="50.57421875" style="51" customWidth="1"/>
    <col min="8962" max="8970" width="10.7109375" style="51" customWidth="1"/>
    <col min="8971" max="8971" width="44.00390625" style="51" bestFit="1" customWidth="1"/>
    <col min="8972" max="8973" width="9.140625" style="51" customWidth="1"/>
    <col min="8974" max="8974" width="20.28125" style="51" customWidth="1"/>
    <col min="8975" max="9215" width="9.140625" style="51" customWidth="1"/>
    <col min="9216" max="9216" width="1.7109375" style="51" customWidth="1"/>
    <col min="9217" max="9217" width="50.57421875" style="51" customWidth="1"/>
    <col min="9218" max="9226" width="10.7109375" style="51" customWidth="1"/>
    <col min="9227" max="9227" width="44.00390625" style="51" bestFit="1" customWidth="1"/>
    <col min="9228" max="9229" width="9.140625" style="51" customWidth="1"/>
    <col min="9230" max="9230" width="20.28125" style="51" customWidth="1"/>
    <col min="9231" max="9471" width="9.140625" style="51" customWidth="1"/>
    <col min="9472" max="9472" width="1.7109375" style="51" customWidth="1"/>
    <col min="9473" max="9473" width="50.57421875" style="51" customWidth="1"/>
    <col min="9474" max="9482" width="10.7109375" style="51" customWidth="1"/>
    <col min="9483" max="9483" width="44.00390625" style="51" bestFit="1" customWidth="1"/>
    <col min="9484" max="9485" width="9.140625" style="51" customWidth="1"/>
    <col min="9486" max="9486" width="20.28125" style="51" customWidth="1"/>
    <col min="9487" max="9727" width="9.140625" style="51" customWidth="1"/>
    <col min="9728" max="9728" width="1.7109375" style="51" customWidth="1"/>
    <col min="9729" max="9729" width="50.57421875" style="51" customWidth="1"/>
    <col min="9730" max="9738" width="10.7109375" style="51" customWidth="1"/>
    <col min="9739" max="9739" width="44.00390625" style="51" bestFit="1" customWidth="1"/>
    <col min="9740" max="9741" width="9.140625" style="51" customWidth="1"/>
    <col min="9742" max="9742" width="20.28125" style="51" customWidth="1"/>
    <col min="9743" max="9983" width="9.140625" style="51" customWidth="1"/>
    <col min="9984" max="9984" width="1.7109375" style="51" customWidth="1"/>
    <col min="9985" max="9985" width="50.57421875" style="51" customWidth="1"/>
    <col min="9986" max="9994" width="10.7109375" style="51" customWidth="1"/>
    <col min="9995" max="9995" width="44.00390625" style="51" bestFit="1" customWidth="1"/>
    <col min="9996" max="9997" width="9.140625" style="51" customWidth="1"/>
    <col min="9998" max="9998" width="20.28125" style="51" customWidth="1"/>
    <col min="9999" max="10239" width="9.140625" style="51" customWidth="1"/>
    <col min="10240" max="10240" width="1.7109375" style="51" customWidth="1"/>
    <col min="10241" max="10241" width="50.57421875" style="51" customWidth="1"/>
    <col min="10242" max="10250" width="10.7109375" style="51" customWidth="1"/>
    <col min="10251" max="10251" width="44.00390625" style="51" bestFit="1" customWidth="1"/>
    <col min="10252" max="10253" width="9.140625" style="51" customWidth="1"/>
    <col min="10254" max="10254" width="20.28125" style="51" customWidth="1"/>
    <col min="10255" max="10495" width="9.140625" style="51" customWidth="1"/>
    <col min="10496" max="10496" width="1.7109375" style="51" customWidth="1"/>
    <col min="10497" max="10497" width="50.57421875" style="51" customWidth="1"/>
    <col min="10498" max="10506" width="10.7109375" style="51" customWidth="1"/>
    <col min="10507" max="10507" width="44.00390625" style="51" bestFit="1" customWidth="1"/>
    <col min="10508" max="10509" width="9.140625" style="51" customWidth="1"/>
    <col min="10510" max="10510" width="20.28125" style="51" customWidth="1"/>
    <col min="10511" max="10751" width="9.140625" style="51" customWidth="1"/>
    <col min="10752" max="10752" width="1.7109375" style="51" customWidth="1"/>
    <col min="10753" max="10753" width="50.57421875" style="51" customWidth="1"/>
    <col min="10754" max="10762" width="10.7109375" style="51" customWidth="1"/>
    <col min="10763" max="10763" width="44.00390625" style="51" bestFit="1" customWidth="1"/>
    <col min="10764" max="10765" width="9.140625" style="51" customWidth="1"/>
    <col min="10766" max="10766" width="20.28125" style="51" customWidth="1"/>
    <col min="10767" max="11007" width="9.140625" style="51" customWidth="1"/>
    <col min="11008" max="11008" width="1.7109375" style="51" customWidth="1"/>
    <col min="11009" max="11009" width="50.57421875" style="51" customWidth="1"/>
    <col min="11010" max="11018" width="10.7109375" style="51" customWidth="1"/>
    <col min="11019" max="11019" width="44.00390625" style="51" bestFit="1" customWidth="1"/>
    <col min="11020" max="11021" width="9.140625" style="51" customWidth="1"/>
    <col min="11022" max="11022" width="20.28125" style="51" customWidth="1"/>
    <col min="11023" max="11263" width="9.140625" style="51" customWidth="1"/>
    <col min="11264" max="11264" width="1.7109375" style="51" customWidth="1"/>
    <col min="11265" max="11265" width="50.57421875" style="51" customWidth="1"/>
    <col min="11266" max="11274" width="10.7109375" style="51" customWidth="1"/>
    <col min="11275" max="11275" width="44.00390625" style="51" bestFit="1" customWidth="1"/>
    <col min="11276" max="11277" width="9.140625" style="51" customWidth="1"/>
    <col min="11278" max="11278" width="20.28125" style="51" customWidth="1"/>
    <col min="11279" max="11519" width="9.140625" style="51" customWidth="1"/>
    <col min="11520" max="11520" width="1.7109375" style="51" customWidth="1"/>
    <col min="11521" max="11521" width="50.57421875" style="51" customWidth="1"/>
    <col min="11522" max="11530" width="10.7109375" style="51" customWidth="1"/>
    <col min="11531" max="11531" width="44.00390625" style="51" bestFit="1" customWidth="1"/>
    <col min="11532" max="11533" width="9.140625" style="51" customWidth="1"/>
    <col min="11534" max="11534" width="20.28125" style="51" customWidth="1"/>
    <col min="11535" max="11775" width="9.140625" style="51" customWidth="1"/>
    <col min="11776" max="11776" width="1.7109375" style="51" customWidth="1"/>
    <col min="11777" max="11777" width="50.57421875" style="51" customWidth="1"/>
    <col min="11778" max="11786" width="10.7109375" style="51" customWidth="1"/>
    <col min="11787" max="11787" width="44.00390625" style="51" bestFit="1" customWidth="1"/>
    <col min="11788" max="11789" width="9.140625" style="51" customWidth="1"/>
    <col min="11790" max="11790" width="20.28125" style="51" customWidth="1"/>
    <col min="11791" max="12031" width="9.140625" style="51" customWidth="1"/>
    <col min="12032" max="12032" width="1.7109375" style="51" customWidth="1"/>
    <col min="12033" max="12033" width="50.57421875" style="51" customWidth="1"/>
    <col min="12034" max="12042" width="10.7109375" style="51" customWidth="1"/>
    <col min="12043" max="12043" width="44.00390625" style="51" bestFit="1" customWidth="1"/>
    <col min="12044" max="12045" width="9.140625" style="51" customWidth="1"/>
    <col min="12046" max="12046" width="20.28125" style="51" customWidth="1"/>
    <col min="12047" max="12287" width="9.140625" style="51" customWidth="1"/>
    <col min="12288" max="12288" width="1.7109375" style="51" customWidth="1"/>
    <col min="12289" max="12289" width="50.57421875" style="51" customWidth="1"/>
    <col min="12290" max="12298" width="10.7109375" style="51" customWidth="1"/>
    <col min="12299" max="12299" width="44.00390625" style="51" bestFit="1" customWidth="1"/>
    <col min="12300" max="12301" width="9.140625" style="51" customWidth="1"/>
    <col min="12302" max="12302" width="20.28125" style="51" customWidth="1"/>
    <col min="12303" max="12543" width="9.140625" style="51" customWidth="1"/>
    <col min="12544" max="12544" width="1.7109375" style="51" customWidth="1"/>
    <col min="12545" max="12545" width="50.57421875" style="51" customWidth="1"/>
    <col min="12546" max="12554" width="10.7109375" style="51" customWidth="1"/>
    <col min="12555" max="12555" width="44.00390625" style="51" bestFit="1" customWidth="1"/>
    <col min="12556" max="12557" width="9.140625" style="51" customWidth="1"/>
    <col min="12558" max="12558" width="20.28125" style="51" customWidth="1"/>
    <col min="12559" max="12799" width="9.140625" style="51" customWidth="1"/>
    <col min="12800" max="12800" width="1.7109375" style="51" customWidth="1"/>
    <col min="12801" max="12801" width="50.57421875" style="51" customWidth="1"/>
    <col min="12802" max="12810" width="10.7109375" style="51" customWidth="1"/>
    <col min="12811" max="12811" width="44.00390625" style="51" bestFit="1" customWidth="1"/>
    <col min="12812" max="12813" width="9.140625" style="51" customWidth="1"/>
    <col min="12814" max="12814" width="20.28125" style="51" customWidth="1"/>
    <col min="12815" max="13055" width="9.140625" style="51" customWidth="1"/>
    <col min="13056" max="13056" width="1.7109375" style="51" customWidth="1"/>
    <col min="13057" max="13057" width="50.57421875" style="51" customWidth="1"/>
    <col min="13058" max="13066" width="10.7109375" style="51" customWidth="1"/>
    <col min="13067" max="13067" width="44.00390625" style="51" bestFit="1" customWidth="1"/>
    <col min="13068" max="13069" width="9.140625" style="51" customWidth="1"/>
    <col min="13070" max="13070" width="20.28125" style="51" customWidth="1"/>
    <col min="13071" max="13311" width="9.140625" style="51" customWidth="1"/>
    <col min="13312" max="13312" width="1.7109375" style="51" customWidth="1"/>
    <col min="13313" max="13313" width="50.57421875" style="51" customWidth="1"/>
    <col min="13314" max="13322" width="10.7109375" style="51" customWidth="1"/>
    <col min="13323" max="13323" width="44.00390625" style="51" bestFit="1" customWidth="1"/>
    <col min="13324" max="13325" width="9.140625" style="51" customWidth="1"/>
    <col min="13326" max="13326" width="20.28125" style="51" customWidth="1"/>
    <col min="13327" max="13567" width="9.140625" style="51" customWidth="1"/>
    <col min="13568" max="13568" width="1.7109375" style="51" customWidth="1"/>
    <col min="13569" max="13569" width="50.57421875" style="51" customWidth="1"/>
    <col min="13570" max="13578" width="10.7109375" style="51" customWidth="1"/>
    <col min="13579" max="13579" width="44.00390625" style="51" bestFit="1" customWidth="1"/>
    <col min="13580" max="13581" width="9.140625" style="51" customWidth="1"/>
    <col min="13582" max="13582" width="20.28125" style="51" customWidth="1"/>
    <col min="13583" max="13823" width="9.140625" style="51" customWidth="1"/>
    <col min="13824" max="13824" width="1.7109375" style="51" customWidth="1"/>
    <col min="13825" max="13825" width="50.57421875" style="51" customWidth="1"/>
    <col min="13826" max="13834" width="10.7109375" style="51" customWidth="1"/>
    <col min="13835" max="13835" width="44.00390625" style="51" bestFit="1" customWidth="1"/>
    <col min="13836" max="13837" width="9.140625" style="51" customWidth="1"/>
    <col min="13838" max="13838" width="20.28125" style="51" customWidth="1"/>
    <col min="13839" max="14079" width="9.140625" style="51" customWidth="1"/>
    <col min="14080" max="14080" width="1.7109375" style="51" customWidth="1"/>
    <col min="14081" max="14081" width="50.57421875" style="51" customWidth="1"/>
    <col min="14082" max="14090" width="10.7109375" style="51" customWidth="1"/>
    <col min="14091" max="14091" width="44.00390625" style="51" bestFit="1" customWidth="1"/>
    <col min="14092" max="14093" width="9.140625" style="51" customWidth="1"/>
    <col min="14094" max="14094" width="20.28125" style="51" customWidth="1"/>
    <col min="14095" max="14335" width="9.140625" style="51" customWidth="1"/>
    <col min="14336" max="14336" width="1.7109375" style="51" customWidth="1"/>
    <col min="14337" max="14337" width="50.57421875" style="51" customWidth="1"/>
    <col min="14338" max="14346" width="10.7109375" style="51" customWidth="1"/>
    <col min="14347" max="14347" width="44.00390625" style="51" bestFit="1" customWidth="1"/>
    <col min="14348" max="14349" width="9.140625" style="51" customWidth="1"/>
    <col min="14350" max="14350" width="20.28125" style="51" customWidth="1"/>
    <col min="14351" max="14591" width="9.140625" style="51" customWidth="1"/>
    <col min="14592" max="14592" width="1.7109375" style="51" customWidth="1"/>
    <col min="14593" max="14593" width="50.57421875" style="51" customWidth="1"/>
    <col min="14594" max="14602" width="10.7109375" style="51" customWidth="1"/>
    <col min="14603" max="14603" width="44.00390625" style="51" bestFit="1" customWidth="1"/>
    <col min="14604" max="14605" width="9.140625" style="51" customWidth="1"/>
    <col min="14606" max="14606" width="20.28125" style="51" customWidth="1"/>
    <col min="14607" max="14847" width="9.140625" style="51" customWidth="1"/>
    <col min="14848" max="14848" width="1.7109375" style="51" customWidth="1"/>
    <col min="14849" max="14849" width="50.57421875" style="51" customWidth="1"/>
    <col min="14850" max="14858" width="10.7109375" style="51" customWidth="1"/>
    <col min="14859" max="14859" width="44.00390625" style="51" bestFit="1" customWidth="1"/>
    <col min="14860" max="14861" width="9.140625" style="51" customWidth="1"/>
    <col min="14862" max="14862" width="20.28125" style="51" customWidth="1"/>
    <col min="14863" max="15103" width="9.140625" style="51" customWidth="1"/>
    <col min="15104" max="15104" width="1.7109375" style="51" customWidth="1"/>
    <col min="15105" max="15105" width="50.57421875" style="51" customWidth="1"/>
    <col min="15106" max="15114" width="10.7109375" style="51" customWidth="1"/>
    <col min="15115" max="15115" width="44.00390625" style="51" bestFit="1" customWidth="1"/>
    <col min="15116" max="15117" width="9.140625" style="51" customWidth="1"/>
    <col min="15118" max="15118" width="20.28125" style="51" customWidth="1"/>
    <col min="15119" max="15359" width="9.140625" style="51" customWidth="1"/>
    <col min="15360" max="15360" width="1.7109375" style="51" customWidth="1"/>
    <col min="15361" max="15361" width="50.57421875" style="51" customWidth="1"/>
    <col min="15362" max="15370" width="10.7109375" style="51" customWidth="1"/>
    <col min="15371" max="15371" width="44.00390625" style="51" bestFit="1" customWidth="1"/>
    <col min="15372" max="15373" width="9.140625" style="51" customWidth="1"/>
    <col min="15374" max="15374" width="20.28125" style="51" customWidth="1"/>
    <col min="15375" max="15615" width="9.140625" style="51" customWidth="1"/>
    <col min="15616" max="15616" width="1.7109375" style="51" customWidth="1"/>
    <col min="15617" max="15617" width="50.57421875" style="51" customWidth="1"/>
    <col min="15618" max="15626" width="10.7109375" style="51" customWidth="1"/>
    <col min="15627" max="15627" width="44.00390625" style="51" bestFit="1" customWidth="1"/>
    <col min="15628" max="15629" width="9.140625" style="51" customWidth="1"/>
    <col min="15630" max="15630" width="20.28125" style="51" customWidth="1"/>
    <col min="15631" max="15871" width="9.140625" style="51" customWidth="1"/>
    <col min="15872" max="15872" width="1.7109375" style="51" customWidth="1"/>
    <col min="15873" max="15873" width="50.57421875" style="51" customWidth="1"/>
    <col min="15874" max="15882" width="10.7109375" style="51" customWidth="1"/>
    <col min="15883" max="15883" width="44.00390625" style="51" bestFit="1" customWidth="1"/>
    <col min="15884" max="15885" width="9.140625" style="51" customWidth="1"/>
    <col min="15886" max="15886" width="20.28125" style="51" customWidth="1"/>
    <col min="15887" max="16127" width="9.140625" style="51" customWidth="1"/>
    <col min="16128" max="16128" width="1.7109375" style="51" customWidth="1"/>
    <col min="16129" max="16129" width="50.57421875" style="51" customWidth="1"/>
    <col min="16130" max="16138" width="10.7109375" style="51" customWidth="1"/>
    <col min="16139" max="16139" width="44.00390625" style="51" bestFit="1" customWidth="1"/>
    <col min="16140" max="16141" width="9.140625" style="51" customWidth="1"/>
    <col min="16142" max="16142" width="20.28125" style="51" customWidth="1"/>
    <col min="16143" max="16384" width="9.140625" style="51" customWidth="1"/>
  </cols>
  <sheetData>
    <row r="2" ht="12.75">
      <c r="A2" s="50" t="s">
        <v>133</v>
      </c>
    </row>
    <row r="3" ht="12.75">
      <c r="A3" s="52" t="s">
        <v>53</v>
      </c>
    </row>
    <row r="4" spans="11:14" ht="15" customHeight="1">
      <c r="K4" s="1"/>
      <c r="L4" s="53">
        <v>2021</v>
      </c>
      <c r="M4" s="53">
        <v>2022</v>
      </c>
      <c r="N4" s="53" t="s">
        <v>122</v>
      </c>
    </row>
    <row r="5" spans="11:14" ht="15" customHeight="1">
      <c r="K5" s="54" t="s">
        <v>126</v>
      </c>
      <c r="L5" s="55">
        <v>234.884296093</v>
      </c>
      <c r="M5" s="55">
        <v>286.137080828</v>
      </c>
      <c r="N5" s="56">
        <v>0.21820439078952747</v>
      </c>
    </row>
    <row r="6" spans="11:14" ht="15" customHeight="1">
      <c r="K6" s="57" t="s">
        <v>123</v>
      </c>
      <c r="L6" s="58">
        <v>51.337136858</v>
      </c>
      <c r="M6" s="58">
        <v>64.209806409</v>
      </c>
      <c r="N6" s="59">
        <v>0.25074771089408765</v>
      </c>
    </row>
    <row r="7" spans="11:14" ht="15" customHeight="1">
      <c r="K7" s="57" t="s">
        <v>130</v>
      </c>
      <c r="L7" s="58">
        <v>44.597660136</v>
      </c>
      <c r="M7" s="58">
        <v>50.768640027</v>
      </c>
      <c r="N7" s="59">
        <v>0.13837003717642737</v>
      </c>
    </row>
    <row r="8" spans="11:14" ht="15" customHeight="1">
      <c r="K8" s="57" t="s">
        <v>127</v>
      </c>
      <c r="L8" s="58">
        <v>38.283744572</v>
      </c>
      <c r="M8" s="58">
        <v>44.614577195</v>
      </c>
      <c r="N8" s="59">
        <v>0.16536607622312505</v>
      </c>
    </row>
    <row r="9" spans="11:14" ht="15" customHeight="1">
      <c r="K9" s="57" t="s">
        <v>129</v>
      </c>
      <c r="L9" s="58">
        <v>35.683393412</v>
      </c>
      <c r="M9" s="58">
        <v>38.77260954</v>
      </c>
      <c r="N9" s="59">
        <v>0.08657293582849435</v>
      </c>
    </row>
    <row r="10" spans="11:14" ht="15" customHeight="1">
      <c r="K10" s="57" t="s">
        <v>131</v>
      </c>
      <c r="L10" s="58">
        <v>19.263027975</v>
      </c>
      <c r="M10" s="58">
        <v>21.420187371</v>
      </c>
      <c r="N10" s="59">
        <v>0.11198443976718564</v>
      </c>
    </row>
    <row r="11" spans="11:14" ht="15" customHeight="1">
      <c r="K11" s="57" t="s">
        <v>124</v>
      </c>
      <c r="L11" s="58">
        <v>13.891317044</v>
      </c>
      <c r="M11" s="58">
        <v>18.200876635</v>
      </c>
      <c r="N11" s="59">
        <v>0.3102340532110601</v>
      </c>
    </row>
    <row r="12" spans="11:14" ht="15" customHeight="1">
      <c r="K12" s="57" t="s">
        <v>125</v>
      </c>
      <c r="L12" s="58">
        <v>13.084482106</v>
      </c>
      <c r="M12" s="58">
        <v>14.089388658</v>
      </c>
      <c r="N12" s="59">
        <v>0.07680140061020779</v>
      </c>
    </row>
    <row r="13" spans="11:14" ht="15" customHeight="1">
      <c r="K13" s="60" t="s">
        <v>128</v>
      </c>
      <c r="L13" s="61">
        <v>5.680984991</v>
      </c>
      <c r="M13" s="61">
        <v>8.50219562</v>
      </c>
      <c r="N13" s="62">
        <v>0.49660589377888753</v>
      </c>
    </row>
    <row r="29" ht="15" customHeight="1">
      <c r="A29" s="63" t="s">
        <v>135</v>
      </c>
    </row>
    <row r="30" ht="15" customHeight="1">
      <c r="B30" s="6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9"/>
  <sheetViews>
    <sheetView showGridLines="0" workbookViewId="0" topLeftCell="B19">
      <selection activeCell="H42" sqref="H42"/>
    </sheetView>
  </sheetViews>
  <sheetFormatPr defaultColWidth="9.140625" defaultRowHeight="15"/>
  <cols>
    <col min="1" max="1" width="1.7109375" style="3" customWidth="1"/>
    <col min="2" max="13" width="10.7109375" style="3" customWidth="1"/>
    <col min="14" max="14" width="21.8515625" style="3" customWidth="1"/>
    <col min="15" max="18" width="15.8515625" style="3" customWidth="1"/>
    <col min="19" max="16384" width="9.140625" style="3" customWidth="1"/>
  </cols>
  <sheetData>
    <row r="1" ht="12.75"/>
    <row r="2" spans="2:14" ht="12.75">
      <c r="B2" s="50" t="s">
        <v>162</v>
      </c>
      <c r="N2" s="3">
        <v>2021</v>
      </c>
    </row>
    <row r="3" spans="2:18" ht="12.75">
      <c r="B3" s="52" t="s">
        <v>53</v>
      </c>
      <c r="N3" s="65"/>
      <c r="O3" s="66" t="s">
        <v>14</v>
      </c>
      <c r="P3" s="67" t="s">
        <v>13</v>
      </c>
      <c r="Q3" s="67" t="s">
        <v>50</v>
      </c>
      <c r="R3" s="67" t="s">
        <v>116</v>
      </c>
    </row>
    <row r="4" spans="14:18" ht="12.75">
      <c r="N4" s="68" t="s">
        <v>49</v>
      </c>
      <c r="O4" s="69">
        <v>362.812177524</v>
      </c>
      <c r="P4" s="69">
        <v>553.005071777</v>
      </c>
      <c r="Q4" s="70">
        <v>915.817249301</v>
      </c>
      <c r="R4" s="70">
        <v>190.19289425300002</v>
      </c>
    </row>
    <row r="5" spans="14:19" ht="12.75">
      <c r="N5" s="71" t="s">
        <v>6</v>
      </c>
      <c r="O5" s="72">
        <v>363.4388095802469</v>
      </c>
      <c r="P5" s="73">
        <v>291.08173787179487</v>
      </c>
      <c r="Q5" s="73">
        <v>654.5205474520418</v>
      </c>
      <c r="R5" s="73">
        <v>-72.35707170845205</v>
      </c>
      <c r="S5" s="74"/>
    </row>
    <row r="6" spans="14:18" ht="12.75">
      <c r="N6" s="75" t="s">
        <v>8</v>
      </c>
      <c r="O6" s="76">
        <v>249.61912162203228</v>
      </c>
      <c r="P6" s="77">
        <v>297.4387700740741</v>
      </c>
      <c r="Q6" s="77">
        <v>547.0578916961064</v>
      </c>
      <c r="R6" s="77">
        <v>47.81964845204183</v>
      </c>
    </row>
    <row r="7" spans="14:18" ht="12.75">
      <c r="N7" s="78" t="s">
        <v>7</v>
      </c>
      <c r="O7" s="76">
        <v>67.21356021367522</v>
      </c>
      <c r="P7" s="77">
        <v>134.2825830674264</v>
      </c>
      <c r="Q7" s="77">
        <v>201.49614328110164</v>
      </c>
      <c r="R7" s="77">
        <v>67.06902285375118</v>
      </c>
    </row>
    <row r="8" spans="14:18" ht="12.75">
      <c r="N8" s="75" t="s">
        <v>9</v>
      </c>
      <c r="O8" s="76">
        <v>95.31519389268756</v>
      </c>
      <c r="P8" s="77">
        <v>83.53156816714151</v>
      </c>
      <c r="Q8" s="77">
        <v>178.84676205982908</v>
      </c>
      <c r="R8" s="77">
        <v>-11.783625725546045</v>
      </c>
    </row>
    <row r="9" spans="14:18" ht="12.75">
      <c r="N9" s="78" t="s">
        <v>43</v>
      </c>
      <c r="O9" s="76">
        <v>68.38685578727447</v>
      </c>
      <c r="P9" s="77">
        <v>107.20632251566953</v>
      </c>
      <c r="Q9" s="77">
        <v>175.593178302944</v>
      </c>
      <c r="R9" s="77">
        <v>38.81946672839506</v>
      </c>
    </row>
    <row r="10" spans="14:18" ht="12.75">
      <c r="N10" s="78" t="s">
        <v>42</v>
      </c>
      <c r="O10" s="76">
        <v>86.85594425451093</v>
      </c>
      <c r="P10" s="77">
        <v>69.1613276866097</v>
      </c>
      <c r="Q10" s="77">
        <v>156.0172719411206</v>
      </c>
      <c r="R10" s="77">
        <v>-17.694616567901235</v>
      </c>
    </row>
    <row r="11" spans="14:18" ht="12.75">
      <c r="N11" s="75" t="s">
        <v>15</v>
      </c>
      <c r="O11" s="76">
        <v>87.18701532478632</v>
      </c>
      <c r="P11" s="77">
        <v>61.88583862393163</v>
      </c>
      <c r="Q11" s="77">
        <v>149.07285394871795</v>
      </c>
      <c r="R11" s="77">
        <v>-25.301176700854683</v>
      </c>
    </row>
    <row r="12" spans="14:18" s="79" customFormat="1" ht="12.75">
      <c r="N12" s="78" t="s">
        <v>11</v>
      </c>
      <c r="O12" s="80">
        <v>69.99489117378918</v>
      </c>
      <c r="P12" s="81">
        <v>53.90954510446345</v>
      </c>
      <c r="Q12" s="81">
        <v>123.90443627825263</v>
      </c>
      <c r="R12" s="81">
        <v>-16.085346069325738</v>
      </c>
    </row>
    <row r="13" spans="14:18" ht="12.75">
      <c r="N13" s="78" t="s">
        <v>12</v>
      </c>
      <c r="O13" s="76">
        <v>38.85888471509971</v>
      </c>
      <c r="P13" s="77">
        <v>81.40401509781577</v>
      </c>
      <c r="Q13" s="77">
        <v>120.26289981291549</v>
      </c>
      <c r="R13" s="77">
        <v>42.54513038271606</v>
      </c>
    </row>
    <row r="14" spans="14:18" ht="12.75">
      <c r="N14" s="82" t="s">
        <v>117</v>
      </c>
      <c r="O14" s="83">
        <v>59.58290554605889</v>
      </c>
      <c r="P14" s="84">
        <v>52.6230929534663</v>
      </c>
      <c r="Q14" s="84">
        <v>112.20599849952518</v>
      </c>
      <c r="R14" s="84">
        <v>-6.959812592592591</v>
      </c>
    </row>
    <row r="15" spans="15:18" ht="12.75">
      <c r="O15" s="85"/>
      <c r="P15" s="85"/>
      <c r="Q15" s="85"/>
      <c r="R15" s="85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>
      <c r="B25" s="63"/>
    </row>
    <row r="26" ht="12.75">
      <c r="B26" s="63"/>
    </row>
    <row r="27" ht="12.75">
      <c r="B27" s="63"/>
    </row>
    <row r="28" ht="12.75">
      <c r="B28" s="51"/>
    </row>
    <row r="29" ht="12.75"/>
    <row r="30" ht="12.75">
      <c r="B30" s="63"/>
    </row>
    <row r="31" ht="12.75"/>
    <row r="32" ht="12.75"/>
    <row r="33" ht="12.75"/>
    <row r="34" ht="12.75"/>
    <row r="35" ht="12.75"/>
    <row r="36" ht="12.75"/>
    <row r="37" ht="12.75"/>
    <row r="39" ht="13">
      <c r="B39" s="63" t="s">
        <v>161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6"/>
  <sheetViews>
    <sheetView showGridLines="0" workbookViewId="0" topLeftCell="A7">
      <selection activeCell="B27" sqref="B27"/>
    </sheetView>
  </sheetViews>
  <sheetFormatPr defaultColWidth="9.140625" defaultRowHeight="15"/>
  <cols>
    <col min="1" max="1" width="1.7109375" style="86" customWidth="1"/>
    <col min="2" max="16" width="10.7109375" style="86" customWidth="1"/>
    <col min="17" max="16384" width="9.140625" style="86" customWidth="1"/>
  </cols>
  <sheetData>
    <row r="1" ht="12.75"/>
    <row r="2" ht="12.75">
      <c r="B2" s="50" t="s">
        <v>138</v>
      </c>
    </row>
    <row r="3" ht="12.75">
      <c r="B3" s="52" t="s">
        <v>53</v>
      </c>
    </row>
    <row r="4" ht="12.75">
      <c r="B4" s="63"/>
    </row>
    <row r="5" ht="12.75">
      <c r="B5" s="87"/>
    </row>
    <row r="6" ht="12.75">
      <c r="B6" s="63"/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>
      <c r="B27" s="88" t="s">
        <v>136</v>
      </c>
    </row>
    <row r="28" ht="12.75"/>
    <row r="30" ht="15">
      <c r="B30" s="89"/>
    </row>
    <row r="31" spans="3:5" ht="13">
      <c r="C31" s="90"/>
      <c r="D31" s="90"/>
      <c r="E31" s="90"/>
    </row>
    <row r="33" spans="2:14" ht="13">
      <c r="B33" s="65"/>
      <c r="C33" s="91">
        <v>2011</v>
      </c>
      <c r="D33" s="91">
        <v>2012</v>
      </c>
      <c r="E33" s="91">
        <v>2013</v>
      </c>
      <c r="F33" s="91">
        <v>2014</v>
      </c>
      <c r="G33" s="91">
        <v>2015</v>
      </c>
      <c r="H33" s="91">
        <v>2016</v>
      </c>
      <c r="I33" s="91">
        <v>2017</v>
      </c>
      <c r="J33" s="91">
        <v>2018</v>
      </c>
      <c r="K33" s="91">
        <v>2019</v>
      </c>
      <c r="L33" s="91">
        <v>2020</v>
      </c>
      <c r="M33" s="91">
        <v>2021</v>
      </c>
      <c r="N33" s="91">
        <v>2022</v>
      </c>
    </row>
    <row r="34" spans="2:14" ht="13">
      <c r="B34" s="92" t="s">
        <v>118</v>
      </c>
      <c r="C34" s="93">
        <v>536.895766711</v>
      </c>
      <c r="D34" s="93">
        <v>556.04595216</v>
      </c>
      <c r="E34" s="93">
        <v>563.519329812</v>
      </c>
      <c r="F34" s="93">
        <v>566.168940487</v>
      </c>
      <c r="G34" s="93">
        <v>578.412814527</v>
      </c>
      <c r="H34" s="93">
        <v>614.088048513</v>
      </c>
      <c r="I34" s="93">
        <v>614.088048513</v>
      </c>
      <c r="J34" s="93">
        <v>637.839199858</v>
      </c>
      <c r="K34" s="93">
        <v>639.165049134</v>
      </c>
      <c r="L34" s="93">
        <v>626.329194603</v>
      </c>
      <c r="M34" s="93">
        <v>765.24368299</v>
      </c>
      <c r="N34" s="93">
        <v>872.2485382285714</v>
      </c>
    </row>
    <row r="35" spans="2:15" ht="13">
      <c r="B35" s="94"/>
      <c r="F35" s="95"/>
      <c r="G35" s="95"/>
      <c r="H35" s="95"/>
      <c r="I35" s="95"/>
      <c r="J35" s="95"/>
      <c r="K35" s="95"/>
      <c r="L35" s="95"/>
      <c r="M35" s="95"/>
      <c r="N35" s="96"/>
      <c r="O35" s="97"/>
    </row>
    <row r="36" spans="2:14" ht="13">
      <c r="B36" s="90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21">
        <v>335.35277151757145</v>
      </c>
    </row>
    <row r="37" spans="2:14" ht="13">
      <c r="B37" s="98"/>
      <c r="N37" s="122">
        <v>0.04510305081207178</v>
      </c>
    </row>
    <row r="38" ht="15">
      <c r="B38" s="3"/>
    </row>
    <row r="39" ht="15">
      <c r="B39" s="3"/>
    </row>
    <row r="40" spans="2:13" ht="15">
      <c r="B40" s="3"/>
      <c r="I40" s="146"/>
      <c r="J40" s="146"/>
      <c r="K40" s="146"/>
      <c r="L40" s="146"/>
      <c r="M40" s="146"/>
    </row>
    <row r="41" spans="2:14" ht="15">
      <c r="B41" s="3"/>
      <c r="E41" s="99"/>
      <c r="F41" s="100"/>
      <c r="G41" s="100"/>
      <c r="H41" s="100"/>
      <c r="I41" s="100"/>
      <c r="J41" s="100"/>
      <c r="K41" s="100"/>
      <c r="L41" s="100"/>
      <c r="M41" s="100"/>
      <c r="N41" s="100"/>
    </row>
    <row r="42" spans="2:14" ht="15">
      <c r="B42" s="3"/>
      <c r="E42" s="101"/>
      <c r="F42" s="100"/>
      <c r="G42" s="100"/>
      <c r="H42" s="100"/>
      <c r="I42" s="100"/>
      <c r="J42" s="100"/>
      <c r="K42" s="100"/>
      <c r="L42" s="100"/>
      <c r="M42" s="100"/>
      <c r="N42" s="100"/>
    </row>
    <row r="43" ht="15">
      <c r="B43" s="3"/>
    </row>
    <row r="44" ht="15">
      <c r="B44" s="3"/>
    </row>
    <row r="45" ht="15">
      <c r="B45" s="3"/>
    </row>
    <row r="46" ht="15">
      <c r="B46" s="3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abSelected="1" workbookViewId="0" topLeftCell="A1">
      <selection activeCell="A39" sqref="A39"/>
    </sheetView>
  </sheetViews>
  <sheetFormatPr defaultColWidth="9.140625" defaultRowHeight="15" customHeight="1"/>
  <cols>
    <col min="1" max="1" width="1.7109375" style="51" customWidth="1"/>
    <col min="2" max="2" width="50.57421875" style="51" customWidth="1"/>
    <col min="3" max="11" width="10.7109375" style="51" customWidth="1"/>
    <col min="12" max="12" width="44.00390625" style="51" bestFit="1" customWidth="1"/>
    <col min="13" max="14" width="9.140625" style="51" customWidth="1"/>
    <col min="15" max="15" width="20.28125" style="51" customWidth="1"/>
    <col min="16" max="16384" width="9.140625" style="51" customWidth="1"/>
  </cols>
  <sheetData>
    <row r="1" spans="1:2" ht="13">
      <c r="A1" s="50"/>
      <c r="B1" s="50" t="s">
        <v>137</v>
      </c>
    </row>
    <row r="2" spans="1:2" ht="12.5">
      <c r="A2" s="52"/>
      <c r="B2" s="52" t="s">
        <v>53</v>
      </c>
    </row>
    <row r="3" ht="12.5"/>
    <row r="30" ht="15">
      <c r="C30" s="64"/>
    </row>
    <row r="39" ht="15">
      <c r="A39" s="88" t="s">
        <v>136</v>
      </c>
    </row>
    <row r="40" ht="15">
      <c r="B40" s="50" t="s">
        <v>137</v>
      </c>
    </row>
    <row r="41" ht="15">
      <c r="B41" s="52" t="s">
        <v>53</v>
      </c>
    </row>
    <row r="43" spans="2:6" ht="15">
      <c r="B43" s="1"/>
      <c r="C43" s="53">
        <v>2021</v>
      </c>
      <c r="D43" s="53">
        <v>2022</v>
      </c>
      <c r="E43" s="53" t="s">
        <v>164</v>
      </c>
      <c r="F43" s="53" t="s">
        <v>163</v>
      </c>
    </row>
    <row r="44" spans="2:6" ht="26.15">
      <c r="B44" s="111" t="s">
        <v>140</v>
      </c>
      <c r="C44" s="117">
        <v>202.006393349</v>
      </c>
      <c r="D44" s="117">
        <v>220.93233830166957</v>
      </c>
      <c r="E44" s="125">
        <v>0.0936898314895005</v>
      </c>
      <c r="F44" s="117">
        <v>18.925944952669568</v>
      </c>
    </row>
    <row r="45" spans="2:6" ht="26.15">
      <c r="B45" s="112" t="s">
        <v>84</v>
      </c>
      <c r="C45" s="118">
        <v>123.800728567</v>
      </c>
      <c r="D45" s="118">
        <v>132.96115077170475</v>
      </c>
      <c r="E45" s="126">
        <v>0.07399328187109333</v>
      </c>
      <c r="F45" s="118">
        <v>9.160422204704759</v>
      </c>
    </row>
    <row r="46" spans="2:6" ht="26.15">
      <c r="B46" s="113" t="s">
        <v>141</v>
      </c>
      <c r="C46" s="119">
        <v>111.9</v>
      </c>
      <c r="D46" s="119">
        <v>122.8879822653096</v>
      </c>
      <c r="E46" s="126">
        <v>0.09819465831375873</v>
      </c>
      <c r="F46" s="119">
        <v>10.987982265309597</v>
      </c>
    </row>
    <row r="47" spans="2:6" ht="26.15">
      <c r="B47" s="113" t="s">
        <v>142</v>
      </c>
      <c r="C47" s="119">
        <v>98.269778824</v>
      </c>
      <c r="D47" s="119">
        <v>111.02313823875677</v>
      </c>
      <c r="E47" s="126">
        <v>0.12977905890678643</v>
      </c>
      <c r="F47" s="119">
        <v>12.753359414756773</v>
      </c>
    </row>
    <row r="48" spans="2:8" ht="26.15">
      <c r="B48" s="113" t="s">
        <v>143</v>
      </c>
      <c r="C48" s="119">
        <v>73.918576859</v>
      </c>
      <c r="D48" s="119">
        <v>82.20125228011098</v>
      </c>
      <c r="E48" s="126">
        <v>0.11205133774301723</v>
      </c>
      <c r="F48" s="119">
        <v>8.28267542111098</v>
      </c>
      <c r="H48" s="115"/>
    </row>
    <row r="49" spans="2:8" ht="26.15">
      <c r="B49" s="113" t="s">
        <v>144</v>
      </c>
      <c r="C49" s="119">
        <v>58.728076922</v>
      </c>
      <c r="D49" s="119">
        <v>68.23134821874756</v>
      </c>
      <c r="E49" s="126">
        <v>0.1618181931849969</v>
      </c>
      <c r="F49" s="119">
        <v>9.503271296747556</v>
      </c>
      <c r="H49" s="115"/>
    </row>
    <row r="50" spans="2:8" ht="26.15">
      <c r="B50" s="112" t="s">
        <v>85</v>
      </c>
      <c r="C50" s="118">
        <v>37.864579122</v>
      </c>
      <c r="D50" s="118">
        <v>61.146068277924314</v>
      </c>
      <c r="E50" s="126">
        <v>0.6148619553095032</v>
      </c>
      <c r="F50" s="118">
        <v>23.281489155924312</v>
      </c>
      <c r="H50" s="116"/>
    </row>
    <row r="51" spans="2:8" ht="26.15">
      <c r="B51" s="113" t="s">
        <v>145</v>
      </c>
      <c r="C51" s="119">
        <v>39.349079892</v>
      </c>
      <c r="D51" s="119">
        <v>43.70874534764312</v>
      </c>
      <c r="E51" s="126">
        <v>0.1107945971699702</v>
      </c>
      <c r="F51" s="119">
        <v>4.359665455643118</v>
      </c>
      <c r="H51" s="115"/>
    </row>
    <row r="52" spans="2:8" ht="26.15">
      <c r="B52" s="114" t="s">
        <v>146</v>
      </c>
      <c r="C52" s="120">
        <v>19.367695269</v>
      </c>
      <c r="D52" s="120">
        <v>29.156514526704605</v>
      </c>
      <c r="E52" s="127">
        <v>0.505419933644486</v>
      </c>
      <c r="F52" s="120">
        <v>9.788819257704606</v>
      </c>
      <c r="H52" s="115"/>
    </row>
    <row r="53" ht="15">
      <c r="B53" s="88" t="s">
        <v>136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showGridLines="0" workbookViewId="0" topLeftCell="A10">
      <selection activeCell="D45" sqref="D45"/>
    </sheetView>
  </sheetViews>
  <sheetFormatPr defaultColWidth="9.140625" defaultRowHeight="15" customHeight="1"/>
  <cols>
    <col min="1" max="1" width="15.28125" style="3" customWidth="1"/>
    <col min="2" max="2" width="153.140625" style="3" customWidth="1"/>
    <col min="3" max="3" width="10.7109375" style="79" customWidth="1"/>
    <col min="4" max="12" width="10.7109375" style="3" customWidth="1"/>
    <col min="13" max="16384" width="9.140625" style="3" customWidth="1"/>
  </cols>
  <sheetData>
    <row r="2" spans="1:3" ht="13">
      <c r="A2" s="50" t="s">
        <v>139</v>
      </c>
      <c r="B2" s="102"/>
      <c r="C2" s="102"/>
    </row>
    <row r="3" ht="12.5">
      <c r="A3" s="52" t="s">
        <v>86</v>
      </c>
    </row>
    <row r="4" spans="1:3" ht="15" customHeight="1">
      <c r="A4" s="103" t="s">
        <v>87</v>
      </c>
      <c r="B4" s="103" t="s">
        <v>88</v>
      </c>
      <c r="C4" s="104" t="s">
        <v>89</v>
      </c>
    </row>
    <row r="5" spans="1:3" ht="12.5">
      <c r="A5" s="105" t="s">
        <v>147</v>
      </c>
      <c r="B5" s="105" t="s">
        <v>90</v>
      </c>
      <c r="C5" s="106">
        <v>66593.776169</v>
      </c>
    </row>
    <row r="6" spans="1:3" ht="12.5">
      <c r="A6" s="105" t="s">
        <v>148</v>
      </c>
      <c r="B6" s="105" t="s">
        <v>156</v>
      </c>
      <c r="C6" s="107">
        <v>28953.636015</v>
      </c>
    </row>
    <row r="7" spans="1:3" ht="12.5">
      <c r="A7" s="105" t="s">
        <v>91</v>
      </c>
      <c r="B7" s="105" t="s">
        <v>92</v>
      </c>
      <c r="C7" s="107">
        <v>24000</v>
      </c>
    </row>
    <row r="8" spans="1:3" ht="12.5">
      <c r="A8" s="105" t="s">
        <v>93</v>
      </c>
      <c r="B8" s="105" t="s">
        <v>94</v>
      </c>
      <c r="C8" s="107">
        <v>24000</v>
      </c>
    </row>
    <row r="9" spans="1:3" ht="12.5">
      <c r="A9" s="105" t="s">
        <v>97</v>
      </c>
      <c r="B9" s="105" t="s">
        <v>157</v>
      </c>
      <c r="C9" s="107">
        <v>15707.134674</v>
      </c>
    </row>
    <row r="10" spans="1:3" ht="12.5">
      <c r="A10" s="105" t="s">
        <v>98</v>
      </c>
      <c r="B10" s="108" t="s">
        <v>158</v>
      </c>
      <c r="C10" s="107">
        <v>15477.352158</v>
      </c>
    </row>
    <row r="11" spans="1:3" ht="12.5">
      <c r="A11" s="105" t="s">
        <v>95</v>
      </c>
      <c r="B11" s="105" t="s">
        <v>96</v>
      </c>
      <c r="C11" s="107">
        <v>14365.827205</v>
      </c>
    </row>
    <row r="12" spans="1:3" ht="12.5">
      <c r="A12" s="105" t="s">
        <v>149</v>
      </c>
      <c r="B12" s="105" t="s">
        <v>107</v>
      </c>
      <c r="C12" s="107">
        <v>12100.127913</v>
      </c>
    </row>
    <row r="13" spans="1:3" ht="12.5">
      <c r="A13" s="105" t="s">
        <v>104</v>
      </c>
      <c r="B13" s="105" t="s">
        <v>154</v>
      </c>
      <c r="C13" s="107">
        <v>12000</v>
      </c>
    </row>
    <row r="14" spans="1:3" ht="12.5">
      <c r="A14" s="105" t="s">
        <v>105</v>
      </c>
      <c r="B14" s="105" t="s">
        <v>106</v>
      </c>
      <c r="C14" s="107">
        <v>12000</v>
      </c>
    </row>
    <row r="15" spans="1:3" ht="12" customHeight="1">
      <c r="A15" s="105" t="s">
        <v>102</v>
      </c>
      <c r="B15" s="105" t="s">
        <v>103</v>
      </c>
      <c r="C15" s="107">
        <v>11400</v>
      </c>
    </row>
    <row r="16" spans="1:3" ht="12.5">
      <c r="A16" s="105" t="s">
        <v>99</v>
      </c>
      <c r="B16" s="105" t="s">
        <v>100</v>
      </c>
      <c r="C16" s="107">
        <v>10811.984514</v>
      </c>
    </row>
    <row r="17" spans="1:3" ht="12.5">
      <c r="A17" s="105" t="s">
        <v>150</v>
      </c>
      <c r="B17" s="105" t="s">
        <v>159</v>
      </c>
      <c r="C17" s="107">
        <v>8800</v>
      </c>
    </row>
    <row r="18" spans="1:3" ht="12.5">
      <c r="A18" s="105" t="s">
        <v>113</v>
      </c>
      <c r="B18" s="105" t="s">
        <v>114</v>
      </c>
      <c r="C18" s="107">
        <v>8546.054549</v>
      </c>
    </row>
    <row r="19" spans="1:3" ht="12.5">
      <c r="A19" s="105" t="s">
        <v>108</v>
      </c>
      <c r="B19" s="105" t="s">
        <v>109</v>
      </c>
      <c r="C19" s="107">
        <v>8500</v>
      </c>
    </row>
    <row r="20" spans="1:3" ht="12.5">
      <c r="A20" s="105" t="s">
        <v>101</v>
      </c>
      <c r="B20" s="105" t="s">
        <v>160</v>
      </c>
      <c r="C20" s="107">
        <v>8000</v>
      </c>
    </row>
    <row r="21" spans="1:3" ht="12.5">
      <c r="A21" s="105" t="s">
        <v>151</v>
      </c>
      <c r="B21" s="105" t="s">
        <v>152</v>
      </c>
      <c r="C21" s="107">
        <v>8000</v>
      </c>
    </row>
    <row r="22" spans="1:3" ht="12.5">
      <c r="A22" s="105" t="s">
        <v>111</v>
      </c>
      <c r="B22" s="105" t="s">
        <v>112</v>
      </c>
      <c r="C22" s="107">
        <v>7611.557592</v>
      </c>
    </row>
    <row r="23" spans="1:3" ht="12.5">
      <c r="A23" s="105" t="s">
        <v>110</v>
      </c>
      <c r="B23" s="105" t="s">
        <v>153</v>
      </c>
      <c r="C23" s="107">
        <v>7500</v>
      </c>
    </row>
    <row r="24" spans="1:3" ht="12.5">
      <c r="A24" s="109" t="s">
        <v>115</v>
      </c>
      <c r="B24" s="109" t="s">
        <v>155</v>
      </c>
      <c r="C24" s="110">
        <v>6788.217721</v>
      </c>
    </row>
    <row r="25" ht="15" customHeight="1">
      <c r="A25" s="88" t="s">
        <v>136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showGridLines="0" workbookViewId="0" topLeftCell="A1">
      <selection activeCell="A2" sqref="A2"/>
    </sheetView>
  </sheetViews>
  <sheetFormatPr defaultColWidth="9.140625" defaultRowHeight="15"/>
  <cols>
    <col min="1" max="1" width="14.28125" style="2" customWidth="1"/>
    <col min="2" max="22" width="9.140625" style="2" customWidth="1"/>
    <col min="23" max="48" width="4.7109375" style="2" customWidth="1"/>
    <col min="49" max="16384" width="9.140625" style="2" customWidth="1"/>
  </cols>
  <sheetData>
    <row r="1" ht="12.75">
      <c r="A1" s="50" t="s">
        <v>81</v>
      </c>
    </row>
    <row r="2" ht="12.75">
      <c r="A2" s="52" t="s">
        <v>54</v>
      </c>
    </row>
    <row r="3" ht="12.75"/>
    <row r="4" ht="12.75"/>
    <row r="5" ht="12.75">
      <c r="L5" s="4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 customHeight="1">
      <c r="A28" s="7"/>
    </row>
    <row r="31" ht="13">
      <c r="A31" s="7" t="s">
        <v>134</v>
      </c>
    </row>
    <row r="32" spans="1:46" ht="13">
      <c r="A32" s="8"/>
      <c r="B32" s="130" t="s">
        <v>3</v>
      </c>
      <c r="C32" s="19">
        <v>2003</v>
      </c>
      <c r="D32" s="19">
        <v>2004</v>
      </c>
      <c r="E32" s="19">
        <v>2005</v>
      </c>
      <c r="F32" s="19">
        <v>2006</v>
      </c>
      <c r="G32" s="19">
        <v>2007</v>
      </c>
      <c r="H32" s="19">
        <v>2008</v>
      </c>
      <c r="I32" s="19">
        <v>2009</v>
      </c>
      <c r="J32" s="19">
        <v>2010</v>
      </c>
      <c r="K32" s="19">
        <v>2011</v>
      </c>
      <c r="L32" s="19">
        <v>2012</v>
      </c>
      <c r="M32" s="19">
        <v>2013</v>
      </c>
      <c r="N32" s="19">
        <v>2014</v>
      </c>
      <c r="O32" s="19">
        <v>2015</v>
      </c>
      <c r="P32" s="19">
        <v>2016</v>
      </c>
      <c r="Q32" s="19">
        <v>2017</v>
      </c>
      <c r="R32" s="19">
        <v>2018</v>
      </c>
      <c r="S32" s="19">
        <v>2019</v>
      </c>
      <c r="T32" s="19">
        <v>2020</v>
      </c>
      <c r="U32" s="19">
        <v>2021</v>
      </c>
      <c r="V32" s="19">
        <v>2022</v>
      </c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</row>
    <row r="33" spans="1:46" ht="13">
      <c r="A33" s="9" t="s">
        <v>14</v>
      </c>
      <c r="B33" s="21">
        <v>10.315988039120512</v>
      </c>
      <c r="C33" s="22">
        <v>10.355333312642255</v>
      </c>
      <c r="D33" s="22">
        <v>10.25337249027775</v>
      </c>
      <c r="E33" s="22">
        <v>9.78992602632507</v>
      </c>
      <c r="F33" s="22">
        <v>9.506848574911315</v>
      </c>
      <c r="G33" s="22">
        <v>9.744529787283758</v>
      </c>
      <c r="H33" s="22">
        <v>9.478774414631944</v>
      </c>
      <c r="I33" s="22">
        <v>11.1855332884497</v>
      </c>
      <c r="J33" s="22">
        <v>10.734524326411968</v>
      </c>
      <c r="K33" s="22">
        <v>10.372768625171513</v>
      </c>
      <c r="L33" s="22">
        <v>10.571924190090927</v>
      </c>
      <c r="M33" s="22">
        <v>10.921691674275644</v>
      </c>
      <c r="N33" s="22">
        <v>11.328113247731347</v>
      </c>
      <c r="O33" s="22">
        <v>12.310001213224133</v>
      </c>
      <c r="P33" s="22">
        <v>12.733856203056279</v>
      </c>
      <c r="Q33" s="22">
        <v>12.25232013021134</v>
      </c>
      <c r="R33" s="22">
        <v>11.703428923626229</v>
      </c>
      <c r="S33" s="22">
        <v>12.136082744417292</v>
      </c>
      <c r="T33" s="22">
        <v>13.667262181776618</v>
      </c>
      <c r="U33" s="22">
        <v>12.802894444528306</v>
      </c>
      <c r="V33" s="22">
        <v>12.0803144028644</v>
      </c>
      <c r="W33" s="23"/>
      <c r="X33" s="123">
        <v>1.764326363743887</v>
      </c>
      <c r="Y33" s="23"/>
      <c r="Z33" s="23"/>
      <c r="AA33" s="24"/>
      <c r="AB33" s="23"/>
      <c r="AC33" s="23"/>
      <c r="AD33" s="24"/>
      <c r="AE33" s="23"/>
      <c r="AF33" s="23"/>
      <c r="AG33" s="24"/>
      <c r="AH33" s="23"/>
      <c r="AI33" s="23"/>
      <c r="AJ33" s="24"/>
      <c r="AK33" s="23"/>
      <c r="AL33" s="23"/>
      <c r="AM33" s="24"/>
      <c r="AN33" s="23"/>
      <c r="AO33" s="23"/>
      <c r="AP33" s="24"/>
      <c r="AQ33" s="23"/>
      <c r="AR33" s="23"/>
      <c r="AS33" s="24"/>
      <c r="AT33" s="23"/>
    </row>
    <row r="34" spans="1:46" ht="13">
      <c r="A34" s="12" t="s">
        <v>13</v>
      </c>
      <c r="B34" s="22">
        <v>15.22061722050297</v>
      </c>
      <c r="C34" s="22">
        <v>15.577281088577175</v>
      </c>
      <c r="D34" s="22">
        <v>15.65235822929</v>
      </c>
      <c r="E34" s="22">
        <v>15.723451043229126</v>
      </c>
      <c r="F34" s="22">
        <v>15.678713332102772</v>
      </c>
      <c r="G34" s="22">
        <v>15.676183367297874</v>
      </c>
      <c r="H34" s="22">
        <v>15.596622365947935</v>
      </c>
      <c r="I34" s="22">
        <v>17.831827892482348</v>
      </c>
      <c r="J34" s="22">
        <v>17.490054143535147</v>
      </c>
      <c r="K34" s="22">
        <v>16.590563593837736</v>
      </c>
      <c r="L34" s="22">
        <v>16.477438096891138</v>
      </c>
      <c r="M34" s="22">
        <v>16.488287441590614</v>
      </c>
      <c r="N34" s="22">
        <v>16.84782656902759</v>
      </c>
      <c r="O34" s="22">
        <v>17.670214388212376</v>
      </c>
      <c r="P34" s="22">
        <v>17.905665172756773</v>
      </c>
      <c r="Q34" s="22">
        <v>17.85500359105269</v>
      </c>
      <c r="R34" s="22">
        <v>18.26083511741873</v>
      </c>
      <c r="S34" s="22">
        <v>19.178645954165326</v>
      </c>
      <c r="T34" s="22">
        <v>21.35027077304911</v>
      </c>
      <c r="U34" s="22">
        <v>20.999318295388637</v>
      </c>
      <c r="V34" s="22">
        <v>21.501394627901654</v>
      </c>
      <c r="W34" s="23"/>
      <c r="X34" s="123">
        <v>6.280777407398684</v>
      </c>
      <c r="Y34" s="24"/>
      <c r="Z34" s="23"/>
      <c r="AA34" s="23"/>
      <c r="AB34" s="24"/>
      <c r="AC34" s="23"/>
      <c r="AD34" s="23"/>
      <c r="AE34" s="24"/>
      <c r="AF34" s="23"/>
      <c r="AG34" s="23"/>
      <c r="AH34" s="24"/>
      <c r="AI34" s="23"/>
      <c r="AJ34" s="23"/>
      <c r="AK34" s="24"/>
      <c r="AL34" s="23"/>
      <c r="AM34" s="23"/>
      <c r="AN34" s="24"/>
      <c r="AO34" s="23"/>
      <c r="AP34" s="23"/>
      <c r="AQ34" s="24"/>
      <c r="AR34" s="23"/>
      <c r="AS34" s="23"/>
      <c r="AT34" s="24"/>
    </row>
    <row r="35" spans="1:24" ht="13">
      <c r="A35" s="15" t="s">
        <v>51</v>
      </c>
      <c r="B35" s="18">
        <v>12.842348970844924</v>
      </c>
      <c r="C35" s="18">
        <v>13.007073805379079</v>
      </c>
      <c r="D35" s="18">
        <v>13.00137440643293</v>
      </c>
      <c r="E35" s="18">
        <v>12.721557752542587</v>
      </c>
      <c r="F35" s="18">
        <v>12.502676217350983</v>
      </c>
      <c r="G35" s="18">
        <v>12.639783328771825</v>
      </c>
      <c r="H35" s="18">
        <v>12.400159234956957</v>
      </c>
      <c r="I35" s="18">
        <v>14.495820836894008</v>
      </c>
      <c r="J35" s="18">
        <v>14.071087706768537</v>
      </c>
      <c r="K35" s="18">
        <v>13.442301150135144</v>
      </c>
      <c r="L35" s="18">
        <v>13.582813531206645</v>
      </c>
      <c r="M35" s="18">
        <v>13.826854794550941</v>
      </c>
      <c r="N35" s="18">
        <v>14.22617595536673</v>
      </c>
      <c r="O35" s="18">
        <v>15.163686794160814</v>
      </c>
      <c r="P35" s="18">
        <v>15.51679418702299</v>
      </c>
      <c r="Q35" s="18">
        <v>15.218899924487985</v>
      </c>
      <c r="R35" s="18">
        <v>15.104014015910435</v>
      </c>
      <c r="S35" s="18">
        <v>15.822588668543657</v>
      </c>
      <c r="T35" s="18">
        <v>17.735339749419953</v>
      </c>
      <c r="U35" s="18">
        <v>16.953478584418477</v>
      </c>
      <c r="V35" s="18">
        <v>16.426379393911986</v>
      </c>
      <c r="X35" s="123">
        <v>3.5840304230670625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showGridLines="0" workbookViewId="0" topLeftCell="A40">
      <selection activeCell="D1" sqref="D1"/>
    </sheetView>
  </sheetViews>
  <sheetFormatPr defaultColWidth="9.140625" defaultRowHeight="15"/>
  <cols>
    <col min="1" max="1" width="1.7109375" style="2" customWidth="1"/>
    <col min="2" max="8" width="15.7109375" style="2" customWidth="1"/>
    <col min="9" max="11" width="9.140625" style="2" customWidth="1"/>
    <col min="12" max="16384" width="9.140625" style="2" customWidth="1"/>
  </cols>
  <sheetData>
    <row r="1" ht="12.75">
      <c r="B1" s="50" t="s">
        <v>196</v>
      </c>
    </row>
    <row r="2" ht="12.75">
      <c r="B2" s="52" t="s">
        <v>52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>
      <c r="B26" s="7" t="s">
        <v>134</v>
      </c>
    </row>
    <row r="27" ht="12.75"/>
    <row r="28" ht="12.75"/>
    <row r="29" ht="17.5" customHeight="1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spans="2:8" ht="12.75">
      <c r="B40" s="2" t="s">
        <v>5</v>
      </c>
      <c r="C40" s="2" t="s">
        <v>44</v>
      </c>
      <c r="D40" s="2" t="s">
        <v>45</v>
      </c>
      <c r="F40" s="2" t="s">
        <v>5</v>
      </c>
      <c r="G40" s="2" t="s">
        <v>44</v>
      </c>
      <c r="H40" s="2" t="s">
        <v>45</v>
      </c>
    </row>
    <row r="41" spans="2:8" ht="12.75">
      <c r="B41" s="2" t="s">
        <v>6</v>
      </c>
      <c r="C41" s="5">
        <v>75.416582828</v>
      </c>
      <c r="D41" s="5">
        <v>20.786673518699963</v>
      </c>
      <c r="E41" s="5"/>
      <c r="F41" s="5" t="s">
        <v>6</v>
      </c>
      <c r="G41" s="5">
        <v>146.922142904</v>
      </c>
      <c r="H41" s="5">
        <v>26.567955775140977</v>
      </c>
    </row>
    <row r="42" spans="2:8" ht="12.75">
      <c r="B42" s="2" t="s">
        <v>8</v>
      </c>
      <c r="C42" s="5">
        <v>66.499177402</v>
      </c>
      <c r="D42" s="5">
        <v>18.32881626405748</v>
      </c>
      <c r="E42" s="5"/>
      <c r="F42" s="5" t="s">
        <v>42</v>
      </c>
      <c r="G42" s="5">
        <v>55.265239616</v>
      </c>
      <c r="H42" s="5">
        <v>9.993622560895025</v>
      </c>
    </row>
    <row r="43" spans="2:8" ht="12.75">
      <c r="B43" s="2" t="s">
        <v>7</v>
      </c>
      <c r="C43" s="5">
        <v>60.960706714</v>
      </c>
      <c r="D43" s="5">
        <v>16.802276905374118</v>
      </c>
      <c r="E43" s="5"/>
      <c r="F43" s="5" t="s">
        <v>7</v>
      </c>
      <c r="G43" s="5">
        <v>51.549320976</v>
      </c>
      <c r="H43" s="5">
        <v>9.321672369179884</v>
      </c>
    </row>
    <row r="44" spans="2:8" ht="12.75">
      <c r="B44" s="2" t="s">
        <v>42</v>
      </c>
      <c r="C44" s="5">
        <v>34.441740413</v>
      </c>
      <c r="D44" s="5">
        <v>9.49299459793399</v>
      </c>
      <c r="E44" s="5"/>
      <c r="F44" s="5" t="s">
        <v>8</v>
      </c>
      <c r="G44" s="5">
        <v>37.914404161</v>
      </c>
      <c r="H44" s="5">
        <v>6.856068071702791</v>
      </c>
    </row>
    <row r="45" spans="2:8" ht="12.75">
      <c r="B45" s="2" t="s">
        <v>43</v>
      </c>
      <c r="C45" s="5">
        <v>15.750910328</v>
      </c>
      <c r="D45" s="5">
        <v>4.341340038664518</v>
      </c>
      <c r="E45" s="5"/>
      <c r="F45" s="5" t="s">
        <v>9</v>
      </c>
      <c r="G45" s="5">
        <v>22.920501511</v>
      </c>
      <c r="H45" s="5">
        <v>4.144718137457286</v>
      </c>
    </row>
    <row r="46" spans="2:8" ht="12.75">
      <c r="B46" s="2" t="s">
        <v>15</v>
      </c>
      <c r="C46" s="5">
        <v>12.230202176</v>
      </c>
      <c r="D46" s="5">
        <v>3.370945887060523</v>
      </c>
      <c r="E46" s="5"/>
      <c r="F46" s="5" t="s">
        <v>10</v>
      </c>
      <c r="G46" s="5">
        <v>18.237806297</v>
      </c>
      <c r="H46" s="5">
        <v>3.2979455755072022</v>
      </c>
    </row>
    <row r="47" spans="2:8" ht="12.75">
      <c r="B47" s="2" t="s">
        <v>4</v>
      </c>
      <c r="C47" s="5">
        <v>97.51285766300003</v>
      </c>
      <c r="D47" s="5">
        <v>26.876952788209422</v>
      </c>
      <c r="E47" s="5"/>
      <c r="F47" s="5" t="s">
        <v>4</v>
      </c>
      <c r="G47" s="5">
        <v>220.19565631199998</v>
      </c>
      <c r="H47" s="5">
        <v>39.818017510116825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showGridLines="0" workbookViewId="0" topLeftCell="A7">
      <selection activeCell="A22" sqref="A22"/>
    </sheetView>
  </sheetViews>
  <sheetFormatPr defaultColWidth="9.140625" defaultRowHeight="15" customHeight="1"/>
  <cols>
    <col min="1" max="1" width="12.7109375" style="2" customWidth="1"/>
    <col min="2" max="11" width="9.140625" style="2" customWidth="1"/>
    <col min="12" max="12" width="11.00390625" style="2" customWidth="1"/>
    <col min="13" max="25" width="9.140625" style="2" customWidth="1"/>
    <col min="26" max="26" width="9.421875" style="2" bestFit="1" customWidth="1"/>
    <col min="27" max="16384" width="9.140625" style="2" customWidth="1"/>
  </cols>
  <sheetData>
    <row r="1" spans="1:12" ht="12.75">
      <c r="A1" s="50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2.75">
      <c r="A2" s="52" t="s">
        <v>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>
      <c r="A22" s="7"/>
    </row>
    <row r="23" ht="12.75" customHeight="1"/>
    <row r="24" ht="12.75" customHeight="1"/>
    <row r="25" ht="12.75" customHeight="1"/>
    <row r="26" ht="12.75" customHeight="1">
      <c r="A26" s="7"/>
    </row>
    <row r="27" ht="12.75" customHeight="1"/>
    <row r="28" ht="12.75" customHeight="1"/>
    <row r="29" ht="12.75" customHeight="1">
      <c r="A29" s="7"/>
    </row>
    <row r="30" ht="12.75" customHeight="1"/>
    <row r="31" ht="12.75" customHeight="1"/>
    <row r="36" ht="15" customHeight="1">
      <c r="A36" s="7" t="s">
        <v>134</v>
      </c>
    </row>
    <row r="37" spans="1:26" ht="15" customHeight="1">
      <c r="A37" s="8"/>
      <c r="B37" s="130">
        <v>2002</v>
      </c>
      <c r="C37" s="130">
        <v>2003</v>
      </c>
      <c r="D37" s="130">
        <v>2004</v>
      </c>
      <c r="E37" s="130">
        <v>2005</v>
      </c>
      <c r="F37" s="130">
        <v>2006</v>
      </c>
      <c r="G37" s="130">
        <v>2007</v>
      </c>
      <c r="H37" s="130">
        <v>2008</v>
      </c>
      <c r="I37" s="130">
        <v>2009</v>
      </c>
      <c r="J37" s="130">
        <v>2010</v>
      </c>
      <c r="K37" s="130">
        <v>2011</v>
      </c>
      <c r="L37" s="130">
        <v>2012</v>
      </c>
      <c r="M37" s="130">
        <v>2013</v>
      </c>
      <c r="N37" s="130">
        <v>2014</v>
      </c>
      <c r="O37" s="130">
        <v>2015</v>
      </c>
      <c r="P37" s="130">
        <v>2016</v>
      </c>
      <c r="Q37" s="130">
        <v>2017</v>
      </c>
      <c r="R37" s="130">
        <v>2018</v>
      </c>
      <c r="S37" s="130">
        <v>2019</v>
      </c>
      <c r="T37" s="130">
        <v>2020</v>
      </c>
      <c r="U37" s="130">
        <v>2021</v>
      </c>
      <c r="V37" s="130">
        <v>2022</v>
      </c>
      <c r="X37" s="130" t="s">
        <v>119</v>
      </c>
      <c r="Y37" s="130" t="s">
        <v>120</v>
      </c>
      <c r="Z37" s="130" t="s">
        <v>121</v>
      </c>
    </row>
    <row r="38" spans="1:26" ht="15" customHeight="1">
      <c r="A38" s="9" t="s">
        <v>0</v>
      </c>
      <c r="B38" s="10">
        <v>39.214499069</v>
      </c>
      <c r="C38" s="10">
        <v>38.883648056</v>
      </c>
      <c r="D38" s="10">
        <v>40.152674218</v>
      </c>
      <c r="E38" s="10">
        <v>42.04608034</v>
      </c>
      <c r="F38" s="10">
        <v>46.263738121</v>
      </c>
      <c r="G38" s="10">
        <v>46.524074333</v>
      </c>
      <c r="H38" s="10">
        <v>45.293559763</v>
      </c>
      <c r="I38" s="10">
        <v>43.896415696</v>
      </c>
      <c r="J38" s="10">
        <v>50.244085001</v>
      </c>
      <c r="K38" s="10">
        <v>52.266072815</v>
      </c>
      <c r="L38" s="10">
        <v>56.837458346</v>
      </c>
      <c r="M38" s="10">
        <v>53.803534607</v>
      </c>
      <c r="N38" s="10">
        <v>58.332181842</v>
      </c>
      <c r="O38" s="10">
        <v>71.048536374</v>
      </c>
      <c r="P38" s="10">
        <v>73.354958992</v>
      </c>
      <c r="Q38" s="10">
        <v>73.408830809</v>
      </c>
      <c r="R38" s="10">
        <v>88.309627861</v>
      </c>
      <c r="S38" s="10">
        <v>111.193432191</v>
      </c>
      <c r="T38" s="10">
        <v>103.456536117</v>
      </c>
      <c r="U38" s="10">
        <v>115.513238085</v>
      </c>
      <c r="V38" s="10">
        <v>146.922142904</v>
      </c>
      <c r="X38" s="25">
        <v>0.06827245180119301</v>
      </c>
      <c r="Y38" s="25">
        <v>0.11653881350101414</v>
      </c>
      <c r="Z38" s="25">
        <v>0.27190740507064537</v>
      </c>
    </row>
    <row r="39" spans="1:26" ht="15" customHeight="1">
      <c r="A39" s="12" t="s">
        <v>1</v>
      </c>
      <c r="B39" s="13">
        <v>25.598130645</v>
      </c>
      <c r="C39" s="13">
        <v>24.103604674</v>
      </c>
      <c r="D39" s="13">
        <v>26.350842795</v>
      </c>
      <c r="E39" s="13">
        <v>26.259340422</v>
      </c>
      <c r="F39" s="13">
        <v>28.888868441</v>
      </c>
      <c r="G39" s="13">
        <v>30.620413328</v>
      </c>
      <c r="H39" s="13">
        <v>30.708505861</v>
      </c>
      <c r="I39" s="13">
        <v>28.653300489</v>
      </c>
      <c r="J39" s="13">
        <v>33.306081533</v>
      </c>
      <c r="K39" s="13">
        <v>34.743377466</v>
      </c>
      <c r="L39" s="13">
        <v>38.241127553</v>
      </c>
      <c r="M39" s="13">
        <v>39.152046857</v>
      </c>
      <c r="N39" s="13">
        <v>41.282022687</v>
      </c>
      <c r="O39" s="13">
        <v>50.70129643</v>
      </c>
      <c r="P39" s="13">
        <v>51.002603706</v>
      </c>
      <c r="Q39" s="13">
        <v>50.979424573</v>
      </c>
      <c r="R39" s="13">
        <v>49.711310219</v>
      </c>
      <c r="S39" s="13">
        <v>50.317941725</v>
      </c>
      <c r="T39" s="13">
        <v>53.866591573</v>
      </c>
      <c r="U39" s="13">
        <v>57.873190107</v>
      </c>
      <c r="V39" s="13">
        <v>75.416582828</v>
      </c>
      <c r="X39" s="26">
        <v>0.05551140415721045</v>
      </c>
      <c r="Y39" s="26">
        <v>0.07438002697033941</v>
      </c>
      <c r="Z39" s="26">
        <v>0.3031350559484376</v>
      </c>
    </row>
    <row r="40" spans="1:26" ht="15" customHeight="1">
      <c r="A40" s="15" t="s">
        <v>2</v>
      </c>
      <c r="B40" s="16">
        <v>13.616368423999997</v>
      </c>
      <c r="C40" s="16">
        <v>14.780043381999999</v>
      </c>
      <c r="D40" s="16">
        <v>13.801831423000003</v>
      </c>
      <c r="E40" s="16">
        <v>15.786739918000002</v>
      </c>
      <c r="F40" s="16">
        <v>17.374869680000003</v>
      </c>
      <c r="G40" s="16">
        <v>15.903661005</v>
      </c>
      <c r="H40" s="16">
        <v>14.585053901999999</v>
      </c>
      <c r="I40" s="16">
        <v>15.243115206999999</v>
      </c>
      <c r="J40" s="16">
        <v>16.938003468000005</v>
      </c>
      <c r="K40" s="16">
        <v>17.522695349000003</v>
      </c>
      <c r="L40" s="16">
        <v>18.596330793</v>
      </c>
      <c r="M40" s="16">
        <v>14.651487750000001</v>
      </c>
      <c r="N40" s="16">
        <v>17.050159154999996</v>
      </c>
      <c r="O40" s="16">
        <v>20.347239943999995</v>
      </c>
      <c r="P40" s="16">
        <v>22.35235528599999</v>
      </c>
      <c r="Q40" s="16">
        <v>22.42940623599999</v>
      </c>
      <c r="R40" s="16">
        <v>38.598317642</v>
      </c>
      <c r="S40" s="16">
        <v>60.875490466</v>
      </c>
      <c r="T40" s="16">
        <v>49.589944544</v>
      </c>
      <c r="U40" s="16">
        <v>57.640047978</v>
      </c>
      <c r="V40" s="16">
        <v>71.505560076</v>
      </c>
      <c r="X40" s="17">
        <v>57.889191651999994</v>
      </c>
      <c r="Y40" s="17">
        <v>8.050103434</v>
      </c>
      <c r="Z40" s="17">
        <v>13.865512097999996</v>
      </c>
    </row>
    <row r="41" ht="15" customHeight="1">
      <c r="A41" s="27"/>
    </row>
    <row r="42" spans="2:9" ht="15" customHeight="1">
      <c r="B42" s="28"/>
      <c r="C42" s="28"/>
      <c r="D42" s="28"/>
      <c r="E42" s="28"/>
      <c r="H42" s="6"/>
      <c r="I42" s="6"/>
    </row>
    <row r="43" spans="2:9" ht="15" customHeight="1">
      <c r="B43" s="28"/>
      <c r="C43" s="28"/>
      <c r="D43" s="28"/>
      <c r="E43" s="28"/>
      <c r="H43" s="6"/>
      <c r="I43" s="6"/>
    </row>
    <row r="44" spans="2:9" ht="15" customHeight="1">
      <c r="B44" s="28"/>
      <c r="C44" s="28"/>
      <c r="D44" s="28"/>
      <c r="E44" s="28"/>
      <c r="H44" s="6"/>
      <c r="I44" s="6"/>
    </row>
    <row r="45" spans="2:9" ht="15" customHeight="1">
      <c r="B45" s="28"/>
      <c r="C45" s="28"/>
      <c r="D45" s="28"/>
      <c r="E45" s="28"/>
      <c r="H45" s="6"/>
      <c r="I45" s="6"/>
    </row>
    <row r="46" spans="2:9" ht="15" customHeight="1">
      <c r="B46" s="28"/>
      <c r="C46" s="28"/>
      <c r="D46" s="28"/>
      <c r="E46" s="28"/>
      <c r="H46" s="6"/>
      <c r="I46" s="6"/>
    </row>
    <row r="47" spans="2:9" ht="15" customHeight="1">
      <c r="B47" s="28"/>
      <c r="C47" s="28"/>
      <c r="D47" s="28"/>
      <c r="E47" s="28"/>
      <c r="H47" s="6"/>
      <c r="I47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showGridLines="0" workbookViewId="0" topLeftCell="A1">
      <selection activeCell="A36" sqref="A36"/>
    </sheetView>
  </sheetViews>
  <sheetFormatPr defaultColWidth="9.140625" defaultRowHeight="15" customHeight="1"/>
  <cols>
    <col min="1" max="1" width="12.7109375" style="2" customWidth="1"/>
    <col min="2" max="11" width="9.140625" style="2" customWidth="1"/>
    <col min="12" max="12" width="10.8515625" style="2" customWidth="1"/>
    <col min="13" max="16384" width="9.140625" style="2" customWidth="1"/>
  </cols>
  <sheetData>
    <row r="1" spans="1:12" ht="13">
      <c r="A1" s="50" t="s">
        <v>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2.5">
      <c r="A2" s="52" t="s">
        <v>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27" ht="15">
      <c r="A27" s="7"/>
    </row>
    <row r="29" ht="15">
      <c r="A29" s="7"/>
    </row>
    <row r="33" ht="15">
      <c r="A33" s="7"/>
    </row>
    <row r="34" ht="15">
      <c r="A34" s="7"/>
    </row>
    <row r="35" ht="15">
      <c r="A35" s="7"/>
    </row>
    <row r="36" ht="15">
      <c r="A36" s="7" t="s">
        <v>134</v>
      </c>
    </row>
    <row r="37" spans="1:26" ht="15">
      <c r="A37" s="8"/>
      <c r="B37" s="130">
        <v>2002</v>
      </c>
      <c r="C37" s="130">
        <v>2003</v>
      </c>
      <c r="D37" s="130">
        <v>2004</v>
      </c>
      <c r="E37" s="130">
        <v>2005</v>
      </c>
      <c r="F37" s="130">
        <v>2006</v>
      </c>
      <c r="G37" s="130">
        <v>2007</v>
      </c>
      <c r="H37" s="130">
        <v>2008</v>
      </c>
      <c r="I37" s="130">
        <v>2009</v>
      </c>
      <c r="J37" s="130">
        <v>2010</v>
      </c>
      <c r="K37" s="130">
        <v>2011</v>
      </c>
      <c r="L37" s="130">
        <v>2012</v>
      </c>
      <c r="M37" s="130">
        <v>2013</v>
      </c>
      <c r="N37" s="130">
        <v>2014</v>
      </c>
      <c r="O37" s="130">
        <v>2015</v>
      </c>
      <c r="P37" s="130">
        <v>2016</v>
      </c>
      <c r="Q37" s="130">
        <v>2017</v>
      </c>
      <c r="R37" s="130">
        <v>2018</v>
      </c>
      <c r="S37" s="130">
        <v>2019</v>
      </c>
      <c r="T37" s="130">
        <v>2020</v>
      </c>
      <c r="U37" s="130">
        <v>2021</v>
      </c>
      <c r="V37" s="130">
        <v>2022</v>
      </c>
      <c r="X37" s="130" t="s">
        <v>119</v>
      </c>
      <c r="Y37" s="130" t="s">
        <v>120</v>
      </c>
      <c r="Z37" s="130" t="s">
        <v>121</v>
      </c>
    </row>
    <row r="38" spans="1:26" ht="15">
      <c r="A38" s="9" t="s">
        <v>0</v>
      </c>
      <c r="B38" s="10">
        <v>13.129287875</v>
      </c>
      <c r="C38" s="10">
        <v>12.818001598</v>
      </c>
      <c r="D38" s="10">
        <v>14.296124295</v>
      </c>
      <c r="E38" s="10">
        <v>15.794786752</v>
      </c>
      <c r="F38" s="10">
        <v>17.117267308</v>
      </c>
      <c r="G38" s="10">
        <v>18.875391025</v>
      </c>
      <c r="H38" s="10">
        <v>17.382397907</v>
      </c>
      <c r="I38" s="10">
        <v>16.610599243</v>
      </c>
      <c r="J38" s="10">
        <v>19.619929306</v>
      </c>
      <c r="K38" s="10">
        <v>22.251892957</v>
      </c>
      <c r="L38" s="10">
        <v>23.875839109</v>
      </c>
      <c r="M38" s="10">
        <v>24.315228792</v>
      </c>
      <c r="N38" s="10">
        <v>25.034847489</v>
      </c>
      <c r="O38" s="10">
        <v>25.95504658</v>
      </c>
      <c r="P38" s="10">
        <v>29.163346068</v>
      </c>
      <c r="Q38" s="10">
        <v>32.352659925</v>
      </c>
      <c r="R38" s="10">
        <v>32.671268935</v>
      </c>
      <c r="S38" s="10">
        <v>37.849139578</v>
      </c>
      <c r="T38" s="10">
        <v>34.839618212</v>
      </c>
      <c r="U38" s="10">
        <v>40.00704471</v>
      </c>
      <c r="V38" s="10">
        <v>51.549320976</v>
      </c>
      <c r="X38" s="25">
        <v>0.07077713516201256</v>
      </c>
      <c r="Y38" s="25">
        <v>0.1483204111639822</v>
      </c>
      <c r="Z38" s="25">
        <v>0.2885060956055805</v>
      </c>
    </row>
    <row r="39" spans="1:26" ht="15">
      <c r="A39" s="12" t="s">
        <v>1</v>
      </c>
      <c r="B39" s="13">
        <v>17.171390349</v>
      </c>
      <c r="C39" s="13">
        <v>16.524091644</v>
      </c>
      <c r="D39" s="13">
        <v>18.582491217</v>
      </c>
      <c r="E39" s="13">
        <v>19.889607256</v>
      </c>
      <c r="F39" s="13">
        <v>22.406786407</v>
      </c>
      <c r="G39" s="13">
        <v>23.408714484</v>
      </c>
      <c r="H39" s="13">
        <v>23.957086037</v>
      </c>
      <c r="I39" s="13">
        <v>24.956904455</v>
      </c>
      <c r="J39" s="13">
        <v>27.020129754</v>
      </c>
      <c r="K39" s="13">
        <v>30.134420948</v>
      </c>
      <c r="L39" s="13">
        <v>31.054523136</v>
      </c>
      <c r="M39" s="13">
        <v>31.056573488</v>
      </c>
      <c r="N39" s="13">
        <v>32.966573476</v>
      </c>
      <c r="O39" s="13">
        <v>34.760169537</v>
      </c>
      <c r="P39" s="13">
        <v>37.333847737</v>
      </c>
      <c r="Q39" s="13">
        <v>37.932027337</v>
      </c>
      <c r="R39" s="13">
        <v>39.253391728</v>
      </c>
      <c r="S39" s="13">
        <v>50.727987741</v>
      </c>
      <c r="T39" s="13">
        <v>47.240165036</v>
      </c>
      <c r="U39" s="13">
        <v>57.134732684</v>
      </c>
      <c r="V39" s="13">
        <v>60.960706714</v>
      </c>
      <c r="X39" s="26">
        <v>0.06539885721325156</v>
      </c>
      <c r="Y39" s="26">
        <v>0.20945243608822506</v>
      </c>
      <c r="Z39" s="26">
        <v>0.06696406634403362</v>
      </c>
    </row>
    <row r="40" spans="1:26" ht="15">
      <c r="A40" s="15" t="s">
        <v>2</v>
      </c>
      <c r="B40" s="16">
        <v>-4.042102474</v>
      </c>
      <c r="C40" s="16">
        <v>-3.706090045999998</v>
      </c>
      <c r="D40" s="16">
        <v>-4.286366922000001</v>
      </c>
      <c r="E40" s="16">
        <v>-4.094820504000001</v>
      </c>
      <c r="F40" s="16">
        <v>-5.289519099</v>
      </c>
      <c r="G40" s="16">
        <v>-4.533323459000002</v>
      </c>
      <c r="H40" s="16">
        <v>-6.574688129999998</v>
      </c>
      <c r="I40" s="16">
        <v>-8.346305212</v>
      </c>
      <c r="J40" s="16">
        <v>-7.400200448</v>
      </c>
      <c r="K40" s="16">
        <v>-7.882527991</v>
      </c>
      <c r="L40" s="16">
        <v>-7.178684026999999</v>
      </c>
      <c r="M40" s="16">
        <v>-6.741344696000002</v>
      </c>
      <c r="N40" s="16">
        <v>-7.931725987</v>
      </c>
      <c r="O40" s="16">
        <v>-8.805122957000002</v>
      </c>
      <c r="P40" s="16">
        <v>-8.170501669</v>
      </c>
      <c r="Q40" s="16">
        <v>-5.579367412000003</v>
      </c>
      <c r="R40" s="16">
        <v>-6.582122792999996</v>
      </c>
      <c r="S40" s="16">
        <v>-12.878848163</v>
      </c>
      <c r="T40" s="16">
        <v>-12.400546824000003</v>
      </c>
      <c r="U40" s="16">
        <v>-17.127687973999997</v>
      </c>
      <c r="V40" s="16">
        <v>-9.411385738</v>
      </c>
      <c r="X40" s="17">
        <v>-5.369283264</v>
      </c>
      <c r="Y40" s="17">
        <v>-4.727141149999994</v>
      </c>
      <c r="Z40" s="17">
        <v>7.716302235999997</v>
      </c>
    </row>
    <row r="41" ht="15">
      <c r="A41" s="27"/>
    </row>
    <row r="42" spans="2:9" ht="15">
      <c r="B42" s="28"/>
      <c r="C42" s="28"/>
      <c r="D42" s="28"/>
      <c r="E42" s="28"/>
      <c r="H42" s="6"/>
      <c r="I42" s="6"/>
    </row>
    <row r="43" spans="2:9" ht="15">
      <c r="B43" s="28"/>
      <c r="C43" s="28"/>
      <c r="D43" s="28"/>
      <c r="E43" s="28"/>
      <c r="H43" s="6"/>
      <c r="I43" s="6"/>
    </row>
    <row r="44" spans="2:9" ht="15">
      <c r="B44" s="28"/>
      <c r="C44" s="28"/>
      <c r="D44" s="28"/>
      <c r="E44" s="28"/>
      <c r="H44" s="6"/>
      <c r="I44" s="6"/>
    </row>
    <row r="45" spans="2:9" ht="15">
      <c r="B45" s="28"/>
      <c r="C45" s="28"/>
      <c r="D45" s="28"/>
      <c r="E45" s="28"/>
      <c r="H45" s="6"/>
      <c r="I45" s="6"/>
    </row>
    <row r="46" spans="2:9" ht="15">
      <c r="B46" s="28"/>
      <c r="C46" s="28"/>
      <c r="D46" s="28"/>
      <c r="E46" s="28"/>
      <c r="H46" s="6"/>
      <c r="I46" s="6"/>
    </row>
    <row r="47" spans="2:9" ht="15">
      <c r="B47" s="28"/>
      <c r="C47" s="28"/>
      <c r="D47" s="28"/>
      <c r="E47" s="28"/>
      <c r="H47" s="6"/>
      <c r="I47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showGridLines="0" workbookViewId="0" topLeftCell="A1">
      <selection activeCell="A43" sqref="A43"/>
    </sheetView>
  </sheetViews>
  <sheetFormatPr defaultColWidth="9.140625" defaultRowHeight="15" customHeight="1"/>
  <cols>
    <col min="1" max="1" width="12.7109375" style="2" customWidth="1"/>
    <col min="2" max="11" width="9.140625" style="2" customWidth="1"/>
    <col min="12" max="12" width="11.00390625" style="2" customWidth="1"/>
    <col min="13" max="25" width="9.140625" style="2" customWidth="1"/>
    <col min="26" max="26" width="9.421875" style="2" bestFit="1" customWidth="1"/>
    <col min="27" max="16384" width="9.140625" style="2" customWidth="1"/>
  </cols>
  <sheetData>
    <row r="1" spans="1:12" ht="13">
      <c r="A1" s="50" t="s">
        <v>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2.5">
      <c r="A2" s="52" t="s">
        <v>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26" ht="15">
      <c r="A26" s="7"/>
    </row>
    <row r="29" ht="15">
      <c r="A29" s="7"/>
    </row>
    <row r="37" spans="1:26" ht="15">
      <c r="A37" s="8"/>
      <c r="B37" s="130">
        <v>2002</v>
      </c>
      <c r="C37" s="130">
        <v>2003</v>
      </c>
      <c r="D37" s="130">
        <v>2004</v>
      </c>
      <c r="E37" s="130">
        <v>2005</v>
      </c>
      <c r="F37" s="130">
        <v>2006</v>
      </c>
      <c r="G37" s="130">
        <v>2007</v>
      </c>
      <c r="H37" s="130">
        <v>2008</v>
      </c>
      <c r="I37" s="130">
        <v>2009</v>
      </c>
      <c r="J37" s="130">
        <v>2010</v>
      </c>
      <c r="K37" s="130">
        <v>2011</v>
      </c>
      <c r="L37" s="130">
        <v>2012</v>
      </c>
      <c r="M37" s="130">
        <v>2013</v>
      </c>
      <c r="N37" s="130">
        <v>2014</v>
      </c>
      <c r="O37" s="130">
        <v>2015</v>
      </c>
      <c r="P37" s="130">
        <v>2016</v>
      </c>
      <c r="Q37" s="130">
        <v>2017</v>
      </c>
      <c r="R37" s="130">
        <v>2018</v>
      </c>
      <c r="S37" s="130">
        <v>2019</v>
      </c>
      <c r="T37" s="130">
        <v>2020</v>
      </c>
      <c r="U37" s="130">
        <v>2021</v>
      </c>
      <c r="V37" s="130">
        <v>2022</v>
      </c>
      <c r="X37" s="130" t="s">
        <v>119</v>
      </c>
      <c r="Y37" s="130" t="s">
        <v>120</v>
      </c>
      <c r="Z37" s="130" t="s">
        <v>121</v>
      </c>
    </row>
    <row r="38" spans="1:26" ht="15">
      <c r="A38" s="9" t="s">
        <v>0</v>
      </c>
      <c r="B38" s="10">
        <v>29.042374567</v>
      </c>
      <c r="C38" s="10">
        <v>28.260590658</v>
      </c>
      <c r="D38" s="10">
        <v>30.188734085</v>
      </c>
      <c r="E38" s="10">
        <v>30.800911837</v>
      </c>
      <c r="F38" s="10">
        <v>32.677320759</v>
      </c>
      <c r="G38" s="10">
        <v>35.666499644</v>
      </c>
      <c r="H38" s="10">
        <v>35.661870562</v>
      </c>
      <c r="I38" s="10">
        <v>31.92825635</v>
      </c>
      <c r="J38" s="10">
        <v>36.837960656</v>
      </c>
      <c r="K38" s="10">
        <v>38.11504146</v>
      </c>
      <c r="L38" s="10">
        <v>41.724872636</v>
      </c>
      <c r="M38" s="10">
        <v>42.686043068</v>
      </c>
      <c r="N38" s="10">
        <v>47.627454114</v>
      </c>
      <c r="O38" s="10">
        <v>50.553849556</v>
      </c>
      <c r="P38" s="10">
        <v>48.652585075</v>
      </c>
      <c r="Q38" s="10">
        <v>50.80606685</v>
      </c>
      <c r="R38" s="10">
        <v>47.800397514</v>
      </c>
      <c r="S38" s="10">
        <v>44.178553319</v>
      </c>
      <c r="T38" s="10">
        <v>48.757039865</v>
      </c>
      <c r="U38" s="10">
        <v>45.375941422</v>
      </c>
      <c r="V38" s="10">
        <v>55.265239616</v>
      </c>
      <c r="X38" s="25">
        <v>0.03269243772892816</v>
      </c>
      <c r="Y38" s="25">
        <v>-0.06934585143728367</v>
      </c>
      <c r="Z38" s="25">
        <v>0.21794144394776782</v>
      </c>
    </row>
    <row r="39" spans="1:26" ht="15">
      <c r="A39" s="12" t="s">
        <v>1</v>
      </c>
      <c r="B39" s="13">
        <v>27.35845492</v>
      </c>
      <c r="C39" s="13">
        <v>28.072386732</v>
      </c>
      <c r="D39" s="13">
        <v>29.417085447</v>
      </c>
      <c r="E39" s="13">
        <v>31.992188728</v>
      </c>
      <c r="F39" s="13">
        <v>34.067326516</v>
      </c>
      <c r="G39" s="13">
        <v>35.064257734</v>
      </c>
      <c r="H39" s="13">
        <v>34.290241787</v>
      </c>
      <c r="I39" s="13">
        <v>29.960106491</v>
      </c>
      <c r="J39" s="13">
        <v>33.296595233</v>
      </c>
      <c r="K39" s="13">
        <v>35.254727429</v>
      </c>
      <c r="L39" s="13">
        <v>34.877841586</v>
      </c>
      <c r="M39" s="13">
        <v>33.826716753</v>
      </c>
      <c r="N39" s="13">
        <v>33.26673545</v>
      </c>
      <c r="O39" s="13">
        <v>34.484162419</v>
      </c>
      <c r="P39" s="13">
        <v>35.351989488</v>
      </c>
      <c r="Q39" s="13">
        <v>36.60685538</v>
      </c>
      <c r="R39" s="13">
        <v>34.84806534</v>
      </c>
      <c r="S39" s="13">
        <v>33.197740322</v>
      </c>
      <c r="T39" s="13">
        <v>33.110926989</v>
      </c>
      <c r="U39" s="13">
        <v>26.572956121</v>
      </c>
      <c r="V39" s="13">
        <v>34.441740413</v>
      </c>
      <c r="X39" s="26">
        <v>0.011578699858906694</v>
      </c>
      <c r="Y39" s="26">
        <v>-0.19745659401719629</v>
      </c>
      <c r="Z39" s="26">
        <v>0.2961200197738436</v>
      </c>
    </row>
    <row r="40" spans="1:26" ht="15">
      <c r="A40" s="15" t="s">
        <v>2</v>
      </c>
      <c r="B40" s="16">
        <v>1.6839196469999997</v>
      </c>
      <c r="C40" s="16">
        <v>0.18820392600000346</v>
      </c>
      <c r="D40" s="16">
        <v>0.7716486379999985</v>
      </c>
      <c r="E40" s="16">
        <v>-1.1912768909999976</v>
      </c>
      <c r="F40" s="16">
        <v>-1.3900057570000044</v>
      </c>
      <c r="G40" s="16">
        <v>0.6022419099999965</v>
      </c>
      <c r="H40" s="16">
        <v>1.3716287749999978</v>
      </c>
      <c r="I40" s="16">
        <v>1.9681498590000004</v>
      </c>
      <c r="J40" s="16">
        <v>3.541365423000002</v>
      </c>
      <c r="K40" s="16">
        <v>2.8603140310000015</v>
      </c>
      <c r="L40" s="16">
        <v>6.847031049999998</v>
      </c>
      <c r="M40" s="16">
        <v>8.859326314999997</v>
      </c>
      <c r="N40" s="16">
        <v>14.360718664000004</v>
      </c>
      <c r="O40" s="16">
        <v>16.069687137000003</v>
      </c>
      <c r="P40" s="16">
        <v>13.300595586999997</v>
      </c>
      <c r="Q40" s="16">
        <v>14.199211470000002</v>
      </c>
      <c r="R40" s="16">
        <v>12.952332173999999</v>
      </c>
      <c r="S40" s="16">
        <v>10.980812997000001</v>
      </c>
      <c r="T40" s="16">
        <v>15.646112876000004</v>
      </c>
      <c r="U40" s="16">
        <v>18.802985300999996</v>
      </c>
      <c r="V40" s="16">
        <v>20.823499203000004</v>
      </c>
      <c r="X40" s="17">
        <v>19.139579556000005</v>
      </c>
      <c r="Y40" s="17">
        <v>3.1568724249999924</v>
      </c>
      <c r="Z40" s="17">
        <v>2.0205139020000082</v>
      </c>
    </row>
    <row r="41" ht="15">
      <c r="A41" s="27"/>
    </row>
    <row r="42" spans="2:9" ht="15">
      <c r="B42" s="28"/>
      <c r="C42" s="28"/>
      <c r="D42" s="28"/>
      <c r="E42" s="28"/>
      <c r="H42" s="6"/>
      <c r="I42" s="6"/>
    </row>
    <row r="43" spans="1:9" ht="15">
      <c r="A43" s="7" t="s">
        <v>134</v>
      </c>
      <c r="B43" s="28"/>
      <c r="C43" s="28"/>
      <c r="D43" s="28"/>
      <c r="E43" s="28"/>
      <c r="H43" s="6"/>
      <c r="I43" s="6"/>
    </row>
    <row r="44" spans="2:9" ht="15">
      <c r="B44" s="28"/>
      <c r="C44" s="28"/>
      <c r="D44" s="28"/>
      <c r="E44" s="28"/>
      <c r="H44" s="6"/>
      <c r="I44" s="6"/>
    </row>
    <row r="45" spans="2:9" ht="15">
      <c r="B45" s="28"/>
      <c r="C45" s="28"/>
      <c r="D45" s="28"/>
      <c r="E45" s="28"/>
      <c r="H45" s="6"/>
      <c r="I45" s="6"/>
    </row>
    <row r="46" spans="2:9" ht="15">
      <c r="B46" s="28"/>
      <c r="C46" s="28"/>
      <c r="D46" s="28"/>
      <c r="E46" s="28"/>
      <c r="H46" s="6"/>
      <c r="I46" s="6"/>
    </row>
    <row r="47" spans="2:9" ht="15">
      <c r="B47" s="28"/>
      <c r="C47" s="28"/>
      <c r="D47" s="28"/>
      <c r="E47" s="28"/>
      <c r="H47" s="6"/>
      <c r="I47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showGridLines="0" workbookViewId="0" topLeftCell="A1">
      <selection activeCell="A36" activeCellId="1" sqref="A36 A36"/>
    </sheetView>
  </sheetViews>
  <sheetFormatPr defaultColWidth="9.140625" defaultRowHeight="15" customHeight="1"/>
  <cols>
    <col min="1" max="1" width="12.7109375" style="2" customWidth="1"/>
    <col min="2" max="11" width="9.140625" style="2" customWidth="1"/>
    <col min="12" max="12" width="10.8515625" style="2" customWidth="1"/>
    <col min="13" max="16384" width="9.140625" style="2" customWidth="1"/>
  </cols>
  <sheetData>
    <row r="1" spans="1:12" ht="13">
      <c r="A1" s="50" t="s">
        <v>83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ht="12.5">
      <c r="A2" s="137" t="s">
        <v>53</v>
      </c>
    </row>
    <row r="22" ht="15">
      <c r="A22" s="7" t="s">
        <v>134</v>
      </c>
    </row>
    <row r="27" ht="15">
      <c r="A27" s="7"/>
    </row>
    <row r="29" ht="15">
      <c r="A29" s="7"/>
    </row>
    <row r="36" ht="15">
      <c r="A36" s="7" t="s">
        <v>134</v>
      </c>
    </row>
    <row r="37" spans="1:26" ht="15">
      <c r="A37" s="8"/>
      <c r="B37" s="130">
        <v>2002</v>
      </c>
      <c r="C37" s="130">
        <v>2003</v>
      </c>
      <c r="D37" s="130">
        <v>2004</v>
      </c>
      <c r="E37" s="130">
        <v>2005</v>
      </c>
      <c r="F37" s="130">
        <v>2006</v>
      </c>
      <c r="G37" s="130">
        <v>2007</v>
      </c>
      <c r="H37" s="130">
        <v>2008</v>
      </c>
      <c r="I37" s="130">
        <v>2009</v>
      </c>
      <c r="J37" s="130">
        <v>2010</v>
      </c>
      <c r="K37" s="130">
        <v>2011</v>
      </c>
      <c r="L37" s="130">
        <v>2012</v>
      </c>
      <c r="M37" s="130">
        <v>2013</v>
      </c>
      <c r="N37" s="130">
        <v>2014</v>
      </c>
      <c r="O37" s="130">
        <v>2015</v>
      </c>
      <c r="P37" s="130">
        <v>2016</v>
      </c>
      <c r="Q37" s="130">
        <v>2017</v>
      </c>
      <c r="R37" s="130">
        <v>2018</v>
      </c>
      <c r="S37" s="130">
        <v>2019</v>
      </c>
      <c r="T37" s="130">
        <v>2020</v>
      </c>
      <c r="U37" s="130">
        <v>2021</v>
      </c>
      <c r="V37" s="130">
        <v>2022</v>
      </c>
      <c r="X37" s="130" t="s">
        <v>119</v>
      </c>
      <c r="Y37" s="130" t="s">
        <v>120</v>
      </c>
      <c r="Z37" s="130" t="s">
        <v>121</v>
      </c>
    </row>
    <row r="38" spans="1:26" ht="15">
      <c r="A38" s="9" t="s">
        <v>0</v>
      </c>
      <c r="B38" s="10">
        <v>3.020749635</v>
      </c>
      <c r="C38" s="10">
        <v>3.399792008</v>
      </c>
      <c r="D38" s="10">
        <v>4.045077463</v>
      </c>
      <c r="E38" s="10">
        <v>4.857834511</v>
      </c>
      <c r="F38" s="10">
        <v>5.776317754</v>
      </c>
      <c r="G38" s="10">
        <v>6.909831612</v>
      </c>
      <c r="H38" s="10">
        <v>8.302886629</v>
      </c>
      <c r="I38" s="10">
        <v>9.346858868</v>
      </c>
      <c r="J38" s="10">
        <v>11.759101769</v>
      </c>
      <c r="K38" s="10">
        <v>13.62289873</v>
      </c>
      <c r="L38" s="10">
        <v>15.456473265</v>
      </c>
      <c r="M38" s="10">
        <v>15.832640708</v>
      </c>
      <c r="N38" s="10">
        <v>17.232898345</v>
      </c>
      <c r="O38" s="10">
        <v>19.078602296</v>
      </c>
      <c r="P38" s="10">
        <v>19.996823064</v>
      </c>
      <c r="Q38" s="10">
        <v>22.799853789</v>
      </c>
      <c r="R38" s="10">
        <v>24.489527052</v>
      </c>
      <c r="S38" s="10">
        <v>30.168145666</v>
      </c>
      <c r="T38" s="10">
        <v>27.581335391</v>
      </c>
      <c r="U38" s="10">
        <v>32.945709965</v>
      </c>
      <c r="V38" s="10">
        <v>37.914404161</v>
      </c>
      <c r="X38" s="25">
        <v>0.13483958216012804</v>
      </c>
      <c r="Y38" s="25">
        <v>0.19449292421680342</v>
      </c>
      <c r="Z38" s="25">
        <v>0.1508146038218181</v>
      </c>
    </row>
    <row r="39" spans="1:26" ht="15">
      <c r="A39" s="12" t="s">
        <v>1</v>
      </c>
      <c r="B39" s="13">
        <v>2.910215531</v>
      </c>
      <c r="C39" s="13">
        <v>3.372836646</v>
      </c>
      <c r="D39" s="13">
        <v>3.576450933</v>
      </c>
      <c r="E39" s="13">
        <v>4.588961627</v>
      </c>
      <c r="F39" s="13">
        <v>5.567486238</v>
      </c>
      <c r="G39" s="13">
        <v>6.675557576</v>
      </c>
      <c r="H39" s="13">
        <v>8.309794734</v>
      </c>
      <c r="I39" s="13">
        <v>7.127219987</v>
      </c>
      <c r="J39" s="13">
        <v>9.934647419</v>
      </c>
      <c r="K39" s="13">
        <v>11.833611235</v>
      </c>
      <c r="L39" s="13">
        <v>11.528273411</v>
      </c>
      <c r="M39" s="13">
        <v>11.592663586</v>
      </c>
      <c r="N39" s="13">
        <v>12.568967637</v>
      </c>
      <c r="O39" s="13">
        <v>14.197104192</v>
      </c>
      <c r="P39" s="13">
        <v>14.19255857</v>
      </c>
      <c r="Q39" s="13">
        <v>16.159962488</v>
      </c>
      <c r="R39" s="13">
        <v>19.157086759</v>
      </c>
      <c r="S39" s="13">
        <v>21.079562093</v>
      </c>
      <c r="T39" s="13">
        <v>19.527872686</v>
      </c>
      <c r="U39" s="13">
        <v>34.489250201</v>
      </c>
      <c r="V39" s="13">
        <v>66.499177402</v>
      </c>
      <c r="X39" s="26">
        <v>0.1693500968277566</v>
      </c>
      <c r="Y39" s="26">
        <v>0.7661550111255164</v>
      </c>
      <c r="Z39" s="26">
        <v>0.9281131661155073</v>
      </c>
    </row>
    <row r="40" spans="1:26" ht="15">
      <c r="A40" s="15" t="s">
        <v>2</v>
      </c>
      <c r="B40" s="16">
        <v>0.11053410400000008</v>
      </c>
      <c r="C40" s="16">
        <v>0.026955361999999816</v>
      </c>
      <c r="D40" s="16">
        <v>0.4686265300000003</v>
      </c>
      <c r="E40" s="16">
        <v>0.2688728840000003</v>
      </c>
      <c r="F40" s="16">
        <v>0.20883151600000005</v>
      </c>
      <c r="G40" s="16">
        <v>0.23427403599999952</v>
      </c>
      <c r="H40" s="16">
        <v>-0.00690810500000083</v>
      </c>
      <c r="I40" s="16">
        <v>2.219638881</v>
      </c>
      <c r="J40" s="16">
        <v>1.8244543500000017</v>
      </c>
      <c r="K40" s="16">
        <v>1.789287495</v>
      </c>
      <c r="L40" s="16">
        <v>3.928199853999999</v>
      </c>
      <c r="M40" s="16">
        <v>4.239977121999999</v>
      </c>
      <c r="N40" s="16">
        <v>4.663930707999999</v>
      </c>
      <c r="O40" s="16">
        <v>4.881498104</v>
      </c>
      <c r="P40" s="16">
        <v>5.804264494000002</v>
      </c>
      <c r="Q40" s="16">
        <v>6.639891300999999</v>
      </c>
      <c r="R40" s="16">
        <v>5.332440293000001</v>
      </c>
      <c r="S40" s="16">
        <v>9.088583573000001</v>
      </c>
      <c r="T40" s="16">
        <v>8.053462705000001</v>
      </c>
      <c r="U40" s="16">
        <v>-1.5435402359999983</v>
      </c>
      <c r="V40" s="16">
        <v>-28.584773241</v>
      </c>
      <c r="X40" s="17">
        <v>-28.695307345</v>
      </c>
      <c r="Y40" s="17">
        <v>-9.597002941</v>
      </c>
      <c r="Z40" s="17">
        <v>-27.041233005000002</v>
      </c>
    </row>
    <row r="41" ht="15">
      <c r="A41" s="27"/>
    </row>
    <row r="42" spans="2:9" ht="15">
      <c r="B42" s="28"/>
      <c r="C42" s="28"/>
      <c r="D42" s="28"/>
      <c r="E42" s="28"/>
      <c r="H42" s="6"/>
      <c r="I42" s="6"/>
    </row>
    <row r="43" spans="2:9" ht="15">
      <c r="B43" s="28"/>
      <c r="C43" s="28"/>
      <c r="D43" s="28"/>
      <c r="E43" s="28"/>
      <c r="H43" s="6"/>
      <c r="I43" s="6"/>
    </row>
    <row r="44" spans="2:9" ht="15">
      <c r="B44" s="28"/>
      <c r="C44" s="28"/>
      <c r="D44" s="28"/>
      <c r="E44" s="28"/>
      <c r="H44" s="6"/>
      <c r="I44" s="6"/>
    </row>
    <row r="45" spans="2:9" ht="15">
      <c r="B45" s="28"/>
      <c r="C45" s="28"/>
      <c r="D45" s="28"/>
      <c r="E45" s="28"/>
      <c r="H45" s="6"/>
      <c r="I45" s="6"/>
    </row>
    <row r="46" spans="2:9" ht="15">
      <c r="B46" s="28"/>
      <c r="C46" s="28"/>
      <c r="D46" s="28"/>
      <c r="E46" s="28"/>
      <c r="H46" s="6"/>
      <c r="I46" s="6"/>
    </row>
    <row r="47" spans="2:9" ht="15">
      <c r="B47" s="28"/>
      <c r="C47" s="28"/>
      <c r="D47" s="28"/>
      <c r="E47" s="28"/>
      <c r="H47" s="6"/>
      <c r="I47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showGridLines="0" workbookViewId="0" topLeftCell="A7">
      <selection activeCell="F27" sqref="F27"/>
    </sheetView>
  </sheetViews>
  <sheetFormatPr defaultColWidth="9.140625" defaultRowHeight="15"/>
  <cols>
    <col min="1" max="1" width="1.7109375" style="2" customWidth="1"/>
    <col min="2" max="2" width="15.7109375" style="2" customWidth="1"/>
    <col min="3" max="5" width="9.7109375" style="2" customWidth="1"/>
    <col min="6" max="6" width="8.7109375" style="2" customWidth="1"/>
    <col min="7" max="7" width="51.7109375" style="35" bestFit="1" customWidth="1"/>
    <col min="8" max="8" width="8.7109375" style="2" customWidth="1"/>
    <col min="9" max="9" width="41.7109375" style="2" customWidth="1"/>
    <col min="10" max="16384" width="9.140625" style="2" customWidth="1"/>
  </cols>
  <sheetData>
    <row r="1" ht="13">
      <c r="B1" s="50" t="s">
        <v>80</v>
      </c>
    </row>
    <row r="2" ht="15">
      <c r="B2" s="52" t="s">
        <v>76</v>
      </c>
    </row>
    <row r="3" spans="2:9" ht="13">
      <c r="B3" s="8"/>
      <c r="C3" s="133" t="s">
        <v>46</v>
      </c>
      <c r="D3" s="134"/>
      <c r="E3" s="135"/>
      <c r="F3" s="136" t="s">
        <v>47</v>
      </c>
      <c r="G3" s="136"/>
      <c r="H3" s="136"/>
      <c r="I3" s="136"/>
    </row>
    <row r="4" spans="2:9" ht="13">
      <c r="B4" s="29"/>
      <c r="C4" s="30" t="s">
        <v>0</v>
      </c>
      <c r="D4" s="128" t="s">
        <v>1</v>
      </c>
      <c r="E4" s="129" t="s">
        <v>2</v>
      </c>
      <c r="F4" s="131" t="s">
        <v>0</v>
      </c>
      <c r="G4" s="132"/>
      <c r="H4" s="131" t="s">
        <v>1</v>
      </c>
      <c r="I4" s="131"/>
    </row>
    <row r="5" spans="2:17" ht="13">
      <c r="B5" s="31" t="s">
        <v>49</v>
      </c>
      <c r="C5" s="36">
        <v>553005.071777</v>
      </c>
      <c r="D5" s="37">
        <v>362812.177524</v>
      </c>
      <c r="E5" s="38">
        <v>190192.89425299998</v>
      </c>
      <c r="F5" s="39">
        <v>21.501394627901654</v>
      </c>
      <c r="G5" s="138" t="s">
        <v>165</v>
      </c>
      <c r="H5" s="39">
        <v>12.0803144028644</v>
      </c>
      <c r="I5" s="139" t="s">
        <v>166</v>
      </c>
      <c r="M5" s="28"/>
      <c r="N5" s="28"/>
      <c r="O5" s="28"/>
      <c r="P5" s="5"/>
      <c r="Q5" s="5"/>
    </row>
    <row r="6" spans="2:17" ht="13">
      <c r="B6" s="32" t="s">
        <v>16</v>
      </c>
      <c r="C6" s="40">
        <v>80796.864654</v>
      </c>
      <c r="D6" s="41">
        <v>53291.97134</v>
      </c>
      <c r="E6" s="42">
        <v>27504.893314000008</v>
      </c>
      <c r="F6" s="124">
        <v>41.76371328420662</v>
      </c>
      <c r="G6" s="140" t="s">
        <v>167</v>
      </c>
      <c r="H6" s="43">
        <v>21.63808155254232</v>
      </c>
      <c r="I6" s="141" t="s">
        <v>165</v>
      </c>
      <c r="L6" s="28"/>
      <c r="M6" s="28"/>
      <c r="N6" s="28"/>
      <c r="O6" s="28"/>
      <c r="P6" s="5"/>
      <c r="Q6" s="5"/>
    </row>
    <row r="7" spans="2:17" ht="13">
      <c r="B7" s="33" t="s">
        <v>17</v>
      </c>
      <c r="C7" s="44">
        <v>1958.8951</v>
      </c>
      <c r="D7" s="13">
        <v>2183.170523</v>
      </c>
      <c r="E7" s="45">
        <v>-224.27542299999982</v>
      </c>
      <c r="F7" s="46">
        <v>11.929084531892405</v>
      </c>
      <c r="G7" s="142" t="s">
        <v>168</v>
      </c>
      <c r="H7" s="46">
        <v>8.861274007366159</v>
      </c>
      <c r="I7" s="143" t="s">
        <v>169</v>
      </c>
      <c r="L7" s="28"/>
      <c r="M7" s="28"/>
      <c r="N7" s="28"/>
      <c r="O7" s="28"/>
      <c r="P7" s="5"/>
      <c r="Q7" s="5"/>
    </row>
    <row r="8" spans="2:17" ht="13">
      <c r="B8" s="33" t="s">
        <v>48</v>
      </c>
      <c r="C8" s="44">
        <v>3124.063856</v>
      </c>
      <c r="D8" s="13">
        <v>3075.394091</v>
      </c>
      <c r="E8" s="45">
        <v>48.6697650000001</v>
      </c>
      <c r="F8" s="46">
        <v>7.365543300047797</v>
      </c>
      <c r="G8" s="142" t="s">
        <v>170</v>
      </c>
      <c r="H8" s="46">
        <v>4.883863513910977</v>
      </c>
      <c r="I8" s="143" t="s">
        <v>171</v>
      </c>
      <c r="L8" s="28"/>
      <c r="M8" s="28"/>
      <c r="N8" s="28"/>
      <c r="O8" s="28"/>
      <c r="P8" s="5"/>
      <c r="Q8" s="5"/>
    </row>
    <row r="9" spans="2:17" ht="13">
      <c r="B9" s="33" t="s">
        <v>18</v>
      </c>
      <c r="C9" s="44">
        <v>19394.041599</v>
      </c>
      <c r="D9" s="13">
        <v>3567.320908</v>
      </c>
      <c r="E9" s="45">
        <v>15826.720691</v>
      </c>
      <c r="F9" s="46">
        <v>35.4834727613498</v>
      </c>
      <c r="G9" s="142" t="s">
        <v>172</v>
      </c>
      <c r="H9" s="46">
        <v>8.762076736144339</v>
      </c>
      <c r="I9" s="143" t="s">
        <v>169</v>
      </c>
      <c r="L9" s="28"/>
      <c r="M9" s="28"/>
      <c r="N9" s="28"/>
      <c r="O9" s="28"/>
      <c r="P9" s="5"/>
      <c r="Q9" s="5"/>
    </row>
    <row r="10" spans="2:17" ht="13">
      <c r="B10" s="33" t="s">
        <v>19</v>
      </c>
      <c r="C10" s="44">
        <v>141627.546872</v>
      </c>
      <c r="D10" s="13">
        <v>72453.788823</v>
      </c>
      <c r="E10" s="45">
        <v>69173.75804900001</v>
      </c>
      <c r="F10" s="46">
        <v>19.819072224171855</v>
      </c>
      <c r="G10" s="142" t="s">
        <v>173</v>
      </c>
      <c r="H10" s="46">
        <v>12.361002305154987</v>
      </c>
      <c r="I10" s="143" t="s">
        <v>166</v>
      </c>
      <c r="L10" s="28"/>
      <c r="M10" s="28"/>
      <c r="N10" s="28"/>
      <c r="O10" s="28"/>
      <c r="P10" s="5"/>
      <c r="Q10" s="5"/>
    </row>
    <row r="11" spans="2:17" ht="13">
      <c r="B11" s="33" t="s">
        <v>20</v>
      </c>
      <c r="C11" s="44">
        <v>399.394679</v>
      </c>
      <c r="D11" s="13">
        <v>498.250636</v>
      </c>
      <c r="E11" s="45">
        <v>-98.85595699999999</v>
      </c>
      <c r="F11" s="46">
        <v>6.177330701423376</v>
      </c>
      <c r="G11" s="142" t="s">
        <v>174</v>
      </c>
      <c r="H11" s="46">
        <v>8.99065894662327</v>
      </c>
      <c r="I11" s="143" t="s">
        <v>169</v>
      </c>
      <c r="L11" s="28"/>
      <c r="M11" s="28"/>
      <c r="N11" s="28"/>
      <c r="O11" s="28"/>
      <c r="P11" s="5"/>
      <c r="Q11" s="5"/>
    </row>
    <row r="12" spans="2:17" ht="13">
      <c r="B12" s="33" t="s">
        <v>21</v>
      </c>
      <c r="C12" s="44">
        <v>70725.812232</v>
      </c>
      <c r="D12" s="13">
        <v>25272.006849</v>
      </c>
      <c r="E12" s="45">
        <v>45453.805383</v>
      </c>
      <c r="F12" s="46">
        <v>57.65171604458039</v>
      </c>
      <c r="G12" s="142" t="s">
        <v>175</v>
      </c>
      <c r="H12" s="46">
        <v>27.833489713380956</v>
      </c>
      <c r="I12" s="143" t="s">
        <v>176</v>
      </c>
      <c r="L12" s="28"/>
      <c r="M12" s="28"/>
      <c r="N12" s="28"/>
      <c r="O12" s="28"/>
      <c r="P12" s="5"/>
      <c r="Q12" s="5"/>
    </row>
    <row r="13" spans="2:17" ht="13">
      <c r="B13" s="33" t="s">
        <v>22</v>
      </c>
      <c r="C13" s="44">
        <v>1954.536976</v>
      </c>
      <c r="D13" s="13">
        <v>2777.835374</v>
      </c>
      <c r="E13" s="45">
        <v>-823.2983979999997</v>
      </c>
      <c r="F13" s="46">
        <v>7.964004717780622</v>
      </c>
      <c r="G13" s="142" t="s">
        <v>177</v>
      </c>
      <c r="H13" s="46">
        <v>5.217082752554089</v>
      </c>
      <c r="I13" s="143" t="s">
        <v>178</v>
      </c>
      <c r="L13" s="28"/>
      <c r="M13" s="28"/>
      <c r="N13" s="28"/>
      <c r="O13" s="28"/>
      <c r="P13" s="5"/>
      <c r="Q13" s="5"/>
    </row>
    <row r="14" spans="2:17" ht="13">
      <c r="B14" s="33" t="s">
        <v>23</v>
      </c>
      <c r="C14" s="44">
        <v>24152.768762</v>
      </c>
      <c r="D14" s="13">
        <v>27965.309099</v>
      </c>
      <c r="E14" s="45">
        <v>-3812.5403369999985</v>
      </c>
      <c r="F14" s="46">
        <v>16.620940790590755</v>
      </c>
      <c r="G14" s="142" t="s">
        <v>179</v>
      </c>
      <c r="H14" s="46">
        <v>12.01407189932279</v>
      </c>
      <c r="I14" s="143" t="s">
        <v>166</v>
      </c>
      <c r="L14" s="28"/>
      <c r="M14" s="28"/>
      <c r="N14" s="28"/>
      <c r="O14" s="28"/>
      <c r="P14" s="5"/>
      <c r="Q14" s="5"/>
    </row>
    <row r="15" spans="2:17" ht="13">
      <c r="B15" s="33" t="s">
        <v>24</v>
      </c>
      <c r="C15" s="44">
        <v>53417.153501</v>
      </c>
      <c r="D15" s="13">
        <v>27673.77557</v>
      </c>
      <c r="E15" s="45">
        <v>25743.377931</v>
      </c>
      <c r="F15" s="46">
        <v>20.619860185879464</v>
      </c>
      <c r="G15" s="142" t="s">
        <v>180</v>
      </c>
      <c r="H15" s="46">
        <v>9.20988025314702</v>
      </c>
      <c r="I15" s="143" t="s">
        <v>181</v>
      </c>
      <c r="L15" s="28"/>
      <c r="M15" s="28"/>
      <c r="N15" s="28"/>
      <c r="O15" s="28"/>
      <c r="P15" s="5"/>
      <c r="Q15" s="5"/>
    </row>
    <row r="16" spans="2:17" ht="13">
      <c r="B16" s="33" t="s">
        <v>25</v>
      </c>
      <c r="C16" s="44">
        <v>903.672962</v>
      </c>
      <c r="D16" s="13">
        <v>927.491527</v>
      </c>
      <c r="E16" s="45">
        <v>-23.818565000000035</v>
      </c>
      <c r="F16" s="46">
        <v>11.747646412021568</v>
      </c>
      <c r="G16" s="142" t="s">
        <v>168</v>
      </c>
      <c r="H16" s="46">
        <v>7.17335121868738</v>
      </c>
      <c r="I16" s="143" t="s">
        <v>170</v>
      </c>
      <c r="L16" s="28"/>
      <c r="M16" s="28"/>
      <c r="N16" s="28"/>
      <c r="O16" s="28"/>
      <c r="P16" s="5"/>
      <c r="Q16" s="5"/>
    </row>
    <row r="17" spans="2:17" ht="13">
      <c r="B17" s="33" t="s">
        <v>26</v>
      </c>
      <c r="C17" s="44">
        <v>42304.070664</v>
      </c>
      <c r="D17" s="13">
        <v>29897.525686</v>
      </c>
      <c r="E17" s="45">
        <v>12406.544977999998</v>
      </c>
      <c r="F17" s="46">
        <v>14.301985523695201</v>
      </c>
      <c r="G17" s="142" t="s">
        <v>182</v>
      </c>
      <c r="H17" s="46">
        <v>9.30113238286065</v>
      </c>
      <c r="I17" s="143" t="s">
        <v>181</v>
      </c>
      <c r="L17" s="28"/>
      <c r="M17" s="28"/>
      <c r="N17" s="28"/>
      <c r="O17" s="28"/>
      <c r="P17" s="5"/>
      <c r="Q17" s="5"/>
    </row>
    <row r="18" spans="2:17" ht="13">
      <c r="B18" s="33" t="s">
        <v>27</v>
      </c>
      <c r="C18" s="44">
        <v>304.623494</v>
      </c>
      <c r="D18" s="13">
        <v>312.284642</v>
      </c>
      <c r="E18" s="45">
        <v>-7.661148000000026</v>
      </c>
      <c r="F18" s="46">
        <v>9.983832270059745</v>
      </c>
      <c r="G18" s="142" t="s">
        <v>183</v>
      </c>
      <c r="H18" s="46">
        <v>6.84236582507953</v>
      </c>
      <c r="I18" s="143" t="s">
        <v>184</v>
      </c>
      <c r="L18" s="28"/>
      <c r="M18" s="28"/>
      <c r="N18" s="28"/>
      <c r="O18" s="28"/>
      <c r="P18" s="5"/>
      <c r="Q18" s="5"/>
    </row>
    <row r="19" spans="2:17" ht="13">
      <c r="B19" s="33" t="s">
        <v>28</v>
      </c>
      <c r="C19" s="44">
        <v>748.292799</v>
      </c>
      <c r="D19" s="13">
        <v>625.878993</v>
      </c>
      <c r="E19" s="45">
        <v>122.41380599999991</v>
      </c>
      <c r="F19" s="46">
        <v>9.455362251547497</v>
      </c>
      <c r="G19" s="142" t="s">
        <v>181</v>
      </c>
      <c r="H19" s="46">
        <v>10.155015855786054</v>
      </c>
      <c r="I19" s="143" t="s">
        <v>185</v>
      </c>
      <c r="L19" s="28"/>
      <c r="M19" s="28"/>
      <c r="N19" s="28"/>
      <c r="O19" s="28"/>
      <c r="P19" s="5"/>
      <c r="Q19" s="5"/>
    </row>
    <row r="20" spans="2:17" ht="13">
      <c r="B20" s="33" t="s">
        <v>29</v>
      </c>
      <c r="C20" s="44">
        <v>2967.115172</v>
      </c>
      <c r="D20" s="13">
        <v>1827.59528</v>
      </c>
      <c r="E20" s="45">
        <v>1139.5198919999998</v>
      </c>
      <c r="F20" s="46">
        <v>17.72865655756465</v>
      </c>
      <c r="G20" s="142" t="s">
        <v>186</v>
      </c>
      <c r="H20" s="46">
        <v>9.470118243351962</v>
      </c>
      <c r="I20" s="143" t="s">
        <v>181</v>
      </c>
      <c r="L20" s="28"/>
      <c r="M20" s="28"/>
      <c r="N20" s="28"/>
      <c r="O20" s="28"/>
      <c r="P20" s="5"/>
      <c r="Q20" s="5"/>
    </row>
    <row r="21" spans="2:17" ht="13">
      <c r="B21" s="33" t="s">
        <v>30</v>
      </c>
      <c r="C21" s="44">
        <v>261.762511</v>
      </c>
      <c r="D21" s="13">
        <v>357.540966</v>
      </c>
      <c r="E21" s="45">
        <v>-95.77845500000001</v>
      </c>
      <c r="F21" s="46">
        <v>8.237584474483949</v>
      </c>
      <c r="G21" s="142" t="s">
        <v>187</v>
      </c>
      <c r="H21" s="46">
        <v>14.165728190039815</v>
      </c>
      <c r="I21" s="143" t="s">
        <v>182</v>
      </c>
      <c r="L21" s="28"/>
      <c r="M21" s="28"/>
      <c r="N21" s="28"/>
      <c r="O21" s="28"/>
      <c r="P21" s="5"/>
      <c r="Q21" s="5"/>
    </row>
    <row r="22" spans="2:17" ht="13">
      <c r="B22" s="33" t="s">
        <v>31</v>
      </c>
      <c r="C22" s="44">
        <v>4475.702972</v>
      </c>
      <c r="D22" s="13">
        <v>6223.793985</v>
      </c>
      <c r="E22" s="45">
        <v>-1748.0910130000002</v>
      </c>
      <c r="F22" s="46">
        <v>14.308004979393543</v>
      </c>
      <c r="G22" s="142" t="s">
        <v>182</v>
      </c>
      <c r="H22" s="46">
        <v>12.528022414305726</v>
      </c>
      <c r="I22" s="143" t="s">
        <v>188</v>
      </c>
      <c r="L22" s="28"/>
      <c r="M22" s="28"/>
      <c r="N22" s="28"/>
      <c r="O22" s="28"/>
      <c r="P22" s="5"/>
      <c r="Q22" s="5"/>
    </row>
    <row r="23" spans="2:17" ht="13">
      <c r="B23" s="33" t="s">
        <v>32</v>
      </c>
      <c r="C23" s="44">
        <v>187.706783</v>
      </c>
      <c r="D23" s="13">
        <v>405.502591</v>
      </c>
      <c r="E23" s="45">
        <v>-217.795808</v>
      </c>
      <c r="F23" s="46">
        <v>11.592154955368263</v>
      </c>
      <c r="G23" s="142" t="s">
        <v>168</v>
      </c>
      <c r="H23" s="46">
        <v>11.999310457446407</v>
      </c>
      <c r="I23" s="143" t="s">
        <v>168</v>
      </c>
      <c r="L23" s="28"/>
      <c r="M23" s="28"/>
      <c r="N23" s="28"/>
      <c r="O23" s="28"/>
      <c r="P23" s="5"/>
      <c r="Q23" s="5"/>
    </row>
    <row r="24" spans="2:17" ht="13">
      <c r="B24" s="33" t="s">
        <v>33</v>
      </c>
      <c r="C24" s="44">
        <v>49425.271209</v>
      </c>
      <c r="D24" s="13">
        <v>52658.985751</v>
      </c>
      <c r="E24" s="45">
        <v>-3233.7145420000015</v>
      </c>
      <c r="F24" s="46">
        <v>18.693925963617414</v>
      </c>
      <c r="G24" s="142" t="s">
        <v>189</v>
      </c>
      <c r="H24" s="46">
        <v>10.037948449811848</v>
      </c>
      <c r="I24" s="143" t="s">
        <v>185</v>
      </c>
      <c r="L24" s="28"/>
      <c r="M24" s="28"/>
      <c r="N24" s="28"/>
      <c r="O24" s="28"/>
      <c r="P24" s="5"/>
      <c r="Q24" s="5"/>
    </row>
    <row r="25" spans="2:17" ht="13">
      <c r="B25" s="33" t="s">
        <v>34</v>
      </c>
      <c r="C25" s="44">
        <v>9794.39721</v>
      </c>
      <c r="D25" s="13">
        <v>8370.309928</v>
      </c>
      <c r="E25" s="45">
        <v>1424.0872819999986</v>
      </c>
      <c r="F25" s="46">
        <v>16.02011961507271</v>
      </c>
      <c r="G25" s="142" t="s">
        <v>190</v>
      </c>
      <c r="H25" s="46">
        <v>15.11900715765459</v>
      </c>
      <c r="I25" s="143" t="s">
        <v>191</v>
      </c>
      <c r="L25" s="28"/>
      <c r="M25" s="28"/>
      <c r="N25" s="28"/>
      <c r="O25" s="28"/>
      <c r="P25" s="5"/>
      <c r="Q25" s="5"/>
    </row>
    <row r="26" spans="2:17" ht="13">
      <c r="B26" s="33" t="s">
        <v>35</v>
      </c>
      <c r="C26" s="44">
        <v>8625.31101</v>
      </c>
      <c r="D26" s="13">
        <v>12952.775568</v>
      </c>
      <c r="E26" s="45">
        <v>-4327.464558</v>
      </c>
      <c r="F26" s="46">
        <v>10.279595716097303</v>
      </c>
      <c r="G26" s="142" t="s">
        <v>185</v>
      </c>
      <c r="H26" s="46">
        <v>9.87808288007294</v>
      </c>
      <c r="I26" s="143" t="s">
        <v>183</v>
      </c>
      <c r="L26" s="28"/>
      <c r="M26" s="28"/>
      <c r="N26" s="28"/>
      <c r="O26" s="28"/>
      <c r="P26" s="5"/>
      <c r="Q26" s="5"/>
    </row>
    <row r="27" spans="2:17" ht="13">
      <c r="B27" s="33" t="s">
        <v>36</v>
      </c>
      <c r="C27" s="44">
        <v>2548.657648</v>
      </c>
      <c r="D27" s="13">
        <v>3139.332663</v>
      </c>
      <c r="E27" s="45">
        <v>-590.6750150000003</v>
      </c>
      <c r="F27" s="46">
        <v>11.018882265576632</v>
      </c>
      <c r="G27" s="142" t="s">
        <v>192</v>
      </c>
      <c r="H27" s="46">
        <v>9.407989124781004</v>
      </c>
      <c r="I27" s="143" t="s">
        <v>181</v>
      </c>
      <c r="L27" s="28"/>
      <c r="M27" s="28"/>
      <c r="N27" s="28"/>
      <c r="O27" s="28"/>
      <c r="P27" s="5"/>
      <c r="Q27" s="5"/>
    </row>
    <row r="28" spans="2:17" ht="13">
      <c r="B28" s="33" t="s">
        <v>37</v>
      </c>
      <c r="C28" s="44">
        <v>1288.605437</v>
      </c>
      <c r="D28" s="13">
        <v>4313.226925</v>
      </c>
      <c r="E28" s="45">
        <v>-3024.6214879999998</v>
      </c>
      <c r="F28" s="46">
        <v>5.060506219246501</v>
      </c>
      <c r="G28" s="142" t="s">
        <v>178</v>
      </c>
      <c r="H28" s="46">
        <v>11.730721713709682</v>
      </c>
      <c r="I28" s="143" t="s">
        <v>168</v>
      </c>
      <c r="L28" s="28"/>
      <c r="M28" s="28"/>
      <c r="N28" s="28"/>
      <c r="O28" s="28"/>
      <c r="P28" s="5"/>
      <c r="Q28" s="5"/>
    </row>
    <row r="29" spans="2:17" ht="13">
      <c r="B29" s="33" t="s">
        <v>38</v>
      </c>
      <c r="C29" s="44">
        <v>13455.604831</v>
      </c>
      <c r="D29" s="13">
        <v>12977.934931</v>
      </c>
      <c r="E29" s="45">
        <v>477.6699000000008</v>
      </c>
      <c r="F29" s="46">
        <v>54.61193184421096</v>
      </c>
      <c r="G29" s="142" t="s">
        <v>193</v>
      </c>
      <c r="H29" s="46">
        <v>40.6280094273533</v>
      </c>
      <c r="I29" s="143" t="s">
        <v>194</v>
      </c>
      <c r="L29" s="28"/>
      <c r="M29" s="28"/>
      <c r="N29" s="28"/>
      <c r="O29" s="28"/>
      <c r="P29" s="5"/>
      <c r="Q29" s="5"/>
    </row>
    <row r="30" spans="2:17" ht="13">
      <c r="B30" s="33" t="s">
        <v>39</v>
      </c>
      <c r="C30" s="44">
        <v>579.949917</v>
      </c>
      <c r="D30" s="13">
        <v>711.444468</v>
      </c>
      <c r="E30" s="45">
        <v>-131.494551</v>
      </c>
      <c r="F30" s="46">
        <v>2.87510526856512</v>
      </c>
      <c r="G30" s="142" t="s">
        <v>195</v>
      </c>
      <c r="H30" s="46">
        <v>2.8714216735197122</v>
      </c>
      <c r="I30" s="143" t="s">
        <v>195</v>
      </c>
      <c r="L30" s="28"/>
      <c r="M30" s="28"/>
      <c r="N30" s="28"/>
      <c r="O30" s="28"/>
      <c r="P30" s="5"/>
      <c r="Q30" s="5"/>
    </row>
    <row r="31" spans="2:17" ht="13">
      <c r="B31" s="33" t="s">
        <v>40</v>
      </c>
      <c r="C31" s="44">
        <v>3668.827875</v>
      </c>
      <c r="D31" s="13">
        <v>2519.19476</v>
      </c>
      <c r="E31" s="45">
        <v>1149.633115</v>
      </c>
      <c r="F31" s="46">
        <v>10.251044897115381</v>
      </c>
      <c r="G31" s="142" t="s">
        <v>185</v>
      </c>
      <c r="H31" s="46">
        <v>8.004406262726931</v>
      </c>
      <c r="I31" s="143" t="s">
        <v>187</v>
      </c>
      <c r="L31" s="28"/>
      <c r="M31" s="28"/>
      <c r="N31" s="28"/>
      <c r="O31" s="28"/>
      <c r="P31" s="5"/>
      <c r="Q31" s="5"/>
    </row>
    <row r="32" spans="2:17" ht="13">
      <c r="B32" s="34" t="s">
        <v>41</v>
      </c>
      <c r="C32" s="47">
        <v>13914.421052</v>
      </c>
      <c r="D32" s="16">
        <v>5832.535647</v>
      </c>
      <c r="E32" s="48">
        <v>8081.885405</v>
      </c>
      <c r="F32" s="49">
        <v>16.096934715171695</v>
      </c>
      <c r="G32" s="144" t="s">
        <v>190</v>
      </c>
      <c r="H32" s="49">
        <v>8.291140561498047</v>
      </c>
      <c r="I32" s="145" t="s">
        <v>187</v>
      </c>
      <c r="L32" s="28"/>
      <c r="M32" s="28"/>
      <c r="N32" s="28"/>
      <c r="O32" s="28"/>
      <c r="P32" s="5"/>
      <c r="Q32" s="5"/>
    </row>
    <row r="33" ht="12.75">
      <c r="B33" s="7" t="s">
        <v>134</v>
      </c>
    </row>
    <row r="34" ht="12.75"/>
    <row r="35" ht="12.75"/>
  </sheetData>
  <mergeCells count="4">
    <mergeCell ref="F4:G4"/>
    <mergeCell ref="H4:I4"/>
    <mergeCell ref="C3:E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workbookViewId="0" topLeftCell="A7">
      <selection activeCell="E31" sqref="E31"/>
    </sheetView>
  </sheetViews>
  <sheetFormatPr defaultColWidth="9.140625" defaultRowHeight="15" customHeight="1"/>
  <cols>
    <col min="1" max="1" width="1.7109375" style="51" customWidth="1"/>
    <col min="2" max="2" width="50.57421875" style="51" customWidth="1"/>
    <col min="3" max="11" width="10.7109375" style="51" customWidth="1"/>
    <col min="12" max="12" width="44.00390625" style="51" bestFit="1" customWidth="1"/>
    <col min="13" max="14" width="9.140625" style="51" customWidth="1"/>
    <col min="15" max="15" width="20.28125" style="51" customWidth="1"/>
    <col min="16" max="256" width="9.140625" style="51" customWidth="1"/>
    <col min="257" max="257" width="1.7109375" style="51" customWidth="1"/>
    <col min="258" max="258" width="50.57421875" style="51" customWidth="1"/>
    <col min="259" max="267" width="10.7109375" style="51" customWidth="1"/>
    <col min="268" max="268" width="44.00390625" style="51" bestFit="1" customWidth="1"/>
    <col min="269" max="270" width="9.140625" style="51" customWidth="1"/>
    <col min="271" max="271" width="20.28125" style="51" customWidth="1"/>
    <col min="272" max="512" width="9.140625" style="51" customWidth="1"/>
    <col min="513" max="513" width="1.7109375" style="51" customWidth="1"/>
    <col min="514" max="514" width="50.57421875" style="51" customWidth="1"/>
    <col min="515" max="523" width="10.7109375" style="51" customWidth="1"/>
    <col min="524" max="524" width="44.00390625" style="51" bestFit="1" customWidth="1"/>
    <col min="525" max="526" width="9.140625" style="51" customWidth="1"/>
    <col min="527" max="527" width="20.28125" style="51" customWidth="1"/>
    <col min="528" max="768" width="9.140625" style="51" customWidth="1"/>
    <col min="769" max="769" width="1.7109375" style="51" customWidth="1"/>
    <col min="770" max="770" width="50.57421875" style="51" customWidth="1"/>
    <col min="771" max="779" width="10.7109375" style="51" customWidth="1"/>
    <col min="780" max="780" width="44.00390625" style="51" bestFit="1" customWidth="1"/>
    <col min="781" max="782" width="9.140625" style="51" customWidth="1"/>
    <col min="783" max="783" width="20.28125" style="51" customWidth="1"/>
    <col min="784" max="1024" width="9.140625" style="51" customWidth="1"/>
    <col min="1025" max="1025" width="1.7109375" style="51" customWidth="1"/>
    <col min="1026" max="1026" width="50.57421875" style="51" customWidth="1"/>
    <col min="1027" max="1035" width="10.7109375" style="51" customWidth="1"/>
    <col min="1036" max="1036" width="44.00390625" style="51" bestFit="1" customWidth="1"/>
    <col min="1037" max="1038" width="9.140625" style="51" customWidth="1"/>
    <col min="1039" max="1039" width="20.28125" style="51" customWidth="1"/>
    <col min="1040" max="1280" width="9.140625" style="51" customWidth="1"/>
    <col min="1281" max="1281" width="1.7109375" style="51" customWidth="1"/>
    <col min="1282" max="1282" width="50.57421875" style="51" customWidth="1"/>
    <col min="1283" max="1291" width="10.7109375" style="51" customWidth="1"/>
    <col min="1292" max="1292" width="44.00390625" style="51" bestFit="1" customWidth="1"/>
    <col min="1293" max="1294" width="9.140625" style="51" customWidth="1"/>
    <col min="1295" max="1295" width="20.28125" style="51" customWidth="1"/>
    <col min="1296" max="1536" width="9.140625" style="51" customWidth="1"/>
    <col min="1537" max="1537" width="1.7109375" style="51" customWidth="1"/>
    <col min="1538" max="1538" width="50.57421875" style="51" customWidth="1"/>
    <col min="1539" max="1547" width="10.7109375" style="51" customWidth="1"/>
    <col min="1548" max="1548" width="44.00390625" style="51" bestFit="1" customWidth="1"/>
    <col min="1549" max="1550" width="9.140625" style="51" customWidth="1"/>
    <col min="1551" max="1551" width="20.28125" style="51" customWidth="1"/>
    <col min="1552" max="1792" width="9.140625" style="51" customWidth="1"/>
    <col min="1793" max="1793" width="1.7109375" style="51" customWidth="1"/>
    <col min="1794" max="1794" width="50.57421875" style="51" customWidth="1"/>
    <col min="1795" max="1803" width="10.7109375" style="51" customWidth="1"/>
    <col min="1804" max="1804" width="44.00390625" style="51" bestFit="1" customWidth="1"/>
    <col min="1805" max="1806" width="9.140625" style="51" customWidth="1"/>
    <col min="1807" max="1807" width="20.28125" style="51" customWidth="1"/>
    <col min="1808" max="2048" width="9.140625" style="51" customWidth="1"/>
    <col min="2049" max="2049" width="1.7109375" style="51" customWidth="1"/>
    <col min="2050" max="2050" width="50.57421875" style="51" customWidth="1"/>
    <col min="2051" max="2059" width="10.7109375" style="51" customWidth="1"/>
    <col min="2060" max="2060" width="44.00390625" style="51" bestFit="1" customWidth="1"/>
    <col min="2061" max="2062" width="9.140625" style="51" customWidth="1"/>
    <col min="2063" max="2063" width="20.28125" style="51" customWidth="1"/>
    <col min="2064" max="2304" width="9.140625" style="51" customWidth="1"/>
    <col min="2305" max="2305" width="1.7109375" style="51" customWidth="1"/>
    <col min="2306" max="2306" width="50.57421875" style="51" customWidth="1"/>
    <col min="2307" max="2315" width="10.7109375" style="51" customWidth="1"/>
    <col min="2316" max="2316" width="44.00390625" style="51" bestFit="1" customWidth="1"/>
    <col min="2317" max="2318" width="9.140625" style="51" customWidth="1"/>
    <col min="2319" max="2319" width="20.28125" style="51" customWidth="1"/>
    <col min="2320" max="2560" width="9.140625" style="51" customWidth="1"/>
    <col min="2561" max="2561" width="1.7109375" style="51" customWidth="1"/>
    <col min="2562" max="2562" width="50.57421875" style="51" customWidth="1"/>
    <col min="2563" max="2571" width="10.7109375" style="51" customWidth="1"/>
    <col min="2572" max="2572" width="44.00390625" style="51" bestFit="1" customWidth="1"/>
    <col min="2573" max="2574" width="9.140625" style="51" customWidth="1"/>
    <col min="2575" max="2575" width="20.28125" style="51" customWidth="1"/>
    <col min="2576" max="2816" width="9.140625" style="51" customWidth="1"/>
    <col min="2817" max="2817" width="1.7109375" style="51" customWidth="1"/>
    <col min="2818" max="2818" width="50.57421875" style="51" customWidth="1"/>
    <col min="2819" max="2827" width="10.7109375" style="51" customWidth="1"/>
    <col min="2828" max="2828" width="44.00390625" style="51" bestFit="1" customWidth="1"/>
    <col min="2829" max="2830" width="9.140625" style="51" customWidth="1"/>
    <col min="2831" max="2831" width="20.28125" style="51" customWidth="1"/>
    <col min="2832" max="3072" width="9.140625" style="51" customWidth="1"/>
    <col min="3073" max="3073" width="1.7109375" style="51" customWidth="1"/>
    <col min="3074" max="3074" width="50.57421875" style="51" customWidth="1"/>
    <col min="3075" max="3083" width="10.7109375" style="51" customWidth="1"/>
    <col min="3084" max="3084" width="44.00390625" style="51" bestFit="1" customWidth="1"/>
    <col min="3085" max="3086" width="9.140625" style="51" customWidth="1"/>
    <col min="3087" max="3087" width="20.28125" style="51" customWidth="1"/>
    <col min="3088" max="3328" width="9.140625" style="51" customWidth="1"/>
    <col min="3329" max="3329" width="1.7109375" style="51" customWidth="1"/>
    <col min="3330" max="3330" width="50.57421875" style="51" customWidth="1"/>
    <col min="3331" max="3339" width="10.7109375" style="51" customWidth="1"/>
    <col min="3340" max="3340" width="44.00390625" style="51" bestFit="1" customWidth="1"/>
    <col min="3341" max="3342" width="9.140625" style="51" customWidth="1"/>
    <col min="3343" max="3343" width="20.28125" style="51" customWidth="1"/>
    <col min="3344" max="3584" width="9.140625" style="51" customWidth="1"/>
    <col min="3585" max="3585" width="1.7109375" style="51" customWidth="1"/>
    <col min="3586" max="3586" width="50.57421875" style="51" customWidth="1"/>
    <col min="3587" max="3595" width="10.7109375" style="51" customWidth="1"/>
    <col min="3596" max="3596" width="44.00390625" style="51" bestFit="1" customWidth="1"/>
    <col min="3597" max="3598" width="9.140625" style="51" customWidth="1"/>
    <col min="3599" max="3599" width="20.28125" style="51" customWidth="1"/>
    <col min="3600" max="3840" width="9.140625" style="51" customWidth="1"/>
    <col min="3841" max="3841" width="1.7109375" style="51" customWidth="1"/>
    <col min="3842" max="3842" width="50.57421875" style="51" customWidth="1"/>
    <col min="3843" max="3851" width="10.7109375" style="51" customWidth="1"/>
    <col min="3852" max="3852" width="44.00390625" style="51" bestFit="1" customWidth="1"/>
    <col min="3853" max="3854" width="9.140625" style="51" customWidth="1"/>
    <col min="3855" max="3855" width="20.28125" style="51" customWidth="1"/>
    <col min="3856" max="4096" width="9.140625" style="51" customWidth="1"/>
    <col min="4097" max="4097" width="1.7109375" style="51" customWidth="1"/>
    <col min="4098" max="4098" width="50.57421875" style="51" customWidth="1"/>
    <col min="4099" max="4107" width="10.7109375" style="51" customWidth="1"/>
    <col min="4108" max="4108" width="44.00390625" style="51" bestFit="1" customWidth="1"/>
    <col min="4109" max="4110" width="9.140625" style="51" customWidth="1"/>
    <col min="4111" max="4111" width="20.28125" style="51" customWidth="1"/>
    <col min="4112" max="4352" width="9.140625" style="51" customWidth="1"/>
    <col min="4353" max="4353" width="1.7109375" style="51" customWidth="1"/>
    <col min="4354" max="4354" width="50.57421875" style="51" customWidth="1"/>
    <col min="4355" max="4363" width="10.7109375" style="51" customWidth="1"/>
    <col min="4364" max="4364" width="44.00390625" style="51" bestFit="1" customWidth="1"/>
    <col min="4365" max="4366" width="9.140625" style="51" customWidth="1"/>
    <col min="4367" max="4367" width="20.28125" style="51" customWidth="1"/>
    <col min="4368" max="4608" width="9.140625" style="51" customWidth="1"/>
    <col min="4609" max="4609" width="1.7109375" style="51" customWidth="1"/>
    <col min="4610" max="4610" width="50.57421875" style="51" customWidth="1"/>
    <col min="4611" max="4619" width="10.7109375" style="51" customWidth="1"/>
    <col min="4620" max="4620" width="44.00390625" style="51" bestFit="1" customWidth="1"/>
    <col min="4621" max="4622" width="9.140625" style="51" customWidth="1"/>
    <col min="4623" max="4623" width="20.28125" style="51" customWidth="1"/>
    <col min="4624" max="4864" width="9.140625" style="51" customWidth="1"/>
    <col min="4865" max="4865" width="1.7109375" style="51" customWidth="1"/>
    <col min="4866" max="4866" width="50.57421875" style="51" customWidth="1"/>
    <col min="4867" max="4875" width="10.7109375" style="51" customWidth="1"/>
    <col min="4876" max="4876" width="44.00390625" style="51" bestFit="1" customWidth="1"/>
    <col min="4877" max="4878" width="9.140625" style="51" customWidth="1"/>
    <col min="4879" max="4879" width="20.28125" style="51" customWidth="1"/>
    <col min="4880" max="5120" width="9.140625" style="51" customWidth="1"/>
    <col min="5121" max="5121" width="1.7109375" style="51" customWidth="1"/>
    <col min="5122" max="5122" width="50.57421875" style="51" customWidth="1"/>
    <col min="5123" max="5131" width="10.7109375" style="51" customWidth="1"/>
    <col min="5132" max="5132" width="44.00390625" style="51" bestFit="1" customWidth="1"/>
    <col min="5133" max="5134" width="9.140625" style="51" customWidth="1"/>
    <col min="5135" max="5135" width="20.28125" style="51" customWidth="1"/>
    <col min="5136" max="5376" width="9.140625" style="51" customWidth="1"/>
    <col min="5377" max="5377" width="1.7109375" style="51" customWidth="1"/>
    <col min="5378" max="5378" width="50.57421875" style="51" customWidth="1"/>
    <col min="5379" max="5387" width="10.7109375" style="51" customWidth="1"/>
    <col min="5388" max="5388" width="44.00390625" style="51" bestFit="1" customWidth="1"/>
    <col min="5389" max="5390" width="9.140625" style="51" customWidth="1"/>
    <col min="5391" max="5391" width="20.28125" style="51" customWidth="1"/>
    <col min="5392" max="5632" width="9.140625" style="51" customWidth="1"/>
    <col min="5633" max="5633" width="1.7109375" style="51" customWidth="1"/>
    <col min="5634" max="5634" width="50.57421875" style="51" customWidth="1"/>
    <col min="5635" max="5643" width="10.7109375" style="51" customWidth="1"/>
    <col min="5644" max="5644" width="44.00390625" style="51" bestFit="1" customWidth="1"/>
    <col min="5645" max="5646" width="9.140625" style="51" customWidth="1"/>
    <col min="5647" max="5647" width="20.28125" style="51" customWidth="1"/>
    <col min="5648" max="5888" width="9.140625" style="51" customWidth="1"/>
    <col min="5889" max="5889" width="1.7109375" style="51" customWidth="1"/>
    <col min="5890" max="5890" width="50.57421875" style="51" customWidth="1"/>
    <col min="5891" max="5899" width="10.7109375" style="51" customWidth="1"/>
    <col min="5900" max="5900" width="44.00390625" style="51" bestFit="1" customWidth="1"/>
    <col min="5901" max="5902" width="9.140625" style="51" customWidth="1"/>
    <col min="5903" max="5903" width="20.28125" style="51" customWidth="1"/>
    <col min="5904" max="6144" width="9.140625" style="51" customWidth="1"/>
    <col min="6145" max="6145" width="1.7109375" style="51" customWidth="1"/>
    <col min="6146" max="6146" width="50.57421875" style="51" customWidth="1"/>
    <col min="6147" max="6155" width="10.7109375" style="51" customWidth="1"/>
    <col min="6156" max="6156" width="44.00390625" style="51" bestFit="1" customWidth="1"/>
    <col min="6157" max="6158" width="9.140625" style="51" customWidth="1"/>
    <col min="6159" max="6159" width="20.28125" style="51" customWidth="1"/>
    <col min="6160" max="6400" width="9.140625" style="51" customWidth="1"/>
    <col min="6401" max="6401" width="1.7109375" style="51" customWidth="1"/>
    <col min="6402" max="6402" width="50.57421875" style="51" customWidth="1"/>
    <col min="6403" max="6411" width="10.7109375" style="51" customWidth="1"/>
    <col min="6412" max="6412" width="44.00390625" style="51" bestFit="1" customWidth="1"/>
    <col min="6413" max="6414" width="9.140625" style="51" customWidth="1"/>
    <col min="6415" max="6415" width="20.28125" style="51" customWidth="1"/>
    <col min="6416" max="6656" width="9.140625" style="51" customWidth="1"/>
    <col min="6657" max="6657" width="1.7109375" style="51" customWidth="1"/>
    <col min="6658" max="6658" width="50.57421875" style="51" customWidth="1"/>
    <col min="6659" max="6667" width="10.7109375" style="51" customWidth="1"/>
    <col min="6668" max="6668" width="44.00390625" style="51" bestFit="1" customWidth="1"/>
    <col min="6669" max="6670" width="9.140625" style="51" customWidth="1"/>
    <col min="6671" max="6671" width="20.28125" style="51" customWidth="1"/>
    <col min="6672" max="6912" width="9.140625" style="51" customWidth="1"/>
    <col min="6913" max="6913" width="1.7109375" style="51" customWidth="1"/>
    <col min="6914" max="6914" width="50.57421875" style="51" customWidth="1"/>
    <col min="6915" max="6923" width="10.7109375" style="51" customWidth="1"/>
    <col min="6924" max="6924" width="44.00390625" style="51" bestFit="1" customWidth="1"/>
    <col min="6925" max="6926" width="9.140625" style="51" customWidth="1"/>
    <col min="6927" max="6927" width="20.28125" style="51" customWidth="1"/>
    <col min="6928" max="7168" width="9.140625" style="51" customWidth="1"/>
    <col min="7169" max="7169" width="1.7109375" style="51" customWidth="1"/>
    <col min="7170" max="7170" width="50.57421875" style="51" customWidth="1"/>
    <col min="7171" max="7179" width="10.7109375" style="51" customWidth="1"/>
    <col min="7180" max="7180" width="44.00390625" style="51" bestFit="1" customWidth="1"/>
    <col min="7181" max="7182" width="9.140625" style="51" customWidth="1"/>
    <col min="7183" max="7183" width="20.28125" style="51" customWidth="1"/>
    <col min="7184" max="7424" width="9.140625" style="51" customWidth="1"/>
    <col min="7425" max="7425" width="1.7109375" style="51" customWidth="1"/>
    <col min="7426" max="7426" width="50.57421875" style="51" customWidth="1"/>
    <col min="7427" max="7435" width="10.7109375" style="51" customWidth="1"/>
    <col min="7436" max="7436" width="44.00390625" style="51" bestFit="1" customWidth="1"/>
    <col min="7437" max="7438" width="9.140625" style="51" customWidth="1"/>
    <col min="7439" max="7439" width="20.28125" style="51" customWidth="1"/>
    <col min="7440" max="7680" width="9.140625" style="51" customWidth="1"/>
    <col min="7681" max="7681" width="1.7109375" style="51" customWidth="1"/>
    <col min="7682" max="7682" width="50.57421875" style="51" customWidth="1"/>
    <col min="7683" max="7691" width="10.7109375" style="51" customWidth="1"/>
    <col min="7692" max="7692" width="44.00390625" style="51" bestFit="1" customWidth="1"/>
    <col min="7693" max="7694" width="9.140625" style="51" customWidth="1"/>
    <col min="7695" max="7695" width="20.28125" style="51" customWidth="1"/>
    <col min="7696" max="7936" width="9.140625" style="51" customWidth="1"/>
    <col min="7937" max="7937" width="1.7109375" style="51" customWidth="1"/>
    <col min="7938" max="7938" width="50.57421875" style="51" customWidth="1"/>
    <col min="7939" max="7947" width="10.7109375" style="51" customWidth="1"/>
    <col min="7948" max="7948" width="44.00390625" style="51" bestFit="1" customWidth="1"/>
    <col min="7949" max="7950" width="9.140625" style="51" customWidth="1"/>
    <col min="7951" max="7951" width="20.28125" style="51" customWidth="1"/>
    <col min="7952" max="8192" width="9.140625" style="51" customWidth="1"/>
    <col min="8193" max="8193" width="1.7109375" style="51" customWidth="1"/>
    <col min="8194" max="8194" width="50.57421875" style="51" customWidth="1"/>
    <col min="8195" max="8203" width="10.7109375" style="51" customWidth="1"/>
    <col min="8204" max="8204" width="44.00390625" style="51" bestFit="1" customWidth="1"/>
    <col min="8205" max="8206" width="9.140625" style="51" customWidth="1"/>
    <col min="8207" max="8207" width="20.28125" style="51" customWidth="1"/>
    <col min="8208" max="8448" width="9.140625" style="51" customWidth="1"/>
    <col min="8449" max="8449" width="1.7109375" style="51" customWidth="1"/>
    <col min="8450" max="8450" width="50.57421875" style="51" customWidth="1"/>
    <col min="8451" max="8459" width="10.7109375" style="51" customWidth="1"/>
    <col min="8460" max="8460" width="44.00390625" style="51" bestFit="1" customWidth="1"/>
    <col min="8461" max="8462" width="9.140625" style="51" customWidth="1"/>
    <col min="8463" max="8463" width="20.28125" style="51" customWidth="1"/>
    <col min="8464" max="8704" width="9.140625" style="51" customWidth="1"/>
    <col min="8705" max="8705" width="1.7109375" style="51" customWidth="1"/>
    <col min="8706" max="8706" width="50.57421875" style="51" customWidth="1"/>
    <col min="8707" max="8715" width="10.7109375" style="51" customWidth="1"/>
    <col min="8716" max="8716" width="44.00390625" style="51" bestFit="1" customWidth="1"/>
    <col min="8717" max="8718" width="9.140625" style="51" customWidth="1"/>
    <col min="8719" max="8719" width="20.28125" style="51" customWidth="1"/>
    <col min="8720" max="8960" width="9.140625" style="51" customWidth="1"/>
    <col min="8961" max="8961" width="1.7109375" style="51" customWidth="1"/>
    <col min="8962" max="8962" width="50.57421875" style="51" customWidth="1"/>
    <col min="8963" max="8971" width="10.7109375" style="51" customWidth="1"/>
    <col min="8972" max="8972" width="44.00390625" style="51" bestFit="1" customWidth="1"/>
    <col min="8973" max="8974" width="9.140625" style="51" customWidth="1"/>
    <col min="8975" max="8975" width="20.28125" style="51" customWidth="1"/>
    <col min="8976" max="9216" width="9.140625" style="51" customWidth="1"/>
    <col min="9217" max="9217" width="1.7109375" style="51" customWidth="1"/>
    <col min="9218" max="9218" width="50.57421875" style="51" customWidth="1"/>
    <col min="9219" max="9227" width="10.7109375" style="51" customWidth="1"/>
    <col min="9228" max="9228" width="44.00390625" style="51" bestFit="1" customWidth="1"/>
    <col min="9229" max="9230" width="9.140625" style="51" customWidth="1"/>
    <col min="9231" max="9231" width="20.28125" style="51" customWidth="1"/>
    <col min="9232" max="9472" width="9.140625" style="51" customWidth="1"/>
    <col min="9473" max="9473" width="1.7109375" style="51" customWidth="1"/>
    <col min="9474" max="9474" width="50.57421875" style="51" customWidth="1"/>
    <col min="9475" max="9483" width="10.7109375" style="51" customWidth="1"/>
    <col min="9484" max="9484" width="44.00390625" style="51" bestFit="1" customWidth="1"/>
    <col min="9485" max="9486" width="9.140625" style="51" customWidth="1"/>
    <col min="9487" max="9487" width="20.28125" style="51" customWidth="1"/>
    <col min="9488" max="9728" width="9.140625" style="51" customWidth="1"/>
    <col min="9729" max="9729" width="1.7109375" style="51" customWidth="1"/>
    <col min="9730" max="9730" width="50.57421875" style="51" customWidth="1"/>
    <col min="9731" max="9739" width="10.7109375" style="51" customWidth="1"/>
    <col min="9740" max="9740" width="44.00390625" style="51" bestFit="1" customWidth="1"/>
    <col min="9741" max="9742" width="9.140625" style="51" customWidth="1"/>
    <col min="9743" max="9743" width="20.28125" style="51" customWidth="1"/>
    <col min="9744" max="9984" width="9.140625" style="51" customWidth="1"/>
    <col min="9985" max="9985" width="1.7109375" style="51" customWidth="1"/>
    <col min="9986" max="9986" width="50.57421875" style="51" customWidth="1"/>
    <col min="9987" max="9995" width="10.7109375" style="51" customWidth="1"/>
    <col min="9996" max="9996" width="44.00390625" style="51" bestFit="1" customWidth="1"/>
    <col min="9997" max="9998" width="9.140625" style="51" customWidth="1"/>
    <col min="9999" max="9999" width="20.28125" style="51" customWidth="1"/>
    <col min="10000" max="10240" width="9.140625" style="51" customWidth="1"/>
    <col min="10241" max="10241" width="1.7109375" style="51" customWidth="1"/>
    <col min="10242" max="10242" width="50.57421875" style="51" customWidth="1"/>
    <col min="10243" max="10251" width="10.7109375" style="51" customWidth="1"/>
    <col min="10252" max="10252" width="44.00390625" style="51" bestFit="1" customWidth="1"/>
    <col min="10253" max="10254" width="9.140625" style="51" customWidth="1"/>
    <col min="10255" max="10255" width="20.28125" style="51" customWidth="1"/>
    <col min="10256" max="10496" width="9.140625" style="51" customWidth="1"/>
    <col min="10497" max="10497" width="1.7109375" style="51" customWidth="1"/>
    <col min="10498" max="10498" width="50.57421875" style="51" customWidth="1"/>
    <col min="10499" max="10507" width="10.7109375" style="51" customWidth="1"/>
    <col min="10508" max="10508" width="44.00390625" style="51" bestFit="1" customWidth="1"/>
    <col min="10509" max="10510" width="9.140625" style="51" customWidth="1"/>
    <col min="10511" max="10511" width="20.28125" style="51" customWidth="1"/>
    <col min="10512" max="10752" width="9.140625" style="51" customWidth="1"/>
    <col min="10753" max="10753" width="1.7109375" style="51" customWidth="1"/>
    <col min="10754" max="10754" width="50.57421875" style="51" customWidth="1"/>
    <col min="10755" max="10763" width="10.7109375" style="51" customWidth="1"/>
    <col min="10764" max="10764" width="44.00390625" style="51" bestFit="1" customWidth="1"/>
    <col min="10765" max="10766" width="9.140625" style="51" customWidth="1"/>
    <col min="10767" max="10767" width="20.28125" style="51" customWidth="1"/>
    <col min="10768" max="11008" width="9.140625" style="51" customWidth="1"/>
    <col min="11009" max="11009" width="1.7109375" style="51" customWidth="1"/>
    <col min="11010" max="11010" width="50.57421875" style="51" customWidth="1"/>
    <col min="11011" max="11019" width="10.7109375" style="51" customWidth="1"/>
    <col min="11020" max="11020" width="44.00390625" style="51" bestFit="1" customWidth="1"/>
    <col min="11021" max="11022" width="9.140625" style="51" customWidth="1"/>
    <col min="11023" max="11023" width="20.28125" style="51" customWidth="1"/>
    <col min="11024" max="11264" width="9.140625" style="51" customWidth="1"/>
    <col min="11265" max="11265" width="1.7109375" style="51" customWidth="1"/>
    <col min="11266" max="11266" width="50.57421875" style="51" customWidth="1"/>
    <col min="11267" max="11275" width="10.7109375" style="51" customWidth="1"/>
    <col min="11276" max="11276" width="44.00390625" style="51" bestFit="1" customWidth="1"/>
    <col min="11277" max="11278" width="9.140625" style="51" customWidth="1"/>
    <col min="11279" max="11279" width="20.28125" style="51" customWidth="1"/>
    <col min="11280" max="11520" width="9.140625" style="51" customWidth="1"/>
    <col min="11521" max="11521" width="1.7109375" style="51" customWidth="1"/>
    <col min="11522" max="11522" width="50.57421875" style="51" customWidth="1"/>
    <col min="11523" max="11531" width="10.7109375" style="51" customWidth="1"/>
    <col min="11532" max="11532" width="44.00390625" style="51" bestFit="1" customWidth="1"/>
    <col min="11533" max="11534" width="9.140625" style="51" customWidth="1"/>
    <col min="11535" max="11535" width="20.28125" style="51" customWidth="1"/>
    <col min="11536" max="11776" width="9.140625" style="51" customWidth="1"/>
    <col min="11777" max="11777" width="1.7109375" style="51" customWidth="1"/>
    <col min="11778" max="11778" width="50.57421875" style="51" customWidth="1"/>
    <col min="11779" max="11787" width="10.7109375" style="51" customWidth="1"/>
    <col min="11788" max="11788" width="44.00390625" style="51" bestFit="1" customWidth="1"/>
    <col min="11789" max="11790" width="9.140625" style="51" customWidth="1"/>
    <col min="11791" max="11791" width="20.28125" style="51" customWidth="1"/>
    <col min="11792" max="12032" width="9.140625" style="51" customWidth="1"/>
    <col min="12033" max="12033" width="1.7109375" style="51" customWidth="1"/>
    <col min="12034" max="12034" width="50.57421875" style="51" customWidth="1"/>
    <col min="12035" max="12043" width="10.7109375" style="51" customWidth="1"/>
    <col min="12044" max="12044" width="44.00390625" style="51" bestFit="1" customWidth="1"/>
    <col min="12045" max="12046" width="9.140625" style="51" customWidth="1"/>
    <col min="12047" max="12047" width="20.28125" style="51" customWidth="1"/>
    <col min="12048" max="12288" width="9.140625" style="51" customWidth="1"/>
    <col min="12289" max="12289" width="1.7109375" style="51" customWidth="1"/>
    <col min="12290" max="12290" width="50.57421875" style="51" customWidth="1"/>
    <col min="12291" max="12299" width="10.7109375" style="51" customWidth="1"/>
    <col min="12300" max="12300" width="44.00390625" style="51" bestFit="1" customWidth="1"/>
    <col min="12301" max="12302" width="9.140625" style="51" customWidth="1"/>
    <col min="12303" max="12303" width="20.28125" style="51" customWidth="1"/>
    <col min="12304" max="12544" width="9.140625" style="51" customWidth="1"/>
    <col min="12545" max="12545" width="1.7109375" style="51" customWidth="1"/>
    <col min="12546" max="12546" width="50.57421875" style="51" customWidth="1"/>
    <col min="12547" max="12555" width="10.7109375" style="51" customWidth="1"/>
    <col min="12556" max="12556" width="44.00390625" style="51" bestFit="1" customWidth="1"/>
    <col min="12557" max="12558" width="9.140625" style="51" customWidth="1"/>
    <col min="12559" max="12559" width="20.28125" style="51" customWidth="1"/>
    <col min="12560" max="12800" width="9.140625" style="51" customWidth="1"/>
    <col min="12801" max="12801" width="1.7109375" style="51" customWidth="1"/>
    <col min="12802" max="12802" width="50.57421875" style="51" customWidth="1"/>
    <col min="12803" max="12811" width="10.7109375" style="51" customWidth="1"/>
    <col min="12812" max="12812" width="44.00390625" style="51" bestFit="1" customWidth="1"/>
    <col min="12813" max="12814" width="9.140625" style="51" customWidth="1"/>
    <col min="12815" max="12815" width="20.28125" style="51" customWidth="1"/>
    <col min="12816" max="13056" width="9.140625" style="51" customWidth="1"/>
    <col min="13057" max="13057" width="1.7109375" style="51" customWidth="1"/>
    <col min="13058" max="13058" width="50.57421875" style="51" customWidth="1"/>
    <col min="13059" max="13067" width="10.7109375" style="51" customWidth="1"/>
    <col min="13068" max="13068" width="44.00390625" style="51" bestFit="1" customWidth="1"/>
    <col min="13069" max="13070" width="9.140625" style="51" customWidth="1"/>
    <col min="13071" max="13071" width="20.28125" style="51" customWidth="1"/>
    <col min="13072" max="13312" width="9.140625" style="51" customWidth="1"/>
    <col min="13313" max="13313" width="1.7109375" style="51" customWidth="1"/>
    <col min="13314" max="13314" width="50.57421875" style="51" customWidth="1"/>
    <col min="13315" max="13323" width="10.7109375" style="51" customWidth="1"/>
    <col min="13324" max="13324" width="44.00390625" style="51" bestFit="1" customWidth="1"/>
    <col min="13325" max="13326" width="9.140625" style="51" customWidth="1"/>
    <col min="13327" max="13327" width="20.28125" style="51" customWidth="1"/>
    <col min="13328" max="13568" width="9.140625" style="51" customWidth="1"/>
    <col min="13569" max="13569" width="1.7109375" style="51" customWidth="1"/>
    <col min="13570" max="13570" width="50.57421875" style="51" customWidth="1"/>
    <col min="13571" max="13579" width="10.7109375" style="51" customWidth="1"/>
    <col min="13580" max="13580" width="44.00390625" style="51" bestFit="1" customWidth="1"/>
    <col min="13581" max="13582" width="9.140625" style="51" customWidth="1"/>
    <col min="13583" max="13583" width="20.28125" style="51" customWidth="1"/>
    <col min="13584" max="13824" width="9.140625" style="51" customWidth="1"/>
    <col min="13825" max="13825" width="1.7109375" style="51" customWidth="1"/>
    <col min="13826" max="13826" width="50.57421875" style="51" customWidth="1"/>
    <col min="13827" max="13835" width="10.7109375" style="51" customWidth="1"/>
    <col min="13836" max="13836" width="44.00390625" style="51" bestFit="1" customWidth="1"/>
    <col min="13837" max="13838" width="9.140625" style="51" customWidth="1"/>
    <col min="13839" max="13839" width="20.28125" style="51" customWidth="1"/>
    <col min="13840" max="14080" width="9.140625" style="51" customWidth="1"/>
    <col min="14081" max="14081" width="1.7109375" style="51" customWidth="1"/>
    <col min="14082" max="14082" width="50.57421875" style="51" customWidth="1"/>
    <col min="14083" max="14091" width="10.7109375" style="51" customWidth="1"/>
    <col min="14092" max="14092" width="44.00390625" style="51" bestFit="1" customWidth="1"/>
    <col min="14093" max="14094" width="9.140625" style="51" customWidth="1"/>
    <col min="14095" max="14095" width="20.28125" style="51" customWidth="1"/>
    <col min="14096" max="14336" width="9.140625" style="51" customWidth="1"/>
    <col min="14337" max="14337" width="1.7109375" style="51" customWidth="1"/>
    <col min="14338" max="14338" width="50.57421875" style="51" customWidth="1"/>
    <col min="14339" max="14347" width="10.7109375" style="51" customWidth="1"/>
    <col min="14348" max="14348" width="44.00390625" style="51" bestFit="1" customWidth="1"/>
    <col min="14349" max="14350" width="9.140625" style="51" customWidth="1"/>
    <col min="14351" max="14351" width="20.28125" style="51" customWidth="1"/>
    <col min="14352" max="14592" width="9.140625" style="51" customWidth="1"/>
    <col min="14593" max="14593" width="1.7109375" style="51" customWidth="1"/>
    <col min="14594" max="14594" width="50.57421875" style="51" customWidth="1"/>
    <col min="14595" max="14603" width="10.7109375" style="51" customWidth="1"/>
    <col min="14604" max="14604" width="44.00390625" style="51" bestFit="1" customWidth="1"/>
    <col min="14605" max="14606" width="9.140625" style="51" customWidth="1"/>
    <col min="14607" max="14607" width="20.28125" style="51" customWidth="1"/>
    <col min="14608" max="14848" width="9.140625" style="51" customWidth="1"/>
    <col min="14849" max="14849" width="1.7109375" style="51" customWidth="1"/>
    <col min="14850" max="14850" width="50.57421875" style="51" customWidth="1"/>
    <col min="14851" max="14859" width="10.7109375" style="51" customWidth="1"/>
    <col min="14860" max="14860" width="44.00390625" style="51" bestFit="1" customWidth="1"/>
    <col min="14861" max="14862" width="9.140625" style="51" customWidth="1"/>
    <col min="14863" max="14863" width="20.28125" style="51" customWidth="1"/>
    <col min="14864" max="15104" width="9.140625" style="51" customWidth="1"/>
    <col min="15105" max="15105" width="1.7109375" style="51" customWidth="1"/>
    <col min="15106" max="15106" width="50.57421875" style="51" customWidth="1"/>
    <col min="15107" max="15115" width="10.7109375" style="51" customWidth="1"/>
    <col min="15116" max="15116" width="44.00390625" style="51" bestFit="1" customWidth="1"/>
    <col min="15117" max="15118" width="9.140625" style="51" customWidth="1"/>
    <col min="15119" max="15119" width="20.28125" style="51" customWidth="1"/>
    <col min="15120" max="15360" width="9.140625" style="51" customWidth="1"/>
    <col min="15361" max="15361" width="1.7109375" style="51" customWidth="1"/>
    <col min="15362" max="15362" width="50.57421875" style="51" customWidth="1"/>
    <col min="15363" max="15371" width="10.7109375" style="51" customWidth="1"/>
    <col min="15372" max="15372" width="44.00390625" style="51" bestFit="1" customWidth="1"/>
    <col min="15373" max="15374" width="9.140625" style="51" customWidth="1"/>
    <col min="15375" max="15375" width="20.28125" style="51" customWidth="1"/>
    <col min="15376" max="15616" width="9.140625" style="51" customWidth="1"/>
    <col min="15617" max="15617" width="1.7109375" style="51" customWidth="1"/>
    <col min="15618" max="15618" width="50.57421875" style="51" customWidth="1"/>
    <col min="15619" max="15627" width="10.7109375" style="51" customWidth="1"/>
    <col min="15628" max="15628" width="44.00390625" style="51" bestFit="1" customWidth="1"/>
    <col min="15629" max="15630" width="9.140625" style="51" customWidth="1"/>
    <col min="15631" max="15631" width="20.28125" style="51" customWidth="1"/>
    <col min="15632" max="15872" width="9.140625" style="51" customWidth="1"/>
    <col min="15873" max="15873" width="1.7109375" style="51" customWidth="1"/>
    <col min="15874" max="15874" width="50.57421875" style="51" customWidth="1"/>
    <col min="15875" max="15883" width="10.7109375" style="51" customWidth="1"/>
    <col min="15884" max="15884" width="44.00390625" style="51" bestFit="1" customWidth="1"/>
    <col min="15885" max="15886" width="9.140625" style="51" customWidth="1"/>
    <col min="15887" max="15887" width="20.28125" style="51" customWidth="1"/>
    <col min="15888" max="16128" width="9.140625" style="51" customWidth="1"/>
    <col min="16129" max="16129" width="1.7109375" style="51" customWidth="1"/>
    <col min="16130" max="16130" width="50.57421875" style="51" customWidth="1"/>
    <col min="16131" max="16139" width="10.7109375" style="51" customWidth="1"/>
    <col min="16140" max="16140" width="44.00390625" style="51" bestFit="1" customWidth="1"/>
    <col min="16141" max="16142" width="9.140625" style="51" customWidth="1"/>
    <col min="16143" max="16143" width="20.28125" style="51" customWidth="1"/>
    <col min="16144" max="16384" width="9.140625" style="51" customWidth="1"/>
  </cols>
  <sheetData>
    <row r="1" ht="15" customHeight="1">
      <c r="A1" s="50"/>
    </row>
    <row r="2" spans="1:2" ht="12.75">
      <c r="A2" s="52"/>
      <c r="B2" s="50" t="s">
        <v>132</v>
      </c>
    </row>
    <row r="3" ht="12.75">
      <c r="B3" s="52" t="s">
        <v>53</v>
      </c>
    </row>
    <row r="4" spans="12:15" ht="15" customHeight="1">
      <c r="L4" s="1"/>
      <c r="M4" s="53">
        <v>2021</v>
      </c>
      <c r="N4" s="53">
        <v>2022</v>
      </c>
      <c r="O4" s="53" t="s">
        <v>122</v>
      </c>
    </row>
    <row r="5" spans="12:15" ht="15" customHeight="1">
      <c r="L5" s="54" t="s">
        <v>126</v>
      </c>
      <c r="M5" s="55">
        <v>99.871061288</v>
      </c>
      <c r="N5" s="55">
        <v>111.176483295</v>
      </c>
      <c r="O5" s="56">
        <v>0.11320017892268441</v>
      </c>
    </row>
    <row r="6" spans="12:15" ht="15" customHeight="1">
      <c r="L6" s="57" t="s">
        <v>123</v>
      </c>
      <c r="M6" s="58">
        <v>63.122940023</v>
      </c>
      <c r="N6" s="58">
        <v>103.672906532</v>
      </c>
      <c r="O6" s="59">
        <v>0.6423966705959019</v>
      </c>
    </row>
    <row r="7" spans="12:15" ht="15" customHeight="1">
      <c r="L7" s="57" t="s">
        <v>130</v>
      </c>
      <c r="M7" s="58">
        <v>29.70405273</v>
      </c>
      <c r="N7" s="58">
        <v>38.057052144</v>
      </c>
      <c r="O7" s="59">
        <v>0.28120739920326665</v>
      </c>
    </row>
    <row r="8" spans="12:15" ht="15" customHeight="1">
      <c r="L8" s="57" t="s">
        <v>129</v>
      </c>
      <c r="M8" s="58">
        <v>24.622553275</v>
      </c>
      <c r="N8" s="58">
        <v>32.247603051</v>
      </c>
      <c r="O8" s="59">
        <v>0.3096774607750339</v>
      </c>
    </row>
    <row r="9" spans="12:15" ht="15" customHeight="1">
      <c r="L9" s="57" t="s">
        <v>124</v>
      </c>
      <c r="M9" s="58">
        <v>15.813106453</v>
      </c>
      <c r="N9" s="58">
        <v>26.226999656</v>
      </c>
      <c r="O9" s="59">
        <v>0.6585608737886108</v>
      </c>
    </row>
    <row r="10" spans="12:15" ht="15" customHeight="1">
      <c r="L10" s="57" t="s">
        <v>131</v>
      </c>
      <c r="M10" s="58">
        <v>12.633231171</v>
      </c>
      <c r="N10" s="58">
        <v>15.118943705</v>
      </c>
      <c r="O10" s="59">
        <v>0.1967598392172254</v>
      </c>
    </row>
    <row r="11" spans="12:15" ht="15" customHeight="1">
      <c r="L11" s="57" t="s">
        <v>127</v>
      </c>
      <c r="M11" s="58">
        <v>12.868211805</v>
      </c>
      <c r="N11" s="58">
        <v>14.828544946</v>
      </c>
      <c r="O11" s="59">
        <v>0.15233920382304422</v>
      </c>
    </row>
    <row r="12" spans="12:15" ht="15" customHeight="1">
      <c r="L12" s="57" t="s">
        <v>128</v>
      </c>
      <c r="M12" s="58">
        <v>6.050482813</v>
      </c>
      <c r="N12" s="58">
        <v>11.826513354</v>
      </c>
      <c r="O12" s="59">
        <v>0.954639608030897</v>
      </c>
    </row>
    <row r="13" spans="12:15" ht="15" customHeight="1">
      <c r="L13" s="60" t="s">
        <v>125</v>
      </c>
      <c r="M13" s="61">
        <v>6.675009639</v>
      </c>
      <c r="N13" s="61">
        <v>7.535024881</v>
      </c>
      <c r="O13" s="62">
        <v>0.12884104870428947</v>
      </c>
    </row>
    <row r="30" ht="15" customHeight="1">
      <c r="C30" s="64"/>
    </row>
    <row r="37" ht="15" customHeight="1">
      <c r="B37" s="63" t="s">
        <v>135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CHALLINOR Vanessa (ESTAT-EXT)</cp:lastModifiedBy>
  <dcterms:created xsi:type="dcterms:W3CDTF">2017-04-27T11:53:06Z</dcterms:created>
  <dcterms:modified xsi:type="dcterms:W3CDTF">2023-09-18T14:01:15Z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2023-09-06T12:58:50Z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d157d17d-e83f-4698-9ff9-f8c07e8f9bb5</vt:lpwstr>
  </property>
  <property fmtid="{D5CDD505-2E9C-101B-9397-08002B2CF9AE}" pid="8" name="MSIP_Label_6bd9ddd1-4d20-43f6-abfa-fc3c07406f94_ContentBits">
    <vt:lpwstr>0</vt:lpwstr>
  </property>
</Properties>
</file>