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450"/>
  </bookViews>
  <sheets>
    <sheet name="IE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<sst xmlns="http://schemas.openxmlformats.org/spreadsheetml/2006/main" count="397" uniqueCount="275">
  <si>
    <t>Source: Eurostat, EU SDG indicators (data extracted on 26 April 2023).</t>
  </si>
  <si>
    <t>Ireland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</si>
  <si>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</si>
  <si>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</si>
  <si>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</si>
  <si>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</si>
  <si>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</si>
  <si>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</si>
  <si>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</si>
  <si>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</si>
  <si>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</si>
  <si>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</si>
  <si>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</si>
  <si>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</si>
  <si>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</si>
  <si>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</si>
  <si>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</si>
  <si>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</si>
  <si>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</si>
  <si>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</si>
  <si>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</si>
  <si>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</si>
  <si>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</si>
  <si>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</si>
  <si>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</si>
  <si>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</si>
  <si>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</si>
  <si>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</si>
  <si>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</si>
  <si>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</si>
  <si>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</si>
  <si>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</si>
  <si>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</si>
  <si>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</si>
  <si>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</si>
  <si>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</si>
  <si>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</si>
  <si>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</si>
  <si>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</si>
  <si>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</si>
  <si>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</si>
  <si>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</si>
  <si>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</si>
  <si>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</si>
  <si>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</si>
  <si>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</si>
  <si>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</si>
  <si>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</si>
  <si>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</si>
  <si>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</si>
  <si>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</si>
  <si>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</si>
  <si>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</si>
  <si>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</si>
  <si>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</si>
  <si>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</si>
  <si>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</si>
  <si>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</si>
  <si>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</si>
  <si>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</si>
  <si>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</si>
  <si>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</si>
  <si>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</si>
  <si>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</si>
  <si>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</si>
  <si>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</si>
  <si>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</si>
  <si>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</si>
  <si>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</si>
  <si>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</si>
  <si>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</si>
  <si>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</si>
  <si>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</si>
  <si>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</si>
  <si>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</si>
  <si>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</si>
  <si>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</si>
  <si>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</si>
  <si>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</si>
  <si>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</si>
  <si>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</si>
  <si>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</si>
  <si>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N/A</t>
  </si>
  <si>
    <t>: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</si>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</sst>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/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Ireland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23.8</v>
      </c>
      <c r="G6" s="20">
        <v>2021</v>
      </c>
      <c r="H6" s="21">
        <v>20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16.8</v>
      </c>
      <c r="G7" s="20">
        <v>2021</v>
      </c>
      <c r="H7" s="21">
        <v>12.9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8</v>
      </c>
      <c r="G8" s="20">
        <v>2021</v>
      </c>
      <c r="H8" s="21">
        <v>5.0999999999999996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17.8</v>
      </c>
      <c r="G9" s="20">
        <v>2021</v>
      </c>
      <c r="H9" s="21">
        <v>13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5.0999999999999996</v>
      </c>
      <c r="G10" s="20">
        <v>2021</v>
      </c>
      <c r="H10" s="21">
        <v>4.3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18.5</v>
      </c>
      <c r="G11" s="20">
        <v>2021</v>
      </c>
      <c r="H11" s="21">
        <v>14.4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4.5999999999999996</v>
      </c>
      <c r="G12" s="20">
        <v>2021</v>
      </c>
      <c r="H12" s="21">
        <v>2.5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2.5</v>
      </c>
      <c r="G13" s="20">
        <v>2021</v>
      </c>
      <c r="H13" s="21">
        <v>2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1.2</v>
      </c>
      <c r="G14" s="20">
        <v>2020</v>
      </c>
      <c r="H14" s="21">
        <v>1.4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18.7</v>
      </c>
      <c r="G16" s="20">
        <v>2017</v>
      </c>
      <c r="H16" s="21">
        <v>15.2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17196</v>
      </c>
      <c r="G17" s="20">
        <v>2021</v>
      </c>
      <c r="H17" s="24">
        <v>23646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20.2</v>
      </c>
      <c r="G18" s="20">
        <v>2021</v>
      </c>
      <c r="H18" s="26">
        <v>19.2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1.72</v>
      </c>
      <c r="G19" s="20">
        <v>2021</v>
      </c>
      <c r="H19" s="21">
        <v>2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26.6</v>
      </c>
      <c r="G20" s="20">
        <v>2020</v>
      </c>
      <c r="H20" s="21">
        <v>27.1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>
        <v>2015</v>
      </c>
      <c r="F21" s="19">
        <v>13.04</v>
      </c>
      <c r="G21" s="20">
        <v>2020</v>
      </c>
      <c r="H21" s="21">
        <v>13.47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43</v>
      </c>
      <c r="C22" s="16">
        <f t="shared" si="1"/>
        <v>0</v>
      </c>
      <c r="D22" s="17" t="s">
        <v>44</v>
      </c>
      <c r="E22" s="18">
        <v>2010</v>
      </c>
      <c r="F22" s="25">
        <v>0.68</v>
      </c>
      <c r="G22" s="20">
        <v>2016</v>
      </c>
      <c r="H22" s="26">
        <v>0.67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45</v>
      </c>
      <c r="C23" s="16">
        <f>HYPERLINK("https://ec.europa.eu/eurostat/databrowser/view/"&amp;P140&amp;"/default/table?lang=en",P140)</f>
        <v>0</v>
      </c>
      <c r="D23" s="17" t="s">
        <v>46</v>
      </c>
      <c r="E23" s="18">
        <v>2011</v>
      </c>
      <c r="F23" s="19">
        <v>103.023</v>
      </c>
      <c r="G23" s="20">
        <v>2016</v>
      </c>
      <c r="H23" s="21">
        <v>107.374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47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48</v>
      </c>
      <c r="B25" s="15" t="s">
        <v>49</v>
      </c>
      <c r="C25" s="16">
        <f t="shared" ref="C25:C35" si="2">HYPERLINK("https://ec.europa.eu/eurostat/databrowser/view/"&amp;P25&amp;"/default/table?lang=en",P25)</f>
        <v>0</v>
      </c>
      <c r="D25" s="17" t="s">
        <v>50</v>
      </c>
      <c r="E25" s="18">
        <v>2015</v>
      </c>
      <c r="F25" s="19">
        <v>67.2</v>
      </c>
      <c r="G25" s="20">
        <v>2020</v>
      </c>
      <c r="H25" s="21">
        <v>66.2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51</v>
      </c>
      <c r="C26" s="16">
        <f t="shared" si="2"/>
        <v>0</v>
      </c>
      <c r="D26" s="17" t="s">
        <v>26</v>
      </c>
      <c r="E26" s="18">
        <v>2016</v>
      </c>
      <c r="F26" s="19">
        <v>82.9</v>
      </c>
      <c r="G26" s="20">
        <v>2021</v>
      </c>
      <c r="H26" s="21">
        <v>81.2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52</v>
      </c>
      <c r="B27" s="15" t="s">
        <v>53</v>
      </c>
      <c r="C27" s="16">
        <f t="shared" si="2"/>
        <v>0</v>
      </c>
      <c r="D27" s="17" t="s">
        <v>54</v>
      </c>
      <c r="E27" s="18">
        <v>2014</v>
      </c>
      <c r="F27" s="27">
        <v>22</v>
      </c>
      <c r="G27" s="20">
        <v>2020</v>
      </c>
      <c r="H27" s="28">
        <v>18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18.7</v>
      </c>
      <c r="G28" s="20">
        <v>2017</v>
      </c>
      <c r="H28" s="21">
        <v>15.2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55</v>
      </c>
      <c r="C29" s="16">
        <f t="shared" si="2"/>
        <v>0</v>
      </c>
      <c r="D29" s="17" t="s">
        <v>14</v>
      </c>
      <c r="E29" s="18">
        <v>2015</v>
      </c>
      <c r="F29" s="19">
        <v>8.1999999999999993</v>
      </c>
      <c r="G29" s="20">
        <v>2020</v>
      </c>
      <c r="H29" s="21">
        <v>10.3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56</v>
      </c>
      <c r="B30" s="15" t="s">
        <v>57</v>
      </c>
      <c r="C30" s="16">
        <f t="shared" si="2"/>
        <v>0</v>
      </c>
      <c r="D30" s="17" t="s">
        <v>58</v>
      </c>
      <c r="E30" s="18">
        <v>2015</v>
      </c>
      <c r="F30" s="19">
        <v>1.31</v>
      </c>
      <c r="G30" s="20">
        <v>2020</v>
      </c>
      <c r="H30" s="21">
        <v>0.92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59</v>
      </c>
      <c r="C31" s="16">
        <f t="shared" si="2"/>
        <v>0</v>
      </c>
      <c r="D31" s="17" t="s">
        <v>58</v>
      </c>
      <c r="E31" s="18">
        <v>2015</v>
      </c>
      <c r="F31" s="19">
        <v>220.73</v>
      </c>
      <c r="G31" s="20">
        <v>2020</v>
      </c>
      <c r="H31" s="21">
        <v>211.42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60</v>
      </c>
      <c r="C32" s="16">
        <f t="shared" si="2"/>
        <v>0</v>
      </c>
      <c r="D32" s="17" t="s">
        <v>61</v>
      </c>
      <c r="E32" s="18">
        <v>2015</v>
      </c>
      <c r="F32" s="29">
        <v>2.5099999999999998</v>
      </c>
      <c r="G32" s="20">
        <v>2020</v>
      </c>
      <c r="H32" s="30">
        <v>1.79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62</v>
      </c>
      <c r="C33" s="16">
        <f t="shared" si="2"/>
        <v>0</v>
      </c>
      <c r="D33" s="17" t="s">
        <v>58</v>
      </c>
      <c r="E33" s="18">
        <v>2016</v>
      </c>
      <c r="F33" s="25">
        <v>3.8</v>
      </c>
      <c r="G33" s="20">
        <v>2021</v>
      </c>
      <c r="H33" s="26">
        <v>2.7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63</v>
      </c>
      <c r="C34" s="16">
        <f>HYPERLINK("https://ec.europa.eu/eurostat/databrowser/view/"&amp;P34&amp;"/default/table?lang=en",P34)</f>
        <v>0</v>
      </c>
      <c r="D34" s="17" t="s">
        <v>58</v>
      </c>
      <c r="E34" s="18">
        <v>2015</v>
      </c>
      <c r="F34" s="31">
        <v>8</v>
      </c>
      <c r="G34" s="20">
        <v>2020</v>
      </c>
      <c r="H34" s="32">
        <v>10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64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2.5</v>
      </c>
      <c r="G35" s="20">
        <v>2021</v>
      </c>
      <c r="H35" s="21">
        <v>2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65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66</v>
      </c>
      <c r="B37" s="15" t="s">
        <v>67</v>
      </c>
      <c r="C37" s="16">
        <f t="shared" ref="C37:C42" si="3">HYPERLINK("https://ec.europa.eu/eurostat/databrowser/view/"&amp;P37&amp;"/default/table?lang=en",P37)</f>
        <v>0</v>
      </c>
      <c r="D37" s="17" t="s">
        <v>68</v>
      </c>
      <c r="E37" s="18">
        <v>2015</v>
      </c>
      <c r="F37" s="19">
        <v>10.199999999999999</v>
      </c>
      <c r="G37" s="20">
        <v>2018</v>
      </c>
      <c r="H37" s="21">
        <v>11.8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69</v>
      </c>
      <c r="C38" s="16">
        <f t="shared" si="3"/>
        <v>0</v>
      </c>
      <c r="D38" s="17" t="s">
        <v>70</v>
      </c>
      <c r="E38" s="18">
        <v>2015</v>
      </c>
      <c r="F38" s="19">
        <v>78.7</v>
      </c>
      <c r="G38" s="20">
        <v>2020</v>
      </c>
      <c r="H38" s="21">
        <v>100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71</v>
      </c>
      <c r="C39" s="16">
        <f t="shared" si="3"/>
        <v>0</v>
      </c>
      <c r="D39" s="17" t="s">
        <v>72</v>
      </c>
      <c r="E39" s="34">
        <v>2017</v>
      </c>
      <c r="F39" s="35">
        <v>5</v>
      </c>
      <c r="G39" s="36">
        <v>2022</v>
      </c>
      <c r="H39" s="37">
        <v>3.7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73</v>
      </c>
      <c r="B40" s="15" t="s">
        <v>74</v>
      </c>
      <c r="C40" s="16">
        <f t="shared" si="3"/>
        <v>0</v>
      </c>
      <c r="D40" s="17" t="s">
        <v>75</v>
      </c>
      <c r="E40" s="18">
        <v>2017</v>
      </c>
      <c r="F40" s="19">
        <v>54.7</v>
      </c>
      <c r="G40" s="20">
        <v>2022</v>
      </c>
      <c r="H40" s="21">
        <v>62.3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76</v>
      </c>
      <c r="B41" s="15" t="s">
        <v>77</v>
      </c>
      <c r="C41" s="16">
        <f t="shared" si="3"/>
        <v>0</v>
      </c>
      <c r="D41" s="17" t="s">
        <v>78</v>
      </c>
      <c r="E41" s="18">
        <v>2017</v>
      </c>
      <c r="F41" s="19">
        <v>9</v>
      </c>
      <c r="G41" s="20">
        <v>2022</v>
      </c>
      <c r="H41" s="21">
        <v>11.8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79</v>
      </c>
      <c r="B42" s="15" t="s">
        <v>80</v>
      </c>
      <c r="C42" s="16">
        <f t="shared" si="3"/>
        <v>0</v>
      </c>
      <c r="D42" s="17" t="s">
        <v>81</v>
      </c>
      <c r="E42" s="18" t="s">
        <v>82</v>
      </c>
      <c r="F42" s="19" t="s">
        <v>83</v>
      </c>
      <c r="G42" s="20">
        <v>2021</v>
      </c>
      <c r="H42" s="21">
        <v>70.489999999999995</v>
      </c>
      <c r="I42" s="18" t="s">
        <v>82</v>
      </c>
      <c r="J42" s="19" t="s">
        <v>83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82</v>
      </c>
      <c r="F44" s="39" t="s">
        <v>83</v>
      </c>
      <c r="G44" s="36">
        <v>2012</v>
      </c>
      <c r="H44" s="40">
        <v>8</v>
      </c>
      <c r="I44" s="34" t="s">
        <v>82</v>
      </c>
      <c r="J44" s="39" t="s">
        <v>83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2.1999999999999997</v>
      </c>
      <c r="G45" s="20">
        <v>2022</v>
      </c>
      <c r="H45" s="21">
        <v>1.9000000000000004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10.300000000000004</v>
      </c>
      <c r="G46" s="20">
        <v>2022</v>
      </c>
      <c r="H46" s="21">
        <v>6.1999999999999957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12.2</v>
      </c>
      <c r="G47" s="20">
        <v>2022</v>
      </c>
      <c r="H47" s="21">
        <v>11.3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2015</v>
      </c>
      <c r="F48" s="19">
        <v>13.9</v>
      </c>
      <c r="G48" s="20">
        <v>2020</v>
      </c>
      <c r="H48" s="21">
        <v>9.9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2.1</v>
      </c>
      <c r="G49" s="20">
        <v>2020</v>
      </c>
      <c r="H49" s="21">
        <v>3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24.3</v>
      </c>
      <c r="G50" s="20">
        <v>2022</v>
      </c>
      <c r="H50" s="21">
        <v>27.9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17.600000000000001</v>
      </c>
      <c r="G51" s="20">
        <v>2022</v>
      </c>
      <c r="H51" s="21">
        <v>33.700000000000003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0</v>
      </c>
      <c r="G53" s="20">
        <v>2020</v>
      </c>
      <c r="H53" s="21">
        <v>0.1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2014</v>
      </c>
      <c r="F54" s="19">
        <v>59.98</v>
      </c>
      <c r="G54" s="20">
        <v>2019</v>
      </c>
      <c r="H54" s="21">
        <v>61.86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>
        <v>2015</v>
      </c>
      <c r="F55" s="29">
        <v>1.1599999999999999</v>
      </c>
      <c r="G55" s="20">
        <v>2020</v>
      </c>
      <c r="H55" s="30">
        <v>1.22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>
        <v>2015</v>
      </c>
      <c r="F56" s="19">
        <v>13.04</v>
      </c>
      <c r="G56" s="20">
        <v>2020</v>
      </c>
      <c r="H56" s="21">
        <v>13.47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>
        <v>2015</v>
      </c>
      <c r="F57" s="41">
        <v>3.5999999999999997E-2</v>
      </c>
      <c r="G57" s="20">
        <v>2020</v>
      </c>
      <c r="H57" s="42">
        <v>4.2999999999999997E-2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88.9</v>
      </c>
      <c r="G58" s="20">
        <v>2021</v>
      </c>
      <c r="H58" s="21">
        <v>88.9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0.51</v>
      </c>
      <c r="G59" s="20">
        <v>2019</v>
      </c>
      <c r="H59" s="21">
        <v>0.56000000000000005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3.09</v>
      </c>
      <c r="G61" s="20">
        <v>2021</v>
      </c>
      <c r="H61" s="26">
        <v>2.75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2.4700000000000002</v>
      </c>
      <c r="G62" s="20">
        <v>2021</v>
      </c>
      <c r="H62" s="26">
        <v>2.2599999999999998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619</v>
      </c>
      <c r="G63" s="20">
        <v>2021</v>
      </c>
      <c r="H63" s="28">
        <v>608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15.52</v>
      </c>
      <c r="G64" s="20">
        <v>2021</v>
      </c>
      <c r="H64" s="21">
        <v>24.45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9.1890000000000001</v>
      </c>
      <c r="G65" s="20">
        <v>2021</v>
      </c>
      <c r="H65" s="21">
        <v>12.545999999999999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69.081999999999994</v>
      </c>
      <c r="G66" s="20">
        <v>2021</v>
      </c>
      <c r="H66" s="21">
        <v>76.962999999999994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5.9</v>
      </c>
      <c r="G67" s="20">
        <v>2021</v>
      </c>
      <c r="H67" s="21">
        <v>3.2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53400</v>
      </c>
      <c r="G69" s="20">
        <v>2022</v>
      </c>
      <c r="H69" s="24">
        <v>77490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2016</v>
      </c>
      <c r="F70" s="19">
        <v>35.83</v>
      </c>
      <c r="G70" s="20">
        <v>2021</v>
      </c>
      <c r="H70" s="21">
        <v>23.27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11.244999999999999</v>
      </c>
      <c r="G71" s="20">
        <v>2020</v>
      </c>
      <c r="H71" s="21">
        <v>10.757999999999999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72.900000000000006</v>
      </c>
      <c r="G72" s="20">
        <v>2022</v>
      </c>
      <c r="H72" s="21">
        <v>78.2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3</v>
      </c>
      <c r="G73" s="20">
        <v>2022</v>
      </c>
      <c r="H73" s="21">
        <v>1.3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12.8</v>
      </c>
      <c r="G74" s="20">
        <v>2022</v>
      </c>
      <c r="H74" s="21">
        <v>8.6999999999999993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2.1</v>
      </c>
      <c r="G75" s="20">
        <v>2020</v>
      </c>
      <c r="H75" s="21">
        <v>3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60</v>
      </c>
      <c r="C76" s="16">
        <f t="shared" si="7"/>
        <v>0</v>
      </c>
      <c r="D76" s="17" t="s">
        <v>61</v>
      </c>
      <c r="E76" s="18">
        <v>2015</v>
      </c>
      <c r="F76" s="29">
        <v>2.5099999999999998</v>
      </c>
      <c r="G76" s="20">
        <v>2020</v>
      </c>
      <c r="H76" s="30">
        <v>1.79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5.0999999999999996</v>
      </c>
      <c r="G77" s="20">
        <v>2021</v>
      </c>
      <c r="H77" s="21">
        <v>4.3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1.18</v>
      </c>
      <c r="G79" s="20">
        <v>2021</v>
      </c>
      <c r="H79" s="30">
        <v>1.06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137.29</v>
      </c>
      <c r="G80" s="20">
        <v>2022</v>
      </c>
      <c r="H80" s="24">
        <v>225.3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1.5216000000000001</v>
      </c>
      <c r="G81" s="20">
        <v>2021</v>
      </c>
      <c r="H81" s="30">
        <v>1.4207000000000001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74</v>
      </c>
      <c r="C82" s="16">
        <f t="shared" si="8"/>
        <v>0</v>
      </c>
      <c r="D82" s="17" t="s">
        <v>155</v>
      </c>
      <c r="E82" s="18">
        <v>2017</v>
      </c>
      <c r="F82" s="19">
        <v>54.7</v>
      </c>
      <c r="G82" s="20">
        <v>2022</v>
      </c>
      <c r="H82" s="21">
        <v>62.3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0.02</v>
      </c>
      <c r="G83" s="20">
        <v>2020</v>
      </c>
      <c r="H83" s="30">
        <v>0.02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0.72</v>
      </c>
      <c r="G84" s="20">
        <v>2020</v>
      </c>
      <c r="H84" s="21">
        <v>0.98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16.7</v>
      </c>
      <c r="G85" s="20">
        <v>2020</v>
      </c>
      <c r="H85" s="21">
        <v>13.6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0.9</v>
      </c>
      <c r="G86" s="20">
        <v>2021</v>
      </c>
      <c r="H86" s="21">
        <v>0.6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5.5</v>
      </c>
      <c r="G87" s="20">
        <v>2021</v>
      </c>
      <c r="H87" s="21">
        <v>88.7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4.45</v>
      </c>
      <c r="G89" s="20">
        <v>2021</v>
      </c>
      <c r="H89" s="21">
        <v>3.83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21.6</v>
      </c>
      <c r="G90" s="20">
        <v>2021</v>
      </c>
      <c r="H90" s="21">
        <v>23.3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18.5</v>
      </c>
      <c r="G91" s="20">
        <v>2021</v>
      </c>
      <c r="H91" s="21">
        <v>14.4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4.7999999999999972</v>
      </c>
      <c r="G92" s="20">
        <v>2021</v>
      </c>
      <c r="H92" s="21">
        <v>9.9000000000000021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183</v>
      </c>
      <c r="G93" s="20">
        <v>2022</v>
      </c>
      <c r="H93" s="24">
        <v>234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93</v>
      </c>
      <c r="G94" s="20">
        <v>2021</v>
      </c>
      <c r="H94" s="24">
        <v>97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605</v>
      </c>
      <c r="G95" s="20">
        <v>2022</v>
      </c>
      <c r="H95" s="24">
        <v>2697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16.499999999999996</v>
      </c>
      <c r="G96" s="20">
        <v>2021</v>
      </c>
      <c r="H96" s="26">
        <v>0.40000000000000036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 t="s">
        <v>82</v>
      </c>
      <c r="F97" s="25" t="s">
        <v>83</v>
      </c>
      <c r="G97" s="20" t="s">
        <v>82</v>
      </c>
      <c r="H97" s="26" t="s">
        <v>83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>
        <v>2017</v>
      </c>
      <c r="F98" s="25">
        <v>2.0999999999999996</v>
      </c>
      <c r="G98" s="20">
        <v>2022</v>
      </c>
      <c r="H98" s="26">
        <v>2.5999999999999996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7.7000000000000028</v>
      </c>
      <c r="G99" s="20">
        <v>2022</v>
      </c>
      <c r="H99" s="26">
        <v>2.2000000000000028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1.2</v>
      </c>
      <c r="G101" s="20">
        <v>2020</v>
      </c>
      <c r="H101" s="21">
        <v>1.4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55</v>
      </c>
      <c r="C102" s="16">
        <f t="shared" si="10"/>
        <v>0</v>
      </c>
      <c r="D102" s="17" t="s">
        <v>14</v>
      </c>
      <c r="E102" s="18">
        <v>2015</v>
      </c>
      <c r="F102" s="19">
        <v>8.1999999999999993</v>
      </c>
      <c r="G102" s="20">
        <v>2020</v>
      </c>
      <c r="H102" s="21">
        <v>10.3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63</v>
      </c>
      <c r="C103" s="16">
        <f t="shared" si="10"/>
        <v>0</v>
      </c>
      <c r="D103" s="17" t="s">
        <v>58</v>
      </c>
      <c r="E103" s="18">
        <v>2015</v>
      </c>
      <c r="F103" s="31">
        <v>8</v>
      </c>
      <c r="G103" s="20">
        <v>2020</v>
      </c>
      <c r="H103" s="32">
        <v>10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10.9</v>
      </c>
      <c r="G104" s="20">
        <v>2020</v>
      </c>
      <c r="H104" s="21">
        <v>11.3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62</v>
      </c>
      <c r="C105" s="16">
        <f t="shared" si="10"/>
        <v>0</v>
      </c>
      <c r="D105" s="17" t="s">
        <v>58</v>
      </c>
      <c r="E105" s="18">
        <v>2016</v>
      </c>
      <c r="F105" s="25">
        <v>3.8</v>
      </c>
      <c r="G105" s="20">
        <v>2021</v>
      </c>
      <c r="H105" s="26">
        <v>2.7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16.7</v>
      </c>
      <c r="G106" s="20">
        <v>2020</v>
      </c>
      <c r="H106" s="21">
        <v>13.6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961.3</v>
      </c>
      <c r="G107" s="20">
        <v>2018</v>
      </c>
      <c r="H107" s="26">
        <v>972.7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40.700000000000003</v>
      </c>
      <c r="G108" s="20">
        <v>2020</v>
      </c>
      <c r="H108" s="21">
        <v>40.799999999999997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2014</v>
      </c>
      <c r="F109" s="19">
        <v>59.98</v>
      </c>
      <c r="G109" s="20">
        <v>2019</v>
      </c>
      <c r="H109" s="21">
        <v>61.86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11.244999999999999</v>
      </c>
      <c r="G111" s="20">
        <v>2020</v>
      </c>
      <c r="H111" s="21">
        <v>10.757999999999999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82</v>
      </c>
      <c r="F112" s="19" t="s">
        <v>83</v>
      </c>
      <c r="G112" s="20" t="s">
        <v>82</v>
      </c>
      <c r="H112" s="21" t="s">
        <v>83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112</v>
      </c>
      <c r="G113" s="20">
        <v>2021</v>
      </c>
      <c r="H113" s="21">
        <v>112.6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15.52</v>
      </c>
      <c r="G114" s="20">
        <v>2021</v>
      </c>
      <c r="H114" s="21">
        <v>24.45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0.72</v>
      </c>
      <c r="G115" s="20">
        <v>2020</v>
      </c>
      <c r="H115" s="21">
        <v>0.98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1.7</v>
      </c>
      <c r="G116" s="20">
        <v>2021</v>
      </c>
      <c r="H116" s="21">
        <v>2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3207</v>
      </c>
      <c r="G117" s="20">
        <v>2020</v>
      </c>
      <c r="H117" s="24">
        <v>3248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15.1</v>
      </c>
      <c r="G119" s="20">
        <v>2021</v>
      </c>
      <c r="H119" s="21">
        <v>13.8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93.5</v>
      </c>
      <c r="G120" s="20">
        <v>2021</v>
      </c>
      <c r="H120" s="21">
        <v>109.9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9.1890000000000001</v>
      </c>
      <c r="G121" s="20">
        <v>2021</v>
      </c>
      <c r="H121" s="21">
        <v>12.545999999999999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112</v>
      </c>
      <c r="G122" s="20">
        <v>2021</v>
      </c>
      <c r="H122" s="21">
        <v>112.6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17.05</v>
      </c>
      <c r="G123" s="20">
        <v>2021</v>
      </c>
      <c r="H123" s="26">
        <v>17.37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49.5</v>
      </c>
      <c r="G124" s="20">
        <v>2022</v>
      </c>
      <c r="H124" s="26">
        <v>62.1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52.7</v>
      </c>
      <c r="G125" s="20">
        <v>2021</v>
      </c>
      <c r="H125" s="24">
        <v>91.78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82</v>
      </c>
      <c r="F127" s="29" t="s">
        <v>83</v>
      </c>
      <c r="G127" s="20" t="s">
        <v>82</v>
      </c>
      <c r="H127" s="30" t="s">
        <v>83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>
        <v>2017</v>
      </c>
      <c r="F128" s="29">
        <v>0</v>
      </c>
      <c r="G128" s="20">
        <v>2022</v>
      </c>
      <c r="H128" s="30">
        <v>1.4999999999999999E-2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>
        <v>2016</v>
      </c>
      <c r="F129" s="19">
        <v>71.8</v>
      </c>
      <c r="G129" s="20">
        <v>2021</v>
      </c>
      <c r="H129" s="21">
        <v>77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82</v>
      </c>
      <c r="F130" s="25" t="s">
        <v>83</v>
      </c>
      <c r="G130" s="20">
        <v>2021</v>
      </c>
      <c r="H130" s="26">
        <v>2.2999999999999998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82</v>
      </c>
      <c r="F131" s="29" t="s">
        <v>83</v>
      </c>
      <c r="G131" s="20" t="s">
        <v>82</v>
      </c>
      <c r="H131" s="30" t="s">
        <v>83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82</v>
      </c>
      <c r="F132" s="29" t="s">
        <v>83</v>
      </c>
      <c r="G132" s="20" t="s">
        <v>82</v>
      </c>
      <c r="H132" s="30" t="s">
        <v>83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22.4</v>
      </c>
      <c r="G134" s="20">
        <v>2018</v>
      </c>
      <c r="H134" s="21">
        <v>19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>
        <v>2015</v>
      </c>
      <c r="F135" s="29">
        <v>1.1599999999999999</v>
      </c>
      <c r="G135" s="20">
        <v>2020</v>
      </c>
      <c r="H135" s="30">
        <v>1.22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>
        <v>2015</v>
      </c>
      <c r="F136" s="41">
        <v>3.5999999999999997E-2</v>
      </c>
      <c r="G136" s="20">
        <v>2020</v>
      </c>
      <c r="H136" s="42">
        <v>4.2999999999999997E-2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103.4</v>
      </c>
      <c r="G137" s="20">
        <v>2018</v>
      </c>
      <c r="H137" s="21">
        <v>107.9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43</v>
      </c>
      <c r="C138" s="16">
        <f t="shared" si="14"/>
        <v>0</v>
      </c>
      <c r="D138" s="17" t="s">
        <v>44</v>
      </c>
      <c r="E138" s="18">
        <v>2010</v>
      </c>
      <c r="F138" s="25">
        <v>0.68</v>
      </c>
      <c r="G138" s="20">
        <v>2016</v>
      </c>
      <c r="H138" s="26">
        <v>0.67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82</v>
      </c>
      <c r="F139" s="25" t="s">
        <v>83</v>
      </c>
      <c r="G139" s="20">
        <v>2021</v>
      </c>
      <c r="H139" s="26">
        <v>13.9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46</v>
      </c>
      <c r="E140" s="18" t="s">
        <v>82</v>
      </c>
      <c r="F140" s="19" t="s">
        <v>83</v>
      </c>
      <c r="G140" s="20" t="s">
        <v>82</v>
      </c>
      <c r="H140" s="21" t="s">
        <v>83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46</v>
      </c>
      <c r="E141" s="18" t="s">
        <v>82</v>
      </c>
      <c r="F141" s="19" t="s">
        <v>83</v>
      </c>
      <c r="G141" s="20" t="s">
        <v>82</v>
      </c>
      <c r="H141" s="21" t="s">
        <v>83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58</v>
      </c>
      <c r="E143" s="18">
        <v>2015</v>
      </c>
      <c r="F143" s="19">
        <v>0.46</v>
      </c>
      <c r="G143" s="20">
        <v>2020</v>
      </c>
      <c r="H143" s="21">
        <v>0.15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10.9</v>
      </c>
      <c r="G144" s="20">
        <v>2020</v>
      </c>
      <c r="H144" s="21">
        <v>11.3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125</v>
      </c>
      <c r="G145" s="20">
        <v>2021</v>
      </c>
      <c r="H145" s="26">
        <v>150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74</v>
      </c>
      <c r="G146" s="20">
        <v>2022</v>
      </c>
      <c r="H146" s="32">
        <v>73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74</v>
      </c>
      <c r="G147" s="20">
        <v>2022</v>
      </c>
      <c r="H147" s="32">
        <v>77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57</v>
      </c>
      <c r="G148" s="20">
        <v>2023</v>
      </c>
      <c r="H148" s="32">
        <v>61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0.32</v>
      </c>
      <c r="G150" s="20">
        <v>2021</v>
      </c>
      <c r="H150" s="30">
        <v>0.3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2016</v>
      </c>
      <c r="F151" s="23">
        <v>1219</v>
      </c>
      <c r="G151" s="20">
        <v>2021</v>
      </c>
      <c r="H151" s="24">
        <v>981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6123</v>
      </c>
      <c r="G152" s="20">
        <v>2021</v>
      </c>
      <c r="H152" s="24">
        <v>12596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67.599999999999994</v>
      </c>
      <c r="G153" s="20">
        <v>2022</v>
      </c>
      <c r="H153" s="21">
        <v>44.7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8.02</v>
      </c>
      <c r="G154" s="20">
        <v>2021</v>
      </c>
      <c r="H154" s="21">
        <v>5.51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5.5</v>
      </c>
      <c r="G155" s="20">
        <v>2021</v>
      </c>
      <c r="H155" s="21">
        <v>88.7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2023-05-05T07:16:49Z</dcterms:created>
  <dcterms:modified xsi:type="dcterms:W3CDTF">2023-05-25T09:41:40Z</dcterms:modified>
</cp:coreProperties>
</file>