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8370" windowHeight="12510" tabRatio="899" activeTab="5"/>
  </bookViews>
  <sheets>
    <sheet name="SubCh 8.1" sheetId="1" r:id="rId1"/>
    <sheet name="Table 1" sheetId="2" r:id="rId2"/>
    <sheet name="Figure 1" sheetId="3" r:id="rId3"/>
    <sheet name="Table 2" sheetId="4" r:id="rId4"/>
    <sheet name="Figure 2" sheetId="5" r:id="rId5"/>
    <sheet name="Table 3" sheetId="6" r:id="rId6"/>
  </sheets>
  <definedNames/>
  <calcPr fullCalcOnLoad="1"/>
</workbook>
</file>

<file path=xl/sharedStrings.xml><?xml version="1.0" encoding="utf-8"?>
<sst xmlns="http://schemas.openxmlformats.org/spreadsheetml/2006/main" count="320" uniqueCount="190">
  <si>
    <t>Pflanzliche Erzeugung 
zu Erzeugerpreisen</t>
  </si>
  <si>
    <t>Bruttowertschöpfung der 
Landwirtschaft zu Erzeugerpreisen</t>
  </si>
  <si>
    <t>Tierische Erzeugung
zu Erzeugerpreisen</t>
  </si>
  <si>
    <t>(in Mio. EUR)</t>
  </si>
  <si>
    <t>Valeur ajoutée brute de l’industrie 
agricole aux prix à la production</t>
  </si>
  <si>
    <t>Production végétale aux
prix à la production</t>
  </si>
  <si>
    <t>Production animale aux
prix à la production</t>
  </si>
  <si>
    <t>(en millions d’euros)</t>
  </si>
  <si>
    <t>Gross value added of the agricultural industry</t>
  </si>
  <si>
    <t>Crop output</t>
  </si>
  <si>
    <t>Animal output</t>
  </si>
  <si>
    <t>Pflanzliche Erzeugung</t>
  </si>
  <si>
    <t>Abbildung 8.1: Landwirtschaftliche Erzeugung und Bruttowertschöpfung zu Erzeugerpreisen, EU-27</t>
  </si>
  <si>
    <t>Tiere und tierische Erzeugnisse</t>
  </si>
  <si>
    <t>Bruttowertschöpfung der Landwirtschaft</t>
  </si>
  <si>
    <t>Valeur ajoutée brute des activités agricoles</t>
  </si>
  <si>
    <t>Figure 8.1: Production agricole et valeur ajoutée brute aux prix à la production dans l’EU-27</t>
  </si>
  <si>
    <t>Production végétale</t>
  </si>
  <si>
    <t>Production animale</t>
  </si>
  <si>
    <t>Figure 8.1: Agricultural output and gross value added at producer prices, EU-27</t>
  </si>
  <si>
    <t>Chapter 8</t>
  </si>
  <si>
    <t>Kapitel 8</t>
  </si>
  <si>
    <t>Chapitre 8</t>
  </si>
  <si>
    <t>Table 8.1: Agricultural output at producer prices</t>
  </si>
  <si>
    <t>(2005=100)</t>
  </si>
  <si>
    <t>Agricultural output, price indices and income</t>
  </si>
  <si>
    <t>(EUR million)</t>
  </si>
  <si>
    <t>:</t>
  </si>
  <si>
    <t>EU-27</t>
  </si>
  <si>
    <t>(2000=100)</t>
  </si>
  <si>
    <t>Agriculture, forestry and fisheries</t>
  </si>
  <si>
    <t>Source: Eurostat (tag00057)</t>
  </si>
  <si>
    <t>Source: Eurostat (aact_eaa01)</t>
  </si>
  <si>
    <t>Source: Eurostat (tag00046 and tag00052)</t>
  </si>
  <si>
    <t>Wine</t>
  </si>
  <si>
    <t>Olive oil</t>
  </si>
  <si>
    <t>ANIMAL OUTPUT</t>
  </si>
  <si>
    <t>Cattle</t>
  </si>
  <si>
    <t>Pigs</t>
  </si>
  <si>
    <t>Equines</t>
  </si>
  <si>
    <t>Sheep and goats</t>
  </si>
  <si>
    <t>Poultry</t>
  </si>
  <si>
    <t>Milk</t>
  </si>
  <si>
    <t>Eggs</t>
  </si>
  <si>
    <t>(average annual growth rate, 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</si>
  <si>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</si>
  <si>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</si>
  <si>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</si>
  <si>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</si>
  <si>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</si>
  <si>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</si>
  <si>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</si>
  <si>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</si>
  <si>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</si>
  <si>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</si>
  <si>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</si>
  <si>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</si>
  <si>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</si>
  <si>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</si>
  <si>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</si>
  <si>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</si>
  <si>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</si>
  <si>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</si>
  <si>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</si>
  <si>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</si>
  <si>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</si>
  <si>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</si>
  <si>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</si>
  <si>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</si>
  <si>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</si>
  <si>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</si>
  <si>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</si>
  <si>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</si>
  <si>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</si>
  <si>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FYR of Macedonia</t>
  </si>
  <si>
    <t>Lithuania (1)</t>
  </si>
  <si>
    <t>Estonia (1)</t>
  </si>
  <si>
    <t>Romania (1)</t>
  </si>
  <si>
    <t>Bulgaria (1)</t>
  </si>
  <si>
    <t>United Kingdom</t>
  </si>
  <si>
    <t>Source: Eurostat (apri_pi00_outa)</t>
  </si>
  <si>
    <t>Output index (2)</t>
  </si>
  <si>
    <t>Input index (3)</t>
  </si>
  <si>
    <t>(1) Input index, not available.</t>
  </si>
  <si>
    <t>Calves</t>
  </si>
  <si>
    <t>Other animals</t>
  </si>
  <si>
    <t>Other animal products</t>
  </si>
  <si>
    <t>CROP OUTPUT (including fruit and vegetables)</t>
  </si>
  <si>
    <t>Cereals (including seeds)</t>
  </si>
  <si>
    <t>Industrial crops</t>
  </si>
  <si>
    <t>Forage plants</t>
  </si>
  <si>
    <t>Vegetables and horticultural products</t>
  </si>
  <si>
    <t>Potatoes (including seeds)</t>
  </si>
  <si>
    <t>Fruits</t>
  </si>
  <si>
    <t>Other crop products</t>
  </si>
  <si>
    <t>Animals</t>
  </si>
  <si>
    <t>Cattle (excluding calves)</t>
  </si>
  <si>
    <t>Animal products</t>
  </si>
  <si>
    <t>AGRICULTURAL GOODS (CROP &amp; ANIMAL OUTPUT)</t>
  </si>
  <si>
    <t>Landwirtschaft, Forstwirtschaft und Fischerei</t>
  </si>
  <si>
    <t>DE</t>
  </si>
  <si>
    <t>FR</t>
  </si>
  <si>
    <t>L’agriculture, la sylviculture et la pêche</t>
  </si>
  <si>
    <t xml:space="preserve">Erzeugung, Preisindizes, Einkommen </t>
  </si>
  <si>
    <t>Quelle: Eurostat (aact_eaa01)</t>
  </si>
  <si>
    <t>La production, les indices de prix et les revenus agricoles</t>
  </si>
  <si>
    <t>(durchschnittliche jährliche Wachstumsrate, in %)</t>
  </si>
  <si>
    <t>(1) Inputindex: nicht verfügbar.</t>
  </si>
  <si>
    <t>Quelle: Eurostat (tag00046 und tag00052)</t>
  </si>
  <si>
    <t>(taux de croissance annuels moyens en %)</t>
  </si>
  <si>
    <t xml:space="preserve">(1) Indice des intrants, non disponible. </t>
  </si>
  <si>
    <t>(3) Chypre et Slovaquie, 2004-2007; EU-27, données provisoires.</t>
  </si>
  <si>
    <t>Source: Eurostat (tag00046 et tag00052)</t>
  </si>
  <si>
    <t>Indice de la production (2)</t>
  </si>
  <si>
    <t>Indice des intrants (3)</t>
  </si>
  <si>
    <t>Outputindex (2)</t>
  </si>
  <si>
    <t>Inputindex (3)</t>
  </si>
  <si>
    <t>PRODUCTION VÉGÉTALE (y compris fruits et légumes)</t>
  </si>
  <si>
    <t>Céréales (y compris semences)</t>
  </si>
  <si>
    <t>Cultures industrielles</t>
  </si>
  <si>
    <t>Plantes fourragères</t>
  </si>
  <si>
    <t>Légumes et produits horticoles</t>
  </si>
  <si>
    <t>Pommes de terre (y compris semences)</t>
  </si>
  <si>
    <t xml:space="preserve">Fruits </t>
  </si>
  <si>
    <t>Vin</t>
  </si>
  <si>
    <t>Huile d’olive</t>
  </si>
  <si>
    <t>Autres produits végétaux</t>
  </si>
  <si>
    <t>PRODUCTION ANIMALE</t>
  </si>
  <si>
    <t xml:space="preserve">Animaux </t>
  </si>
  <si>
    <t xml:space="preserve">Bétail </t>
  </si>
  <si>
    <t>Bétail (hors veaux)</t>
  </si>
  <si>
    <t xml:space="preserve">Veaux </t>
  </si>
  <si>
    <t>Porcins</t>
  </si>
  <si>
    <t xml:space="preserve">Équidés </t>
  </si>
  <si>
    <t xml:space="preserve">Ovins et caprins </t>
  </si>
  <si>
    <t>Volaille</t>
  </si>
  <si>
    <t>Autres animaux</t>
  </si>
  <si>
    <t>Produits animaux</t>
  </si>
  <si>
    <t xml:space="preserve">Lait </t>
  </si>
  <si>
    <t>Œufs</t>
  </si>
  <si>
    <t>Autres produits animaux</t>
  </si>
  <si>
    <t>BIENS AGRICOLES (PROD. VÉGÉTALE &amp; ANIMALE)</t>
  </si>
  <si>
    <t>PFLANZLICHE ERZEUGUNG (einschließlichObst u. Gemüse)</t>
  </si>
  <si>
    <t>Getreide (einschließlich Saatgut)</t>
  </si>
  <si>
    <t>Handelsgewächse</t>
  </si>
  <si>
    <t>Futterpflanzen</t>
  </si>
  <si>
    <t>Erzeugnisse des Gemüse- und Gartenbaus</t>
  </si>
  <si>
    <t>Kartoffeln (einschließlich Pflanzkartoffeln)</t>
  </si>
  <si>
    <t>Obst</t>
  </si>
  <si>
    <t>Wein</t>
  </si>
  <si>
    <t>Olivenöl</t>
  </si>
  <si>
    <t>Sonstige pflanzliche Erzeugnisse</t>
  </si>
  <si>
    <t>TIERISCHE ERZEUGUNG</t>
  </si>
  <si>
    <t>Tiere</t>
  </si>
  <si>
    <t>Rinder</t>
  </si>
  <si>
    <t>Rinder (ohne Kälber)</t>
  </si>
  <si>
    <t>Kälber</t>
  </si>
  <si>
    <t>Schweine</t>
  </si>
  <si>
    <t>Einhufer</t>
  </si>
  <si>
    <t>Schafe und Ziegen</t>
  </si>
  <si>
    <t>Geflügel</t>
  </si>
  <si>
    <t>Sonstige Tiere</t>
  </si>
  <si>
    <t>Tierische Erzeugnisse</t>
  </si>
  <si>
    <t>Milch</t>
  </si>
  <si>
    <t>Eier</t>
  </si>
  <si>
    <t>Sonstige tierische Erzeugnisse</t>
  </si>
  <si>
    <t>LANDWIRTSCH. ERZEUG. (Pflanzliche u. tierische erzeug.)</t>
  </si>
  <si>
    <t>Quelle: Eurostat (apri_pi00_outa)</t>
  </si>
  <si>
    <t>Quelle: Eurostat (tag00057)</t>
  </si>
  <si>
    <t>Gross value added of the
 agricultural industry</t>
  </si>
  <si>
    <t>2008 (1)</t>
  </si>
  <si>
    <t>(1) Estimates.</t>
  </si>
  <si>
    <t>(1) Schätzungen.</t>
  </si>
  <si>
    <t>(1) Estimations.</t>
  </si>
  <si>
    <t>Figure 8.2: Évolution des indices de prix déflatés de la production agricole et des moyens de production agricole, 2002-2008</t>
  </si>
  <si>
    <t>(2) Estonie et Chypre, 2004-2008; Autriche, données provisoires.</t>
  </si>
  <si>
    <t>Figure 8.2: Evolution of deflated price indices of agricultural output and means of agricultural production, 2002-2008</t>
  </si>
  <si>
    <t>Abbildung 8.2: Entwicklung der deflationierten Preisindizes der landwirtschaftlichen Erzeugung und der landwirtschaftlichen Betriebsmittel, 2002-2008</t>
  </si>
  <si>
    <t>(2) Estonia and Cyprus, 2004-2008; Austria, provisional.</t>
  </si>
  <si>
    <t>(3) Cyprus and Slovakia, 2004-2007; EU-27, provisional.</t>
  </si>
  <si>
    <t>(3) Zypern und Slowakei: 2004-2007; EU-27: vorläufig.</t>
  </si>
  <si>
    <t>(2) Estland und Zypern: 2004-2008; Osterreich: vorläufig.</t>
  </si>
  <si>
    <t>Table 8.2: Index of income from agricultural activity (indicator A)</t>
  </si>
  <si>
    <t>Tabelle 8.2: Index des Einkommens aus landwirtschaftlicher Tätigkeit (Indikator A)</t>
  </si>
  <si>
    <t>Tableau 8.2: Indice du revenu de l’activité agricole (indicateur A)</t>
  </si>
  <si>
    <t>Table 8.3: Price indices of agricultural output (nominal), EU-27</t>
  </si>
  <si>
    <t xml:space="preserve">Tabelle 8.3: Preisindizes der landwirtschaftlichen Erzeugung (nominal), EU-27 </t>
  </si>
  <si>
    <t xml:space="preserve">Tableau 8.3: Indices de prix de la production agricole (chiffres nominaux) dans l’EU-27 </t>
  </si>
  <si>
    <t>Tableau 8.1: Production agricole aux prix à la production</t>
  </si>
  <si>
    <t>Tabelle 8.1: Landwirtschaftliche Erzeugung zu Erzeugerpreisen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</si>
</sst>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#,##0;[Black]#,##0"/>
    <numFmt numFmtId="195" formatCode="#\ ###\ ##0"/>
    <numFmt numFmtId="196" formatCode="0;[Red]0"/>
    <numFmt numFmtId="197" formatCode="#\ ##0.0"/>
    <numFmt numFmtId="198" formatCode="#\ ###.0"/>
    <numFmt numFmtId="199" formatCode="_-* #,##0.0_-;\-* #,##0.0_-;_-* &quot;-&quot;??_-;_-@_-"/>
    <numFmt numFmtId="200" formatCode="_-* #,##0_-;\-* #,##0_-;_-* &quot;-&quot;??_-;_-@_-"/>
    <numFmt numFmtId="201" formatCode="#\ ##0"/>
    <numFmt numFmtId="202" formatCode="#.0\ ##0"/>
    <numFmt numFmtId="203" formatCode="#.\ ##0"/>
    <numFmt numFmtId="204" formatCode="#.##0"/>
    <numFmt numFmtId="205" formatCode="#.##"/>
    <numFmt numFmtId="206" formatCode="#.#"/>
    <numFmt numFmtId="207" formatCode="#.###"/>
    <numFmt numFmtId="208" formatCode="#.####"/>
    <numFmt numFmtId="209" formatCode="#"/>
    <numFmt numFmtId="210" formatCode="#.0"/>
    <numFmt numFmtId="211" formatCode="[$-809]dd\ mmmm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Myriad Pro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8"/>
      <color indexed="62"/>
      <name val="Myriad Pro"/>
      <family val="2"/>
    </font>
    <font>
      <sz val="8"/>
      <color indexed="1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  <font>
      <b/>
      <sz val="8"/>
      <color indexed="14"/>
      <name val="Myriad Pro"/>
      <family val="2"/>
    </font>
    <font>
      <sz val="8"/>
      <color indexed="14"/>
      <name val="Myriad Pro Light"/>
      <family val="2"/>
    </font>
    <font>
      <i/>
      <sz val="8"/>
      <name val="Myriad Pro Light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right" vertical="center"/>
    </xf>
    <xf numFmtId="178" fontId="6" fillId="3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/>
    </xf>
    <xf numFmtId="0" fontId="6" fillId="0" borderId="7" xfId="0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vertical="center"/>
    </xf>
    <xf numFmtId="178" fontId="6" fillId="3" borderId="6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0" fontId="7" fillId="2" borderId="9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78" fontId="6" fillId="3" borderId="6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3" fontId="12" fillId="3" borderId="0" xfId="0" applyNumberFormat="1" applyFont="1" applyFill="1" applyBorder="1" applyAlignment="1">
      <alignment horizontal="right" vertical="center"/>
    </xf>
    <xf numFmtId="3" fontId="15" fillId="3" borderId="10" xfId="0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right" vertical="center"/>
    </xf>
    <xf numFmtId="179" fontId="12" fillId="3" borderId="6" xfId="0" applyNumberFormat="1" applyFont="1" applyFill="1" applyBorder="1" applyAlignment="1">
      <alignment horizontal="right" vertical="center" wrapText="1"/>
    </xf>
    <xf numFmtId="179" fontId="15" fillId="3" borderId="6" xfId="0" applyNumberFormat="1" applyFont="1" applyFill="1" applyBorder="1" applyAlignment="1">
      <alignment horizontal="right" vertical="center" wrapText="1"/>
    </xf>
    <xf numFmtId="179" fontId="12" fillId="0" borderId="2" xfId="0" applyNumberFormat="1" applyFont="1" applyFill="1" applyBorder="1" applyAlignment="1">
      <alignment horizontal="right" vertical="center" wrapText="1"/>
    </xf>
    <xf numFmtId="179" fontId="15" fillId="0" borderId="2" xfId="0" applyNumberFormat="1" applyFont="1" applyFill="1" applyBorder="1" applyAlignment="1">
      <alignment horizontal="right" vertical="center" wrapText="1"/>
    </xf>
    <xf numFmtId="179" fontId="12" fillId="0" borderId="4" xfId="0" applyNumberFormat="1" applyFont="1" applyFill="1" applyBorder="1" applyAlignment="1">
      <alignment horizontal="right" vertical="center" wrapText="1"/>
    </xf>
    <xf numFmtId="179" fontId="15" fillId="0" borderId="4" xfId="0" applyNumberFormat="1" applyFont="1" applyFill="1" applyBorder="1" applyAlignment="1">
      <alignment horizontal="right" vertical="center" wrapText="1"/>
    </xf>
    <xf numFmtId="179" fontId="12" fillId="0" borderId="3" xfId="0" applyNumberFormat="1" applyFont="1" applyFill="1" applyBorder="1" applyAlignment="1">
      <alignment horizontal="right" vertical="center" wrapText="1"/>
    </xf>
    <xf numFmtId="179" fontId="15" fillId="0" borderId="3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 indent="1"/>
    </xf>
    <xf numFmtId="0" fontId="5" fillId="2" borderId="19" xfId="0" applyFont="1" applyFill="1" applyBorder="1" applyAlignment="1">
      <alignment horizontal="right" wrapText="1" indent="1"/>
    </xf>
    <xf numFmtId="0" fontId="5" fillId="2" borderId="2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right" wrapText="1" indent="2"/>
    </xf>
    <xf numFmtId="0" fontId="5" fillId="2" borderId="19" xfId="0" applyFont="1" applyFill="1" applyBorder="1" applyAlignment="1">
      <alignment horizontal="right" wrapText="1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Crop output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1'!$E$9:$O$9</c:f>
              <c:strCache/>
            </c:strRef>
          </c:cat>
          <c:val>
            <c:numRef>
              <c:f>'Figure 1'!$E$10:$O$10</c:f>
              <c:numCache/>
            </c:numRef>
          </c:val>
          <c:smooth val="0"/>
        </c:ser>
        <c:ser>
          <c:idx val="2"/>
          <c:order val="1"/>
          <c:tx>
            <c:strRef>
              <c:f>'Figure 1'!$D$11</c:f>
              <c:strCache>
                <c:ptCount val="1"/>
                <c:pt idx="0">
                  <c:v>Gross value added of the agricultural industry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1'!$E$9:$O$9</c:f>
              <c:strCache/>
            </c:strRef>
          </c:cat>
          <c:val>
            <c:numRef>
              <c:f>'Figure 1'!$E$11:$O$11</c:f>
              <c:numCache/>
            </c:numRef>
          </c:val>
          <c:smooth val="0"/>
        </c:ser>
        <c:ser>
          <c:idx val="1"/>
          <c:order val="2"/>
          <c:tx>
            <c:strRef>
              <c:f>'Figure 1'!$D$12</c:f>
              <c:strCache>
                <c:ptCount val="1"/>
                <c:pt idx="0">
                  <c:v>Animal output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1'!$E$9:$O$9</c:f>
              <c:strCache/>
            </c:strRef>
          </c:cat>
          <c:val>
            <c:numRef>
              <c:f>'Figure 1'!$E$12:$O$12</c:f>
              <c:numCache/>
            </c:numRef>
          </c:val>
          <c:smooth val="0"/>
        </c:ser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16585"/>
        <c:crossesAt val="100"/>
        <c:auto val="1"/>
        <c:lblOffset val="100"/>
        <c:noMultiLvlLbl val="0"/>
      </c:catAx>
      <c:valAx>
        <c:axId val="61416585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90198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80625"/>
          <c:w val="0.719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Output index (2)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2'!$D$10:$D$37</c:f>
              <c:strCache/>
            </c:strRef>
          </c:cat>
          <c:val>
            <c:numRef>
              <c:f>'Figure 2'!$E$10:$E$37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Input index (3)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2'!$D$10:$D$37</c:f>
              <c:strCache/>
            </c:strRef>
          </c:cat>
          <c:val>
            <c:numRef>
              <c:f>'Figure 2'!$F$10:$F$37</c:f>
              <c:numCache/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687459"/>
        <c:crosses val="autoZero"/>
        <c:auto val="1"/>
        <c:lblOffset val="0"/>
        <c:tickLblSkip val="1"/>
        <c:noMultiLvlLbl val="0"/>
      </c:catAx>
      <c:valAx>
        <c:axId val="8687459"/>
        <c:scaling>
          <c:orientation val="minMax"/>
          <c:max val="6"/>
          <c:min val="-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87835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75"/>
          <c:y val="0.915"/>
          <c:w val="0.343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15</xdr:row>
      <xdr:rowOff>19050</xdr:rowOff>
    </xdr:from>
    <xdr:to>
      <xdr:col>6</xdr:col>
      <xdr:colOff>95250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1162050" y="2238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438150</xdr:colOff>
      <xdr:row>8</xdr:row>
      <xdr:rowOff>123825</xdr:rowOff>
    </xdr:from>
    <xdr:to>
      <xdr:col>15</xdr:col>
      <xdr:colOff>28575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924300" y="1276350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O21" sqref="O2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T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13.00390625" style="2" customWidth="1"/>
    <col min="5" max="5" width="5.8515625" style="2" customWidth="1"/>
    <col min="6" max="7" width="6.28125" style="2" customWidth="1"/>
    <col min="8" max="8" width="1.7109375" style="2" customWidth="1"/>
    <col min="9" max="9" width="5.7109375" style="2" customWidth="1"/>
    <col min="10" max="11" width="6.28125" style="2" customWidth="1"/>
    <col min="12" max="12" width="1.7109375" style="2" customWidth="1"/>
    <col min="13" max="13" width="5.7109375" style="2" customWidth="1"/>
    <col min="14" max="15" width="6.28125" style="2" customWidth="1"/>
    <col min="16" max="16" width="1.7109375" style="2" customWidth="1"/>
    <col min="17" max="17" width="7.28125" style="2" customWidth="1"/>
    <col min="18" max="16384" width="9.140625" style="2" customWidth="1"/>
  </cols>
  <sheetData>
    <row r="1" spans="2:20" ht="11.25">
      <c r="B1" s="2" t="e">
        <f>SUM(C1:P1)</f>
        <v>#NAME?</v>
      </c>
      <c r="C1" s="2" t="e">
        <f aca="true" t="shared" si="0" ref="C1:P1">column_width(C1)</f>
        <v>#NAME?</v>
      </c>
      <c r="D1" s="2" t="e">
        <f t="shared" si="0"/>
        <v>#NAME?</v>
      </c>
      <c r="E1" s="2" t="e">
        <f t="shared" si="0"/>
        <v>#NAME?</v>
      </c>
      <c r="F1" s="2" t="e">
        <f t="shared" si="0"/>
        <v>#NAME?</v>
      </c>
      <c r="G1" s="2" t="e">
        <f t="shared" si="0"/>
        <v>#NAME?</v>
      </c>
      <c r="H1" s="2" t="e">
        <f t="shared" si="0"/>
        <v>#NAME?</v>
      </c>
      <c r="I1" s="2" t="e">
        <f t="shared" si="0"/>
        <v>#NAME?</v>
      </c>
      <c r="J1" s="2" t="e">
        <f t="shared" si="0"/>
        <v>#NAME?</v>
      </c>
      <c r="K1" s="2" t="e">
        <f t="shared" si="0"/>
        <v>#NAME?</v>
      </c>
      <c r="L1" s="2" t="e">
        <f t="shared" si="0"/>
        <v>#NAME?</v>
      </c>
      <c r="M1" s="2" t="e">
        <f t="shared" si="0"/>
        <v>#NAME?</v>
      </c>
      <c r="N1" s="2" t="e">
        <f t="shared" si="0"/>
        <v>#NAME?</v>
      </c>
      <c r="O1" s="2" t="e">
        <f t="shared" si="0"/>
        <v>#NAME?</v>
      </c>
      <c r="P1" s="2" t="e">
        <f t="shared" si="0"/>
        <v>#NAME?</v>
      </c>
      <c r="R1" s="2" t="s">
        <v>100</v>
      </c>
      <c r="T1" s="2" t="s">
        <v>101</v>
      </c>
    </row>
    <row r="2" spans="2:20" s="1" customFormat="1" ht="11.25">
      <c r="B2" s="48">
        <v>393</v>
      </c>
      <c r="D2" s="1" t="s">
        <v>20</v>
      </c>
      <c r="R2" s="1" t="s">
        <v>21</v>
      </c>
      <c r="T2" s="1" t="s">
        <v>22</v>
      </c>
    </row>
    <row r="3" spans="4:20" s="1" customFormat="1" ht="11.25">
      <c r="D3" s="1" t="s">
        <v>30</v>
      </c>
      <c r="R3" s="1" t="s">
        <v>99</v>
      </c>
      <c r="T3" s="54" t="s">
        <v>102</v>
      </c>
    </row>
    <row r="4" spans="4:20" s="1" customFormat="1" ht="11.25">
      <c r="D4" s="1" t="s">
        <v>25</v>
      </c>
      <c r="R4" s="1" t="s">
        <v>103</v>
      </c>
      <c r="T4" s="1" t="s">
        <v>105</v>
      </c>
    </row>
    <row r="5" spans="18:20" s="1" customFormat="1" ht="11.25">
      <c r="R5" s="51"/>
      <c r="S5" s="51"/>
      <c r="T5" s="51"/>
    </row>
    <row r="6" spans="4:20" s="1" customFormat="1" ht="11.25">
      <c r="D6" s="1" t="s">
        <v>23</v>
      </c>
      <c r="R6" s="1" t="s">
        <v>189</v>
      </c>
      <c r="S6" s="51"/>
      <c r="T6" s="1" t="s">
        <v>188</v>
      </c>
    </row>
    <row r="7" spans="4:20" s="1" customFormat="1" ht="11.25">
      <c r="D7" s="1" t="s">
        <v>26</v>
      </c>
      <c r="R7" s="1" t="s">
        <v>3</v>
      </c>
      <c r="T7" s="1" t="s">
        <v>7</v>
      </c>
    </row>
    <row r="9" spans="3:17" ht="22.5" customHeight="1">
      <c r="C9" s="29"/>
      <c r="D9" s="98" t="s">
        <v>169</v>
      </c>
      <c r="E9" s="98"/>
      <c r="F9" s="98"/>
      <c r="G9" s="98"/>
      <c r="H9" s="99"/>
      <c r="I9" s="93" t="s">
        <v>9</v>
      </c>
      <c r="J9" s="96"/>
      <c r="K9" s="96"/>
      <c r="L9" s="97"/>
      <c r="M9" s="96" t="s">
        <v>10</v>
      </c>
      <c r="N9" s="96"/>
      <c r="O9" s="96"/>
      <c r="P9" s="96"/>
      <c r="Q9" s="53"/>
    </row>
    <row r="10" spans="3:17" s="3" customFormat="1" ht="11.25" customHeight="1">
      <c r="C10" s="16"/>
      <c r="D10" s="16"/>
      <c r="E10" s="41">
        <v>1998</v>
      </c>
      <c r="F10" s="41">
        <v>2003</v>
      </c>
      <c r="G10" s="41">
        <v>2008</v>
      </c>
      <c r="H10" s="42"/>
      <c r="I10" s="43">
        <v>1998</v>
      </c>
      <c r="J10" s="41">
        <v>2003</v>
      </c>
      <c r="K10" s="41">
        <v>2008</v>
      </c>
      <c r="L10" s="42"/>
      <c r="M10" s="41">
        <v>1998</v>
      </c>
      <c r="N10" s="41">
        <v>2003</v>
      </c>
      <c r="O10" s="41">
        <v>2008</v>
      </c>
      <c r="P10" s="16"/>
      <c r="Q10" s="7"/>
    </row>
    <row r="11" spans="3:16" s="3" customFormat="1" ht="9.75" customHeight="1">
      <c r="C11" s="59"/>
      <c r="D11" s="60" t="s">
        <v>28</v>
      </c>
      <c r="E11" s="62">
        <v>132898</v>
      </c>
      <c r="F11" s="62">
        <v>131305.42</v>
      </c>
      <c r="G11" s="63">
        <v>141207</v>
      </c>
      <c r="H11" s="64"/>
      <c r="I11" s="62">
        <v>150700</v>
      </c>
      <c r="J11" s="62">
        <v>157453.09</v>
      </c>
      <c r="K11" s="63">
        <v>195658</v>
      </c>
      <c r="L11" s="64"/>
      <c r="M11" s="62">
        <v>123116</v>
      </c>
      <c r="N11" s="62">
        <v>123850</v>
      </c>
      <c r="O11" s="65">
        <v>148914</v>
      </c>
      <c r="P11" s="59"/>
    </row>
    <row r="12" spans="3:16" s="3" customFormat="1" ht="9.75" customHeight="1">
      <c r="C12" s="17"/>
      <c r="D12" s="18" t="s">
        <v>46</v>
      </c>
      <c r="E12" s="66">
        <v>2450.1048</v>
      </c>
      <c r="F12" s="66">
        <v>2172.413</v>
      </c>
      <c r="G12" s="67">
        <v>1973.1414</v>
      </c>
      <c r="H12" s="68"/>
      <c r="I12" s="66">
        <v>3016.16</v>
      </c>
      <c r="J12" s="66">
        <v>3050.55</v>
      </c>
      <c r="K12" s="67">
        <v>3199.72</v>
      </c>
      <c r="L12" s="68"/>
      <c r="M12" s="66">
        <v>3645.21</v>
      </c>
      <c r="N12" s="66">
        <v>3360.59</v>
      </c>
      <c r="O12" s="67">
        <v>4034.1</v>
      </c>
      <c r="P12" s="17"/>
    </row>
    <row r="13" spans="3:16" s="3" customFormat="1" ht="9.75" customHeight="1">
      <c r="C13" s="24"/>
      <c r="D13" s="25" t="s">
        <v>71</v>
      </c>
      <c r="E13" s="69">
        <v>1801.8028</v>
      </c>
      <c r="F13" s="69">
        <v>1532.2368</v>
      </c>
      <c r="G13" s="70">
        <v>1767.1852</v>
      </c>
      <c r="H13" s="71"/>
      <c r="I13" s="69">
        <v>1314.93</v>
      </c>
      <c r="J13" s="69">
        <v>1628.77</v>
      </c>
      <c r="K13" s="70">
        <v>2437.23</v>
      </c>
      <c r="L13" s="71"/>
      <c r="M13" s="69">
        <v>1658.19</v>
      </c>
      <c r="N13" s="69">
        <v>1018.71</v>
      </c>
      <c r="O13" s="70">
        <v>1346.9</v>
      </c>
      <c r="P13" s="24"/>
    </row>
    <row r="14" spans="3:16" s="3" customFormat="1" ht="9.75" customHeight="1">
      <c r="C14" s="24"/>
      <c r="D14" s="25" t="s">
        <v>63</v>
      </c>
      <c r="E14" s="69">
        <v>887.5737</v>
      </c>
      <c r="F14" s="69">
        <v>828.7845</v>
      </c>
      <c r="G14" s="70">
        <v>923.3396</v>
      </c>
      <c r="H14" s="71"/>
      <c r="I14" s="69">
        <v>1375.76</v>
      </c>
      <c r="J14" s="69">
        <v>1370.37</v>
      </c>
      <c r="K14" s="70">
        <v>2460.15</v>
      </c>
      <c r="L14" s="71"/>
      <c r="M14" s="69">
        <v>1499.05</v>
      </c>
      <c r="N14" s="69">
        <v>1444.01</v>
      </c>
      <c r="O14" s="70">
        <v>1984.15</v>
      </c>
      <c r="P14" s="24"/>
    </row>
    <row r="15" spans="3:16" s="3" customFormat="1" ht="9.75" customHeight="1">
      <c r="C15" s="24"/>
      <c r="D15" s="25" t="s">
        <v>51</v>
      </c>
      <c r="E15" s="69">
        <v>2066.9191</v>
      </c>
      <c r="F15" s="69">
        <v>2128.142</v>
      </c>
      <c r="G15" s="70">
        <v>2115.919</v>
      </c>
      <c r="H15" s="71"/>
      <c r="I15" s="69">
        <v>2635.47</v>
      </c>
      <c r="J15" s="69">
        <v>2563.08</v>
      </c>
      <c r="K15" s="70">
        <v>3667.8</v>
      </c>
      <c r="L15" s="71"/>
      <c r="M15" s="69">
        <v>4315.87</v>
      </c>
      <c r="N15" s="69">
        <v>4462.3</v>
      </c>
      <c r="O15" s="70">
        <v>5330.34</v>
      </c>
      <c r="P15" s="24"/>
    </row>
    <row r="16" spans="3:16" s="3" customFormat="1" ht="9.75" customHeight="1">
      <c r="C16" s="24"/>
      <c r="D16" s="25" t="s">
        <v>56</v>
      </c>
      <c r="E16" s="69">
        <v>12064.463</v>
      </c>
      <c r="F16" s="69">
        <v>10899.27</v>
      </c>
      <c r="G16" s="70">
        <v>14375.53</v>
      </c>
      <c r="H16" s="71"/>
      <c r="I16" s="69">
        <v>18952.24</v>
      </c>
      <c r="J16" s="69">
        <v>17067.16</v>
      </c>
      <c r="K16" s="70">
        <v>24610.32</v>
      </c>
      <c r="L16" s="71"/>
      <c r="M16" s="69">
        <v>17882.58</v>
      </c>
      <c r="N16" s="69">
        <v>18163.4</v>
      </c>
      <c r="O16" s="70">
        <v>22112.83</v>
      </c>
      <c r="P16" s="24"/>
    </row>
    <row r="17" spans="3:16" s="3" customFormat="1" ht="9.75" customHeight="1">
      <c r="C17" s="24"/>
      <c r="D17" s="25" t="s">
        <v>66</v>
      </c>
      <c r="E17" s="69">
        <v>124.6127</v>
      </c>
      <c r="F17" s="69">
        <v>139.9322</v>
      </c>
      <c r="G17" s="70">
        <v>176.7762</v>
      </c>
      <c r="H17" s="71"/>
      <c r="I17" s="69">
        <v>112.62</v>
      </c>
      <c r="J17" s="69">
        <v>153.37</v>
      </c>
      <c r="K17" s="70">
        <v>234.68</v>
      </c>
      <c r="L17" s="71"/>
      <c r="M17" s="69">
        <v>193.5</v>
      </c>
      <c r="N17" s="69">
        <v>202.56</v>
      </c>
      <c r="O17" s="70">
        <v>338.68</v>
      </c>
      <c r="P17" s="24"/>
    </row>
    <row r="18" spans="3:16" s="3" customFormat="1" ht="9.75" customHeight="1">
      <c r="C18" s="24"/>
      <c r="D18" s="25" t="s">
        <v>47</v>
      </c>
      <c r="E18" s="69">
        <v>1959.798</v>
      </c>
      <c r="F18" s="69">
        <v>1621.278</v>
      </c>
      <c r="G18" s="70">
        <v>1592.0159</v>
      </c>
      <c r="H18" s="71"/>
      <c r="I18" s="69">
        <v>1129.77</v>
      </c>
      <c r="J18" s="69">
        <v>1302.71</v>
      </c>
      <c r="K18" s="70">
        <v>1657.95</v>
      </c>
      <c r="L18" s="71"/>
      <c r="M18" s="69">
        <v>3624.46</v>
      </c>
      <c r="N18" s="69">
        <v>3535.4</v>
      </c>
      <c r="O18" s="70">
        <v>4194.56</v>
      </c>
      <c r="P18" s="24"/>
    </row>
    <row r="19" spans="3:16" s="3" customFormat="1" ht="9.75" customHeight="1">
      <c r="C19" s="24"/>
      <c r="D19" s="25" t="s">
        <v>60</v>
      </c>
      <c r="E19" s="69">
        <v>6005.4008</v>
      </c>
      <c r="F19" s="69">
        <v>6290.1963</v>
      </c>
      <c r="G19" s="70">
        <v>5575.7138</v>
      </c>
      <c r="H19" s="71"/>
      <c r="I19" s="69">
        <v>6433.93</v>
      </c>
      <c r="J19" s="69">
        <v>6878.13</v>
      </c>
      <c r="K19" s="70">
        <v>6739.4</v>
      </c>
      <c r="L19" s="71"/>
      <c r="M19" s="69">
        <v>2245.28</v>
      </c>
      <c r="N19" s="69">
        <v>2589.8</v>
      </c>
      <c r="O19" s="70">
        <v>2858.23</v>
      </c>
      <c r="P19" s="24"/>
    </row>
    <row r="20" spans="3:16" s="3" customFormat="1" ht="9.75" customHeight="1">
      <c r="C20" s="24"/>
      <c r="D20" s="25" t="s">
        <v>58</v>
      </c>
      <c r="E20" s="69">
        <v>19759.605</v>
      </c>
      <c r="F20" s="69">
        <v>23449.238</v>
      </c>
      <c r="G20" s="70">
        <v>20427.204</v>
      </c>
      <c r="H20" s="71"/>
      <c r="I20" s="69">
        <v>18669.71</v>
      </c>
      <c r="J20" s="69">
        <v>24136.43</v>
      </c>
      <c r="K20" s="70">
        <v>24279.27</v>
      </c>
      <c r="L20" s="71"/>
      <c r="M20" s="69">
        <v>10828.01</v>
      </c>
      <c r="N20" s="69">
        <v>12677.95</v>
      </c>
      <c r="O20" s="70">
        <v>14280.27</v>
      </c>
      <c r="P20" s="24"/>
    </row>
    <row r="21" spans="3:16" s="3" customFormat="1" ht="9.75" customHeight="1">
      <c r="C21" s="24"/>
      <c r="D21" s="25" t="s">
        <v>57</v>
      </c>
      <c r="E21" s="69">
        <v>24946.871</v>
      </c>
      <c r="F21" s="69">
        <v>21671.5</v>
      </c>
      <c r="G21" s="70">
        <v>24583.6</v>
      </c>
      <c r="H21" s="71"/>
      <c r="I21" s="69">
        <v>31342.38</v>
      </c>
      <c r="J21" s="69">
        <v>29623</v>
      </c>
      <c r="K21" s="70">
        <v>36379.6</v>
      </c>
      <c r="L21" s="71"/>
      <c r="M21" s="69">
        <v>21958.93</v>
      </c>
      <c r="N21" s="69">
        <v>21513.7</v>
      </c>
      <c r="O21" s="70">
        <v>24573.5</v>
      </c>
      <c r="P21" s="24"/>
    </row>
    <row r="22" spans="3:16" s="3" customFormat="1" ht="9.75" customHeight="1">
      <c r="C22" s="24"/>
      <c r="D22" s="25" t="s">
        <v>59</v>
      </c>
      <c r="E22" s="69">
        <v>25236.429</v>
      </c>
      <c r="F22" s="69">
        <v>25319.79</v>
      </c>
      <c r="G22" s="70">
        <v>25743.067</v>
      </c>
      <c r="H22" s="71"/>
      <c r="I22" s="69">
        <v>24630.96</v>
      </c>
      <c r="J22" s="69">
        <v>25383.31</v>
      </c>
      <c r="K22" s="70">
        <v>27681.61</v>
      </c>
      <c r="L22" s="71"/>
      <c r="M22" s="69">
        <v>12864.96</v>
      </c>
      <c r="N22" s="69">
        <v>13883.86</v>
      </c>
      <c r="O22" s="70">
        <v>15352.23</v>
      </c>
      <c r="P22" s="24"/>
    </row>
    <row r="23" spans="3:16" s="3" customFormat="1" ht="9.75" customHeight="1">
      <c r="C23" s="24"/>
      <c r="D23" s="25" t="s">
        <v>61</v>
      </c>
      <c r="E23" s="69">
        <v>321</v>
      </c>
      <c r="F23" s="69">
        <v>362.4726</v>
      </c>
      <c r="G23" s="69">
        <v>311</v>
      </c>
      <c r="H23" s="71"/>
      <c r="I23" s="69">
        <v>308</v>
      </c>
      <c r="J23" s="69">
        <v>287.99</v>
      </c>
      <c r="K23" s="69">
        <v>318</v>
      </c>
      <c r="L23" s="71"/>
      <c r="M23" s="69">
        <v>544</v>
      </c>
      <c r="N23" s="69">
        <v>579</v>
      </c>
      <c r="O23" s="69">
        <v>616</v>
      </c>
      <c r="P23" s="24"/>
    </row>
    <row r="24" spans="3:16" s="3" customFormat="1" ht="9.75" customHeight="1">
      <c r="C24" s="24"/>
      <c r="D24" s="25" t="s">
        <v>54</v>
      </c>
      <c r="E24" s="69">
        <v>173.1446</v>
      </c>
      <c r="F24" s="69">
        <v>185.1339</v>
      </c>
      <c r="G24" s="70">
        <v>235.6203</v>
      </c>
      <c r="H24" s="71"/>
      <c r="I24" s="69">
        <v>200.51</v>
      </c>
      <c r="J24" s="69">
        <v>246.39</v>
      </c>
      <c r="K24" s="70">
        <v>481.09</v>
      </c>
      <c r="L24" s="71"/>
      <c r="M24" s="69">
        <v>221.67</v>
      </c>
      <c r="N24" s="69">
        <v>208.47</v>
      </c>
      <c r="O24" s="70">
        <v>395.02</v>
      </c>
      <c r="P24" s="24"/>
    </row>
    <row r="25" spans="3:16" s="3" customFormat="1" ht="9.75" customHeight="1">
      <c r="C25" s="24"/>
      <c r="D25" s="25" t="s">
        <v>53</v>
      </c>
      <c r="E25" s="69">
        <v>497.3051</v>
      </c>
      <c r="F25" s="69">
        <v>389.2316</v>
      </c>
      <c r="G25" s="70">
        <v>511.6167</v>
      </c>
      <c r="H25" s="71"/>
      <c r="I25" s="69">
        <v>686.38</v>
      </c>
      <c r="J25" s="69">
        <v>661.77</v>
      </c>
      <c r="K25" s="70">
        <v>1102.11</v>
      </c>
      <c r="L25" s="71"/>
      <c r="M25" s="69">
        <v>514.34</v>
      </c>
      <c r="N25" s="69">
        <v>497.93</v>
      </c>
      <c r="O25" s="70">
        <v>833.17</v>
      </c>
      <c r="P25" s="24"/>
    </row>
    <row r="26" spans="3:16" s="3" customFormat="1" ht="9.75" customHeight="1">
      <c r="C26" s="24"/>
      <c r="D26" s="25" t="s">
        <v>45</v>
      </c>
      <c r="E26" s="69">
        <v>107.2996</v>
      </c>
      <c r="F26" s="69">
        <v>96.5505</v>
      </c>
      <c r="G26" s="70">
        <v>110.4968</v>
      </c>
      <c r="H26" s="71"/>
      <c r="I26" s="69">
        <v>77.1</v>
      </c>
      <c r="J26" s="69">
        <v>79.38</v>
      </c>
      <c r="K26" s="70">
        <v>87.54</v>
      </c>
      <c r="L26" s="71"/>
      <c r="M26" s="69">
        <v>145.8</v>
      </c>
      <c r="N26" s="69">
        <v>146.66</v>
      </c>
      <c r="O26" s="70">
        <v>182.45</v>
      </c>
      <c r="P26" s="24"/>
    </row>
    <row r="27" spans="3:16" s="3" customFormat="1" ht="9.75" customHeight="1">
      <c r="C27" s="24"/>
      <c r="D27" s="25" t="s">
        <v>68</v>
      </c>
      <c r="E27" s="69">
        <v>1970.1254</v>
      </c>
      <c r="F27" s="69">
        <v>1727.1819</v>
      </c>
      <c r="G27" s="70">
        <v>2737.173</v>
      </c>
      <c r="H27" s="71"/>
      <c r="I27" s="69">
        <v>2240.76</v>
      </c>
      <c r="J27" s="69">
        <v>2652.37</v>
      </c>
      <c r="K27" s="70">
        <v>4566.37</v>
      </c>
      <c r="L27" s="71"/>
      <c r="M27" s="69">
        <v>2041.35</v>
      </c>
      <c r="N27" s="69">
        <v>2224.38</v>
      </c>
      <c r="O27" s="70">
        <v>2453.21</v>
      </c>
      <c r="P27" s="24"/>
    </row>
    <row r="28" spans="3:16" s="3" customFormat="1" ht="9.75" customHeight="1">
      <c r="C28" s="24"/>
      <c r="D28" s="25" t="s">
        <v>64</v>
      </c>
      <c r="E28" s="69">
        <v>65.1729</v>
      </c>
      <c r="F28" s="69">
        <v>55.0706</v>
      </c>
      <c r="G28" s="70">
        <v>43.8563</v>
      </c>
      <c r="H28" s="71"/>
      <c r="I28" s="69">
        <v>52.44</v>
      </c>
      <c r="J28" s="69">
        <v>42.23</v>
      </c>
      <c r="K28" s="70">
        <v>47.4</v>
      </c>
      <c r="L28" s="71"/>
      <c r="M28" s="69">
        <v>72.36</v>
      </c>
      <c r="N28" s="69">
        <v>68.54</v>
      </c>
      <c r="O28" s="70">
        <v>68.36</v>
      </c>
      <c r="P28" s="24"/>
    </row>
    <row r="29" spans="3:16" s="3" customFormat="1" ht="9.75" customHeight="1">
      <c r="C29" s="24"/>
      <c r="D29" s="25" t="s">
        <v>48</v>
      </c>
      <c r="E29" s="69">
        <v>8824.4824</v>
      </c>
      <c r="F29" s="69">
        <v>8252.8337</v>
      </c>
      <c r="G29" s="70">
        <v>8048.4731</v>
      </c>
      <c r="H29" s="71"/>
      <c r="I29" s="69">
        <v>9130.09</v>
      </c>
      <c r="J29" s="69">
        <v>10516.82</v>
      </c>
      <c r="K29" s="70">
        <v>11418.03</v>
      </c>
      <c r="L29" s="71"/>
      <c r="M29" s="69">
        <v>8259.36</v>
      </c>
      <c r="N29" s="69">
        <v>7400.46</v>
      </c>
      <c r="O29" s="70">
        <v>9630.12</v>
      </c>
      <c r="P29" s="24"/>
    </row>
    <row r="30" spans="3:16" s="3" customFormat="1" ht="9.75" customHeight="1">
      <c r="C30" s="24"/>
      <c r="D30" s="25" t="s">
        <v>49</v>
      </c>
      <c r="E30" s="69">
        <v>1948.4029</v>
      </c>
      <c r="F30" s="69">
        <v>2044.4208</v>
      </c>
      <c r="G30" s="69">
        <v>2669.3869</v>
      </c>
      <c r="H30" s="71"/>
      <c r="I30" s="69">
        <v>2192.08</v>
      </c>
      <c r="J30" s="69">
        <v>2294.29</v>
      </c>
      <c r="K30" s="69">
        <v>3001.69</v>
      </c>
      <c r="L30" s="71"/>
      <c r="M30" s="69">
        <v>2356.71</v>
      </c>
      <c r="N30" s="69">
        <v>2403.36</v>
      </c>
      <c r="O30" s="69">
        <v>3082.1</v>
      </c>
      <c r="P30" s="24"/>
    </row>
    <row r="31" spans="3:16" s="3" customFormat="1" ht="9.75" customHeight="1">
      <c r="C31" s="24"/>
      <c r="D31" s="25" t="s">
        <v>69</v>
      </c>
      <c r="E31" s="69">
        <v>5084.0717</v>
      </c>
      <c r="F31" s="69">
        <v>4035.6944</v>
      </c>
      <c r="G31" s="70">
        <v>6740.4657</v>
      </c>
      <c r="H31" s="71"/>
      <c r="I31" s="69">
        <v>6294.71</v>
      </c>
      <c r="J31" s="69">
        <v>5646.39</v>
      </c>
      <c r="K31" s="70">
        <v>10033.52</v>
      </c>
      <c r="L31" s="71"/>
      <c r="M31" s="69">
        <v>5627.49</v>
      </c>
      <c r="N31" s="69">
        <v>5499.63</v>
      </c>
      <c r="O31" s="70">
        <v>9910.05</v>
      </c>
      <c r="P31" s="24"/>
    </row>
    <row r="32" spans="3:16" s="3" customFormat="1" ht="9.75" customHeight="1">
      <c r="C32" s="24"/>
      <c r="D32" s="25" t="s">
        <v>65</v>
      </c>
      <c r="E32" s="69">
        <v>1818.4977</v>
      </c>
      <c r="F32" s="69">
        <v>2219.33</v>
      </c>
      <c r="G32" s="70">
        <v>1867.3</v>
      </c>
      <c r="H32" s="71"/>
      <c r="I32" s="69">
        <v>2948.61</v>
      </c>
      <c r="J32" s="69">
        <v>3750.59</v>
      </c>
      <c r="K32" s="70">
        <v>3824.24</v>
      </c>
      <c r="L32" s="71"/>
      <c r="M32" s="69">
        <v>2122.17</v>
      </c>
      <c r="N32" s="69">
        <v>2162.18</v>
      </c>
      <c r="O32" s="70">
        <v>2561.66</v>
      </c>
      <c r="P32" s="24"/>
    </row>
    <row r="33" spans="3:16" s="3" customFormat="1" ht="9.75" customHeight="1">
      <c r="C33" s="24"/>
      <c r="D33" s="25" t="s">
        <v>70</v>
      </c>
      <c r="E33" s="69">
        <v>5110.837</v>
      </c>
      <c r="F33" s="69">
        <v>5546.7951</v>
      </c>
      <c r="G33" s="70">
        <v>7558.8399</v>
      </c>
      <c r="H33" s="71"/>
      <c r="I33" s="69">
        <v>5285.54</v>
      </c>
      <c r="J33" s="69">
        <v>6884.6</v>
      </c>
      <c r="K33" s="70">
        <v>12115.17</v>
      </c>
      <c r="L33" s="71"/>
      <c r="M33" s="69">
        <v>4285.26</v>
      </c>
      <c r="N33" s="69">
        <v>3670.73</v>
      </c>
      <c r="O33" s="70">
        <v>4223.09</v>
      </c>
      <c r="P33" s="24"/>
    </row>
    <row r="34" spans="3:16" s="3" customFormat="1" ht="9.75" customHeight="1">
      <c r="C34" s="24"/>
      <c r="D34" s="25" t="s">
        <v>62</v>
      </c>
      <c r="E34" s="69">
        <v>451.5752</v>
      </c>
      <c r="F34" s="69">
        <v>321.7947</v>
      </c>
      <c r="G34" s="70">
        <v>375.8993</v>
      </c>
      <c r="H34" s="71"/>
      <c r="I34" s="69">
        <v>476.7</v>
      </c>
      <c r="J34" s="69">
        <v>400.11</v>
      </c>
      <c r="K34" s="70">
        <v>589.4</v>
      </c>
      <c r="L34" s="71"/>
      <c r="M34" s="69">
        <v>499.47</v>
      </c>
      <c r="N34" s="69">
        <v>478.68</v>
      </c>
      <c r="O34" s="70">
        <v>552.39</v>
      </c>
      <c r="P34" s="24"/>
    </row>
    <row r="35" spans="3:16" s="3" customFormat="1" ht="9.75" customHeight="1">
      <c r="C35" s="24"/>
      <c r="D35" s="25" t="s">
        <v>67</v>
      </c>
      <c r="E35" s="69">
        <v>456.0744</v>
      </c>
      <c r="F35" s="69">
        <v>349.6348</v>
      </c>
      <c r="G35" s="70">
        <v>538.5719</v>
      </c>
      <c r="H35" s="71"/>
      <c r="I35" s="69">
        <v>630.36</v>
      </c>
      <c r="J35" s="69">
        <v>608.79</v>
      </c>
      <c r="K35" s="70">
        <v>1239.94</v>
      </c>
      <c r="L35" s="71"/>
      <c r="M35" s="69">
        <v>814.81</v>
      </c>
      <c r="N35" s="69">
        <v>767.14</v>
      </c>
      <c r="O35" s="70">
        <v>862.46</v>
      </c>
      <c r="P35" s="24"/>
    </row>
    <row r="36" spans="3:16" s="3" customFormat="1" ht="9.75" customHeight="1">
      <c r="C36" s="24"/>
      <c r="D36" s="25" t="s">
        <v>52</v>
      </c>
      <c r="E36" s="69">
        <v>537.8728</v>
      </c>
      <c r="F36" s="69">
        <v>831.4</v>
      </c>
      <c r="G36" s="70">
        <v>672.95</v>
      </c>
      <c r="H36" s="71"/>
      <c r="I36" s="69">
        <v>1159.13</v>
      </c>
      <c r="J36" s="69">
        <v>1402.9</v>
      </c>
      <c r="K36" s="70">
        <v>1890.3</v>
      </c>
      <c r="L36" s="71"/>
      <c r="M36" s="69">
        <v>1519</v>
      </c>
      <c r="N36" s="69">
        <v>1688.2</v>
      </c>
      <c r="O36" s="70">
        <v>1906.35</v>
      </c>
      <c r="P36" s="24"/>
    </row>
    <row r="37" spans="3:16" s="3" customFormat="1" ht="9.75" customHeight="1">
      <c r="C37" s="24"/>
      <c r="D37" s="25" t="s">
        <v>50</v>
      </c>
      <c r="E37" s="69">
        <v>1143.3497</v>
      </c>
      <c r="F37" s="69">
        <v>1177.994</v>
      </c>
      <c r="G37" s="70">
        <v>1247.2959</v>
      </c>
      <c r="H37" s="71"/>
      <c r="I37" s="69">
        <v>1705.68</v>
      </c>
      <c r="J37" s="69">
        <v>1678.06</v>
      </c>
      <c r="K37" s="70">
        <v>1951.39</v>
      </c>
      <c r="L37" s="71"/>
      <c r="M37" s="69">
        <v>2229.5</v>
      </c>
      <c r="N37" s="69">
        <v>2146.3</v>
      </c>
      <c r="O37" s="70">
        <v>2307.8</v>
      </c>
      <c r="P37" s="24"/>
    </row>
    <row r="38" spans="3:16" s="3" customFormat="1" ht="9.75" customHeight="1">
      <c r="C38" s="20"/>
      <c r="D38" s="21" t="s">
        <v>55</v>
      </c>
      <c r="E38" s="72">
        <v>7084.715</v>
      </c>
      <c r="F38" s="72">
        <v>7657.1</v>
      </c>
      <c r="G38" s="72">
        <v>8284.4223</v>
      </c>
      <c r="H38" s="73"/>
      <c r="I38" s="72">
        <v>7698.08</v>
      </c>
      <c r="J38" s="72">
        <v>7143.54</v>
      </c>
      <c r="K38" s="72">
        <v>9643.7</v>
      </c>
      <c r="L38" s="73"/>
      <c r="M38" s="72">
        <v>11146.87</v>
      </c>
      <c r="N38" s="72">
        <v>11056.4</v>
      </c>
      <c r="O38" s="72">
        <v>12923.66</v>
      </c>
      <c r="P38" s="20"/>
    </row>
    <row r="39" spans="4:15" s="3" customFormat="1" ht="9.75" customHeight="1">
      <c r="D39" s="7" t="s">
        <v>74</v>
      </c>
      <c r="E39" s="74">
        <v>362.2157</v>
      </c>
      <c r="F39" s="74">
        <v>428.7138</v>
      </c>
      <c r="G39" s="74" t="s">
        <v>27</v>
      </c>
      <c r="H39" s="75"/>
      <c r="I39" s="74">
        <v>560.18</v>
      </c>
      <c r="J39" s="74">
        <v>706.97</v>
      </c>
      <c r="K39" s="74" t="s">
        <v>27</v>
      </c>
      <c r="L39" s="75"/>
      <c r="M39" s="74">
        <v>185.23</v>
      </c>
      <c r="N39" s="74">
        <v>205.91</v>
      </c>
      <c r="O39" s="74" t="s">
        <v>27</v>
      </c>
    </row>
    <row r="40" spans="3:16" s="3" customFormat="1" ht="9.75" customHeight="1">
      <c r="C40" s="17"/>
      <c r="D40" s="18" t="s">
        <v>72</v>
      </c>
      <c r="E40" s="66">
        <v>1014.3047</v>
      </c>
      <c r="F40" s="66">
        <v>948.1322</v>
      </c>
      <c r="G40" s="67">
        <v>1040.6887</v>
      </c>
      <c r="H40" s="68"/>
      <c r="I40" s="66">
        <v>1203.99</v>
      </c>
      <c r="J40" s="66">
        <v>1252.32</v>
      </c>
      <c r="K40" s="67">
        <v>1349.09</v>
      </c>
      <c r="L40" s="68"/>
      <c r="M40" s="66">
        <v>1674.59</v>
      </c>
      <c r="N40" s="66">
        <v>1782.57</v>
      </c>
      <c r="O40" s="67">
        <v>2047.75</v>
      </c>
      <c r="P40" s="17"/>
    </row>
    <row r="41" spans="3:16" s="3" customFormat="1" ht="9.75" customHeight="1">
      <c r="C41" s="20"/>
      <c r="D41" s="21" t="s">
        <v>73</v>
      </c>
      <c r="E41" s="72">
        <v>3089.4475</v>
      </c>
      <c r="F41" s="72">
        <v>2539.8223</v>
      </c>
      <c r="G41" s="76">
        <v>2635.6552</v>
      </c>
      <c r="H41" s="73"/>
      <c r="I41" s="72">
        <v>3098.08</v>
      </c>
      <c r="J41" s="72">
        <v>2870.29</v>
      </c>
      <c r="K41" s="76">
        <v>2837</v>
      </c>
      <c r="L41" s="73"/>
      <c r="M41" s="72">
        <v>3337.25</v>
      </c>
      <c r="N41" s="72">
        <v>3307.21</v>
      </c>
      <c r="O41" s="76">
        <v>3384.69</v>
      </c>
      <c r="P41" s="20"/>
    </row>
    <row r="42" spans="3:17" ht="9.75" customHeight="1"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/>
      <c r="Q42" s="3"/>
    </row>
    <row r="43" spans="3:20" ht="9.75" customHeight="1">
      <c r="C43" s="3"/>
      <c r="D43" s="3" t="s">
        <v>32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"/>
      <c r="Q43" s="3"/>
      <c r="R43" s="3" t="s">
        <v>104</v>
      </c>
      <c r="T43" s="3" t="s">
        <v>32</v>
      </c>
    </row>
    <row r="44" spans="3:17" ht="9.75" customHeight="1">
      <c r="C44" s="3"/>
      <c r="D44" s="1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3"/>
      <c r="Q44" s="3"/>
    </row>
    <row r="45" spans="3:20" ht="9.75" customHeight="1">
      <c r="C45" s="3"/>
      <c r="D45" s="1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3"/>
      <c r="Q45" s="3"/>
      <c r="R45" s="52"/>
      <c r="S45" s="52"/>
      <c r="T45" s="52"/>
    </row>
    <row r="46" spans="3:20" ht="9.75" customHeight="1"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"/>
      <c r="Q46" s="3"/>
      <c r="R46" s="52"/>
      <c r="S46" s="52"/>
      <c r="T46" s="52"/>
    </row>
    <row r="47" spans="18:20" ht="9.75" customHeight="1">
      <c r="R47" s="52"/>
      <c r="S47" s="52"/>
      <c r="T47" s="52"/>
    </row>
    <row r="48" spans="1:16" ht="22.5" customHeight="1">
      <c r="A48" s="2" t="s">
        <v>100</v>
      </c>
      <c r="C48" s="29"/>
      <c r="D48" s="98" t="s">
        <v>1</v>
      </c>
      <c r="E48" s="98"/>
      <c r="F48" s="98"/>
      <c r="G48" s="98"/>
      <c r="H48" s="99"/>
      <c r="I48" s="93" t="s">
        <v>0</v>
      </c>
      <c r="J48" s="96"/>
      <c r="K48" s="96"/>
      <c r="L48" s="97"/>
      <c r="M48" s="96" t="s">
        <v>2</v>
      </c>
      <c r="N48" s="96"/>
      <c r="O48" s="96"/>
      <c r="P48" s="96"/>
    </row>
    <row r="49" spans="18:20" ht="9.75" customHeight="1">
      <c r="R49" s="52"/>
      <c r="S49" s="52"/>
      <c r="T49" s="52"/>
    </row>
    <row r="50" spans="1:16" ht="22.5" customHeight="1">
      <c r="A50" s="2" t="s">
        <v>101</v>
      </c>
      <c r="C50" s="29"/>
      <c r="D50" s="91" t="s">
        <v>4</v>
      </c>
      <c r="E50" s="91"/>
      <c r="F50" s="91"/>
      <c r="G50" s="91"/>
      <c r="H50" s="92"/>
      <c r="I50" s="93" t="s">
        <v>5</v>
      </c>
      <c r="J50" s="94"/>
      <c r="K50" s="94"/>
      <c r="L50" s="95"/>
      <c r="M50" s="93" t="s">
        <v>6</v>
      </c>
      <c r="N50" s="94"/>
      <c r="O50" s="94"/>
      <c r="P50" s="94"/>
    </row>
  </sheetData>
  <mergeCells count="9">
    <mergeCell ref="D50:H50"/>
    <mergeCell ref="I50:L50"/>
    <mergeCell ref="M50:P50"/>
    <mergeCell ref="I9:L9"/>
    <mergeCell ref="M9:P9"/>
    <mergeCell ref="D9:H9"/>
    <mergeCell ref="D48:H48"/>
    <mergeCell ref="I48:L48"/>
    <mergeCell ref="M48:P4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C1:S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53.57421875" style="2" customWidth="1"/>
    <col min="5" max="13" width="11.00390625" style="2" customWidth="1"/>
    <col min="14" max="16384" width="9.140625" style="2" customWidth="1"/>
  </cols>
  <sheetData>
    <row r="1" spans="17:19" s="37" customFormat="1" ht="11.25">
      <c r="Q1" s="37" t="s">
        <v>100</v>
      </c>
      <c r="S1" s="37" t="s">
        <v>101</v>
      </c>
    </row>
    <row r="2" spans="4:19" s="1" customFormat="1" ht="11.25">
      <c r="D2" s="1" t="s">
        <v>20</v>
      </c>
      <c r="Q2" s="1" t="s">
        <v>21</v>
      </c>
      <c r="S2" s="1" t="s">
        <v>22</v>
      </c>
    </row>
    <row r="3" spans="4:19" s="1" customFormat="1" ht="11.25">
      <c r="D3" s="1" t="s">
        <v>30</v>
      </c>
      <c r="Q3" s="1" t="s">
        <v>99</v>
      </c>
      <c r="S3" s="1" t="s">
        <v>102</v>
      </c>
    </row>
    <row r="4" spans="4:19" s="1" customFormat="1" ht="11.25">
      <c r="D4" s="1" t="s">
        <v>25</v>
      </c>
      <c r="Q4" s="1" t="s">
        <v>103</v>
      </c>
      <c r="S4" s="1" t="s">
        <v>105</v>
      </c>
    </row>
    <row r="5" s="1" customFormat="1" ht="11.25"/>
    <row r="6" spans="4:19" s="1" customFormat="1" ht="11.25">
      <c r="D6" s="1" t="s">
        <v>19</v>
      </c>
      <c r="Q6" s="1" t="s">
        <v>12</v>
      </c>
      <c r="S6" s="1" t="s">
        <v>16</v>
      </c>
    </row>
    <row r="7" spans="4:19" s="1" customFormat="1" ht="11.25">
      <c r="D7" s="1" t="s">
        <v>24</v>
      </c>
      <c r="Q7" s="1" t="s">
        <v>24</v>
      </c>
      <c r="S7" s="1" t="s">
        <v>24</v>
      </c>
    </row>
    <row r="8" ht="12"/>
    <row r="9" spans="5:15" ht="12">
      <c r="E9" s="2">
        <v>1998</v>
      </c>
      <c r="F9" s="2">
        <v>1999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  <c r="M9" s="2">
        <v>2006</v>
      </c>
      <c r="N9" s="2">
        <v>2007</v>
      </c>
      <c r="O9" s="13" t="s">
        <v>170</v>
      </c>
    </row>
    <row r="10" spans="4:19" ht="12">
      <c r="D10" s="2" t="s">
        <v>9</v>
      </c>
      <c r="E10" s="8">
        <v>95.38765036633893</v>
      </c>
      <c r="F10" s="8">
        <v>94.85920416510773</v>
      </c>
      <c r="G10" s="8">
        <v>95.06365779757994</v>
      </c>
      <c r="H10" s="8">
        <v>98.44074215748911</v>
      </c>
      <c r="I10" s="8">
        <v>98.04357504063545</v>
      </c>
      <c r="J10" s="8">
        <v>99.86615850620666</v>
      </c>
      <c r="K10" s="8">
        <v>106.83151669711009</v>
      </c>
      <c r="L10" s="8">
        <v>100</v>
      </c>
      <c r="M10" s="8">
        <v>103.50821122194517</v>
      </c>
      <c r="N10" s="8">
        <v>117.19048171457663</v>
      </c>
      <c r="O10" s="8">
        <v>123.89604710926287</v>
      </c>
      <c r="P10" s="8"/>
      <c r="Q10" s="2" t="s">
        <v>11</v>
      </c>
      <c r="S10" s="2" t="s">
        <v>17</v>
      </c>
    </row>
    <row r="11" spans="4:19" ht="12">
      <c r="D11" s="2" t="s">
        <v>8</v>
      </c>
      <c r="E11" s="8">
        <v>102.11948188504758</v>
      </c>
      <c r="F11" s="8">
        <v>97.99819293097504</v>
      </c>
      <c r="G11" s="8">
        <v>100.85156989410964</v>
      </c>
      <c r="H11" s="8">
        <v>107.55162522373226</v>
      </c>
      <c r="I11" s="8">
        <v>100.50191045029082</v>
      </c>
      <c r="J11" s="8">
        <v>101.34020555699581</v>
      </c>
      <c r="K11" s="8">
        <v>106.48885500559433</v>
      </c>
      <c r="L11" s="8">
        <v>100</v>
      </c>
      <c r="M11" s="8">
        <v>103.16397611680517</v>
      </c>
      <c r="N11" s="8">
        <v>111.209022101209</v>
      </c>
      <c r="O11" s="8">
        <v>108.52487552378491</v>
      </c>
      <c r="P11" s="8"/>
      <c r="Q11" s="2" t="s">
        <v>14</v>
      </c>
      <c r="S11" s="2" t="s">
        <v>15</v>
      </c>
    </row>
    <row r="12" spans="4:19" ht="12">
      <c r="D12" s="2" t="s">
        <v>10</v>
      </c>
      <c r="E12" s="8">
        <v>95.37112561333214</v>
      </c>
      <c r="F12" s="8">
        <v>90.57655886016101</v>
      </c>
      <c r="G12" s="8">
        <v>98.1118851029452</v>
      </c>
      <c r="H12" s="8">
        <v>105.62858408461602</v>
      </c>
      <c r="I12" s="8">
        <v>98.90267224945032</v>
      </c>
      <c r="J12" s="8">
        <v>96.14266303385797</v>
      </c>
      <c r="K12" s="8">
        <v>97.8446142511308</v>
      </c>
      <c r="L12" s="8">
        <v>100</v>
      </c>
      <c r="M12" s="8">
        <v>101.79367141526959</v>
      </c>
      <c r="N12" s="8">
        <v>107.22576668413978</v>
      </c>
      <c r="O12" s="8">
        <v>115.3876193761175</v>
      </c>
      <c r="P12" s="8"/>
      <c r="Q12" s="2" t="s">
        <v>13</v>
      </c>
      <c r="S12" s="2" t="s">
        <v>18</v>
      </c>
    </row>
    <row r="13" ht="12"/>
    <row r="14" spans="3:19" ht="12">
      <c r="C14" s="36"/>
      <c r="D14" s="2" t="s">
        <v>171</v>
      </c>
      <c r="E14" s="9"/>
      <c r="F14" s="9"/>
      <c r="G14" s="61"/>
      <c r="Q14" s="2" t="s">
        <v>172</v>
      </c>
      <c r="S14" s="2" t="s">
        <v>173</v>
      </c>
    </row>
    <row r="15" spans="4:19" ht="12">
      <c r="D15" s="3" t="s">
        <v>32</v>
      </c>
      <c r="Q15" s="3" t="s">
        <v>104</v>
      </c>
      <c r="S15" s="3" t="s">
        <v>32</v>
      </c>
    </row>
    <row r="16" ht="12"/>
    <row r="17" ht="12">
      <c r="D17" s="15"/>
    </row>
    <row r="18" ht="12">
      <c r="D18" s="11"/>
    </row>
    <row r="19" ht="12"/>
    <row r="20" ht="12"/>
    <row r="21" ht="12"/>
    <row r="22" ht="12"/>
    <row r="23" ht="12"/>
    <row r="24" ht="12"/>
    <row r="25" ht="12"/>
    <row r="26" ht="12"/>
    <row r="27" ht="12"/>
    <row r="2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13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1" spans="2:20" ht="11.25">
      <c r="B1" s="50" t="e">
        <f>SUM(C1:P1)</f>
        <v>#NAME?</v>
      </c>
      <c r="C1" s="50" t="e">
        <f>column_width(C1)</f>
        <v>#NAME?</v>
      </c>
      <c r="D1" s="50" t="e">
        <f aca="true" t="shared" si="0" ref="D1:P1">column_width(D1)</f>
        <v>#NAME?</v>
      </c>
      <c r="E1" s="50" t="e">
        <f t="shared" si="0"/>
        <v>#NAME?</v>
      </c>
      <c r="F1" s="50" t="e">
        <f t="shared" si="0"/>
        <v>#NAME?</v>
      </c>
      <c r="G1" s="50" t="e">
        <f t="shared" si="0"/>
        <v>#NAME?</v>
      </c>
      <c r="H1" s="50" t="e">
        <f t="shared" si="0"/>
        <v>#NAME?</v>
      </c>
      <c r="I1" s="50" t="e">
        <f t="shared" si="0"/>
        <v>#NAME?</v>
      </c>
      <c r="J1" s="50" t="e">
        <f t="shared" si="0"/>
        <v>#NAME?</v>
      </c>
      <c r="K1" s="50" t="e">
        <f t="shared" si="0"/>
        <v>#NAME?</v>
      </c>
      <c r="L1" s="50" t="e">
        <f t="shared" si="0"/>
        <v>#NAME?</v>
      </c>
      <c r="M1" s="50" t="e">
        <f t="shared" si="0"/>
        <v>#NAME?</v>
      </c>
      <c r="N1" s="50" t="e">
        <f t="shared" si="0"/>
        <v>#NAME?</v>
      </c>
      <c r="O1" s="50" t="e">
        <f t="shared" si="0"/>
        <v>#NAME?</v>
      </c>
      <c r="P1" s="50" t="e">
        <f t="shared" si="0"/>
        <v>#NAME?</v>
      </c>
      <c r="R1" s="2" t="s">
        <v>100</v>
      </c>
      <c r="T1" s="2" t="s">
        <v>101</v>
      </c>
    </row>
    <row r="2" spans="2:20" s="1" customFormat="1" ht="11.25">
      <c r="B2" s="49">
        <v>393</v>
      </c>
      <c r="D2" s="1" t="s">
        <v>20</v>
      </c>
      <c r="R2" s="1" t="s">
        <v>21</v>
      </c>
      <c r="T2" s="1" t="s">
        <v>22</v>
      </c>
    </row>
    <row r="3" spans="4:20" s="1" customFormat="1" ht="11.25">
      <c r="D3" s="1" t="s">
        <v>30</v>
      </c>
      <c r="R3" s="1" t="s">
        <v>99</v>
      </c>
      <c r="T3" s="1" t="s">
        <v>102</v>
      </c>
    </row>
    <row r="4" spans="4:20" s="1" customFormat="1" ht="11.25">
      <c r="D4" s="1" t="s">
        <v>25</v>
      </c>
      <c r="R4" s="1" t="s">
        <v>103</v>
      </c>
      <c r="T4" s="1" t="s">
        <v>105</v>
      </c>
    </row>
    <row r="5" s="1" customFormat="1" ht="11.25"/>
    <row r="6" spans="4:20" s="1" customFormat="1" ht="11.25">
      <c r="D6" s="1" t="s">
        <v>182</v>
      </c>
      <c r="R6" s="1" t="s">
        <v>183</v>
      </c>
      <c r="T6" s="1" t="s">
        <v>184</v>
      </c>
    </row>
    <row r="7" spans="4:20" s="1" customFormat="1" ht="11.25">
      <c r="D7" s="1" t="s">
        <v>24</v>
      </c>
      <c r="R7" s="1" t="s">
        <v>24</v>
      </c>
      <c r="T7" s="1" t="s">
        <v>24</v>
      </c>
    </row>
    <row r="9" spans="3:16" s="3" customFormat="1" ht="11.25" customHeight="1">
      <c r="C9" s="38"/>
      <c r="D9" s="38"/>
      <c r="E9" s="39">
        <v>1998</v>
      </c>
      <c r="F9" s="39">
        <v>1999</v>
      </c>
      <c r="G9" s="39">
        <v>2000</v>
      </c>
      <c r="H9" s="39">
        <v>2001</v>
      </c>
      <c r="I9" s="39">
        <v>2002</v>
      </c>
      <c r="J9" s="39">
        <v>2003</v>
      </c>
      <c r="K9" s="39">
        <v>2004</v>
      </c>
      <c r="L9" s="39">
        <v>2005</v>
      </c>
      <c r="M9" s="39">
        <v>2006</v>
      </c>
      <c r="N9" s="39">
        <v>2007</v>
      </c>
      <c r="O9" s="39">
        <v>2008</v>
      </c>
      <c r="P9" s="38"/>
    </row>
    <row r="10" spans="3:18" s="3" customFormat="1" ht="9.75" customHeight="1">
      <c r="C10" s="32"/>
      <c r="D10" s="34" t="s">
        <v>28</v>
      </c>
      <c r="E10" s="77" t="s">
        <v>27</v>
      </c>
      <c r="F10" s="77" t="s">
        <v>27</v>
      </c>
      <c r="G10" s="77">
        <v>94.6</v>
      </c>
      <c r="H10" s="78">
        <v>103.9</v>
      </c>
      <c r="I10" s="78">
        <v>99.5</v>
      </c>
      <c r="J10" s="77">
        <v>101.6</v>
      </c>
      <c r="K10" s="77">
        <v>109.9</v>
      </c>
      <c r="L10" s="77">
        <v>100</v>
      </c>
      <c r="M10" s="78">
        <v>103.6</v>
      </c>
      <c r="N10" s="77">
        <v>112.7</v>
      </c>
      <c r="O10" s="78">
        <v>108.5</v>
      </c>
      <c r="P10" s="23"/>
      <c r="R10" s="86"/>
    </row>
    <row r="11" spans="3:18" s="3" customFormat="1" ht="9.75" customHeight="1">
      <c r="C11" s="17"/>
      <c r="D11" s="18" t="s">
        <v>46</v>
      </c>
      <c r="E11" s="79">
        <v>113.2</v>
      </c>
      <c r="F11" s="79">
        <v>105.6</v>
      </c>
      <c r="G11" s="79">
        <v>119</v>
      </c>
      <c r="H11" s="79">
        <v>109.1</v>
      </c>
      <c r="I11" s="79">
        <v>96.4</v>
      </c>
      <c r="J11" s="79">
        <v>106.5</v>
      </c>
      <c r="K11" s="79">
        <v>108.3</v>
      </c>
      <c r="L11" s="79">
        <v>100</v>
      </c>
      <c r="M11" s="79">
        <v>120.3</v>
      </c>
      <c r="N11" s="79">
        <v>123</v>
      </c>
      <c r="O11" s="80">
        <v>95.3</v>
      </c>
      <c r="P11" s="19"/>
      <c r="R11" s="86"/>
    </row>
    <row r="12" spans="3:18" s="3" customFormat="1" ht="9.75" customHeight="1">
      <c r="C12" s="24"/>
      <c r="D12" s="25" t="s">
        <v>71</v>
      </c>
      <c r="E12" s="81" t="s">
        <v>27</v>
      </c>
      <c r="F12" s="81" t="s">
        <v>27</v>
      </c>
      <c r="G12" s="81">
        <v>102.2</v>
      </c>
      <c r="H12" s="81">
        <v>114.2</v>
      </c>
      <c r="I12" s="81">
        <v>91.9</v>
      </c>
      <c r="J12" s="81">
        <v>86.4</v>
      </c>
      <c r="K12" s="81">
        <v>84.5</v>
      </c>
      <c r="L12" s="81">
        <v>100</v>
      </c>
      <c r="M12" s="81">
        <v>96</v>
      </c>
      <c r="N12" s="81">
        <v>98.5</v>
      </c>
      <c r="O12" s="82">
        <v>127</v>
      </c>
      <c r="P12" s="26"/>
      <c r="R12" s="86"/>
    </row>
    <row r="13" spans="3:18" s="3" customFormat="1" ht="9.75" customHeight="1">
      <c r="C13" s="24"/>
      <c r="D13" s="25" t="s">
        <v>63</v>
      </c>
      <c r="E13" s="81">
        <v>64.2</v>
      </c>
      <c r="F13" s="81">
        <v>54</v>
      </c>
      <c r="G13" s="81">
        <v>65.7</v>
      </c>
      <c r="H13" s="81">
        <v>83.6</v>
      </c>
      <c r="I13" s="81">
        <v>65.4</v>
      </c>
      <c r="J13" s="81">
        <v>57.4</v>
      </c>
      <c r="K13" s="81">
        <v>90.3</v>
      </c>
      <c r="L13" s="81">
        <v>100</v>
      </c>
      <c r="M13" s="81">
        <v>102.2</v>
      </c>
      <c r="N13" s="81">
        <v>129.4</v>
      </c>
      <c r="O13" s="82">
        <v>132.6</v>
      </c>
      <c r="P13" s="26"/>
      <c r="R13" s="86"/>
    </row>
    <row r="14" spans="3:18" s="3" customFormat="1" ht="9.75" customHeight="1">
      <c r="C14" s="24"/>
      <c r="D14" s="25" t="s">
        <v>51</v>
      </c>
      <c r="E14" s="81">
        <v>85.7</v>
      </c>
      <c r="F14" s="81">
        <v>82.8</v>
      </c>
      <c r="G14" s="81">
        <v>106.8</v>
      </c>
      <c r="H14" s="81">
        <v>129</v>
      </c>
      <c r="I14" s="81">
        <v>91.4</v>
      </c>
      <c r="J14" s="81">
        <v>89.4</v>
      </c>
      <c r="K14" s="81">
        <v>100.7</v>
      </c>
      <c r="L14" s="81">
        <v>100</v>
      </c>
      <c r="M14" s="81">
        <v>107.6</v>
      </c>
      <c r="N14" s="81">
        <v>115.8</v>
      </c>
      <c r="O14" s="82">
        <v>87.2</v>
      </c>
      <c r="P14" s="26"/>
      <c r="R14" s="86"/>
    </row>
    <row r="15" spans="3:18" s="3" customFormat="1" ht="9.75" customHeight="1">
      <c r="C15" s="24"/>
      <c r="D15" s="25" t="s">
        <v>56</v>
      </c>
      <c r="E15" s="81">
        <v>70.7</v>
      </c>
      <c r="F15" s="81">
        <v>70</v>
      </c>
      <c r="G15" s="81">
        <v>90</v>
      </c>
      <c r="H15" s="81">
        <v>112</v>
      </c>
      <c r="I15" s="81">
        <v>82.7</v>
      </c>
      <c r="J15" s="81">
        <v>76.1</v>
      </c>
      <c r="K15" s="81">
        <v>110.4</v>
      </c>
      <c r="L15" s="81">
        <v>100</v>
      </c>
      <c r="M15" s="81">
        <v>104.8</v>
      </c>
      <c r="N15" s="81">
        <v>125.7</v>
      </c>
      <c r="O15" s="82">
        <v>116.6</v>
      </c>
      <c r="P15" s="26"/>
      <c r="R15" s="86"/>
    </row>
    <row r="16" spans="3:18" s="3" customFormat="1" ht="9.75" customHeight="1">
      <c r="C16" s="24"/>
      <c r="D16" s="25" t="s">
        <v>66</v>
      </c>
      <c r="E16" s="81">
        <v>46.8</v>
      </c>
      <c r="F16" s="81">
        <v>30.3</v>
      </c>
      <c r="G16" s="81">
        <v>40.3</v>
      </c>
      <c r="H16" s="81">
        <v>54</v>
      </c>
      <c r="I16" s="81">
        <v>51.7</v>
      </c>
      <c r="J16" s="81">
        <v>55</v>
      </c>
      <c r="K16" s="81">
        <v>92.4</v>
      </c>
      <c r="L16" s="81">
        <v>100</v>
      </c>
      <c r="M16" s="81">
        <v>93.7</v>
      </c>
      <c r="N16" s="81">
        <v>131.7</v>
      </c>
      <c r="O16" s="82">
        <v>101.4</v>
      </c>
      <c r="P16" s="26"/>
      <c r="R16" s="86"/>
    </row>
    <row r="17" spans="3:18" s="3" customFormat="1" ht="9.75" customHeight="1">
      <c r="C17" s="24"/>
      <c r="D17" s="25" t="s">
        <v>47</v>
      </c>
      <c r="E17" s="81">
        <v>78.3</v>
      </c>
      <c r="F17" s="81">
        <v>73.1</v>
      </c>
      <c r="G17" s="81">
        <v>95.4</v>
      </c>
      <c r="H17" s="82">
        <v>90.3</v>
      </c>
      <c r="I17" s="82">
        <v>78.9</v>
      </c>
      <c r="J17" s="81">
        <v>75.7</v>
      </c>
      <c r="K17" s="81">
        <v>80</v>
      </c>
      <c r="L17" s="81">
        <v>100</v>
      </c>
      <c r="M17" s="81">
        <v>88</v>
      </c>
      <c r="N17" s="81">
        <v>97.6</v>
      </c>
      <c r="O17" s="82">
        <v>89.1</v>
      </c>
      <c r="P17" s="26"/>
      <c r="R17" s="86"/>
    </row>
    <row r="18" spans="3:18" s="3" customFormat="1" ht="9.75" customHeight="1">
      <c r="C18" s="24"/>
      <c r="D18" s="25" t="s">
        <v>60</v>
      </c>
      <c r="E18" s="81">
        <v>121.1</v>
      </c>
      <c r="F18" s="81">
        <v>119.2</v>
      </c>
      <c r="G18" s="81">
        <v>116.7</v>
      </c>
      <c r="H18" s="81">
        <v>116.5</v>
      </c>
      <c r="I18" s="81">
        <v>113.1</v>
      </c>
      <c r="J18" s="81">
        <v>104.1</v>
      </c>
      <c r="K18" s="81">
        <v>98.2</v>
      </c>
      <c r="L18" s="81">
        <v>100</v>
      </c>
      <c r="M18" s="81">
        <v>99.7</v>
      </c>
      <c r="N18" s="81">
        <v>101.6</v>
      </c>
      <c r="O18" s="82">
        <v>93.5</v>
      </c>
      <c r="P18" s="26"/>
      <c r="R18" s="86"/>
    </row>
    <row r="19" spans="3:18" s="3" customFormat="1" ht="9.75" customHeight="1">
      <c r="C19" s="24"/>
      <c r="D19" s="25" t="s">
        <v>58</v>
      </c>
      <c r="E19" s="81">
        <v>106.4</v>
      </c>
      <c r="F19" s="81">
        <v>99.8</v>
      </c>
      <c r="G19" s="81">
        <v>104.2</v>
      </c>
      <c r="H19" s="81">
        <v>112.4</v>
      </c>
      <c r="I19" s="81">
        <v>108.9</v>
      </c>
      <c r="J19" s="81">
        <v>123.1</v>
      </c>
      <c r="K19" s="81">
        <v>113.2</v>
      </c>
      <c r="L19" s="81">
        <v>100</v>
      </c>
      <c r="M19" s="81">
        <v>95.6</v>
      </c>
      <c r="N19" s="81">
        <v>100.5</v>
      </c>
      <c r="O19" s="82">
        <v>98</v>
      </c>
      <c r="P19" s="26"/>
      <c r="R19" s="86"/>
    </row>
    <row r="20" spans="3:18" s="3" customFormat="1" ht="9.75" customHeight="1">
      <c r="C20" s="24"/>
      <c r="D20" s="25" t="s">
        <v>57</v>
      </c>
      <c r="E20" s="81">
        <v>117.8</v>
      </c>
      <c r="F20" s="81">
        <v>112.9</v>
      </c>
      <c r="G20" s="81">
        <v>111.5</v>
      </c>
      <c r="H20" s="81">
        <v>112.4</v>
      </c>
      <c r="I20" s="81">
        <v>108.8</v>
      </c>
      <c r="J20" s="81">
        <v>106.8</v>
      </c>
      <c r="K20" s="81">
        <v>105.2</v>
      </c>
      <c r="L20" s="81">
        <v>100</v>
      </c>
      <c r="M20" s="81">
        <v>110.4</v>
      </c>
      <c r="N20" s="81">
        <v>122.2</v>
      </c>
      <c r="O20" s="82">
        <v>109.4</v>
      </c>
      <c r="P20" s="26"/>
      <c r="R20" s="86"/>
    </row>
    <row r="21" spans="3:18" s="3" customFormat="1" ht="9.75" customHeight="1">
      <c r="C21" s="24"/>
      <c r="D21" s="25" t="s">
        <v>59</v>
      </c>
      <c r="E21" s="81">
        <v>117.6</v>
      </c>
      <c r="F21" s="81">
        <v>123.9</v>
      </c>
      <c r="G21" s="81">
        <v>117.6</v>
      </c>
      <c r="H21" s="81">
        <v>115.3</v>
      </c>
      <c r="I21" s="81">
        <v>113.5</v>
      </c>
      <c r="J21" s="81">
        <v>113.8</v>
      </c>
      <c r="K21" s="81">
        <v>114.4</v>
      </c>
      <c r="L21" s="81">
        <v>100</v>
      </c>
      <c r="M21" s="81">
        <v>96.4</v>
      </c>
      <c r="N21" s="81">
        <v>93.8</v>
      </c>
      <c r="O21" s="82">
        <v>95.4</v>
      </c>
      <c r="P21" s="26"/>
      <c r="R21" s="86"/>
    </row>
    <row r="22" spans="3:18" s="3" customFormat="1" ht="9.75" customHeight="1">
      <c r="C22" s="24"/>
      <c r="D22" s="25" t="s">
        <v>61</v>
      </c>
      <c r="E22" s="81" t="s">
        <v>27</v>
      </c>
      <c r="F22" s="81">
        <v>141</v>
      </c>
      <c r="G22" s="81">
        <v>106.9</v>
      </c>
      <c r="H22" s="81">
        <v>119.1</v>
      </c>
      <c r="I22" s="81">
        <v>120.6</v>
      </c>
      <c r="J22" s="81">
        <v>111</v>
      </c>
      <c r="K22" s="81">
        <v>100.6</v>
      </c>
      <c r="L22" s="81">
        <v>100</v>
      </c>
      <c r="M22" s="81">
        <v>102.6</v>
      </c>
      <c r="N22" s="81">
        <v>113.6</v>
      </c>
      <c r="O22" s="82">
        <v>113.4</v>
      </c>
      <c r="P22" s="26"/>
      <c r="R22" s="86"/>
    </row>
    <row r="23" spans="3:18" s="3" customFormat="1" ht="9.75" customHeight="1">
      <c r="C23" s="24"/>
      <c r="D23" s="25" t="s">
        <v>54</v>
      </c>
      <c r="E23" s="81">
        <v>54.1</v>
      </c>
      <c r="F23" s="81">
        <v>39.2</v>
      </c>
      <c r="G23" s="81">
        <v>41.1</v>
      </c>
      <c r="H23" s="81">
        <v>53.4</v>
      </c>
      <c r="I23" s="81">
        <v>52.5</v>
      </c>
      <c r="J23" s="81">
        <v>57.6</v>
      </c>
      <c r="K23" s="81">
        <v>96</v>
      </c>
      <c r="L23" s="81">
        <v>100</v>
      </c>
      <c r="M23" s="81">
        <v>130.8</v>
      </c>
      <c r="N23" s="81">
        <v>143</v>
      </c>
      <c r="O23" s="82">
        <v>115.3</v>
      </c>
      <c r="P23" s="26"/>
      <c r="R23" s="86"/>
    </row>
    <row r="24" spans="3:18" s="3" customFormat="1" ht="9.75" customHeight="1">
      <c r="C24" s="24"/>
      <c r="D24" s="25" t="s">
        <v>53</v>
      </c>
      <c r="E24" s="81">
        <v>68</v>
      </c>
      <c r="F24" s="81">
        <v>55.1</v>
      </c>
      <c r="G24" s="81">
        <v>52.3</v>
      </c>
      <c r="H24" s="81">
        <v>48.5</v>
      </c>
      <c r="I24" s="81">
        <v>45</v>
      </c>
      <c r="J24" s="81">
        <v>50.5</v>
      </c>
      <c r="K24" s="81">
        <v>79.8</v>
      </c>
      <c r="L24" s="81">
        <v>100</v>
      </c>
      <c r="M24" s="81">
        <v>91.9</v>
      </c>
      <c r="N24" s="81">
        <v>158.6</v>
      </c>
      <c r="O24" s="82">
        <v>150.5</v>
      </c>
      <c r="P24" s="26"/>
      <c r="R24" s="86"/>
    </row>
    <row r="25" spans="3:18" s="3" customFormat="1" ht="9.75" customHeight="1">
      <c r="C25" s="24"/>
      <c r="D25" s="25" t="s">
        <v>45</v>
      </c>
      <c r="E25" s="81">
        <v>119.8</v>
      </c>
      <c r="F25" s="81">
        <v>110.2</v>
      </c>
      <c r="G25" s="81">
        <v>104.3</v>
      </c>
      <c r="H25" s="81">
        <v>105.4</v>
      </c>
      <c r="I25" s="81">
        <v>105.5</v>
      </c>
      <c r="J25" s="81">
        <v>99.2</v>
      </c>
      <c r="K25" s="81">
        <v>98.9</v>
      </c>
      <c r="L25" s="81">
        <v>100</v>
      </c>
      <c r="M25" s="81">
        <v>97.2</v>
      </c>
      <c r="N25" s="81">
        <v>107</v>
      </c>
      <c r="O25" s="82">
        <v>93.6</v>
      </c>
      <c r="P25" s="26"/>
      <c r="R25" s="86"/>
    </row>
    <row r="26" spans="3:18" s="3" customFormat="1" ht="9.75" customHeight="1">
      <c r="C26" s="24"/>
      <c r="D26" s="25" t="s">
        <v>68</v>
      </c>
      <c r="E26" s="81">
        <v>92.8</v>
      </c>
      <c r="F26" s="81">
        <v>72.2</v>
      </c>
      <c r="G26" s="81">
        <v>68.7</v>
      </c>
      <c r="H26" s="81">
        <v>73.6</v>
      </c>
      <c r="I26" s="81">
        <v>62.5</v>
      </c>
      <c r="J26" s="81">
        <v>63</v>
      </c>
      <c r="K26" s="81">
        <v>99.4</v>
      </c>
      <c r="L26" s="81">
        <v>100</v>
      </c>
      <c r="M26" s="81">
        <v>111.7</v>
      </c>
      <c r="N26" s="81">
        <v>120</v>
      </c>
      <c r="O26" s="82">
        <v>142.4</v>
      </c>
      <c r="P26" s="26"/>
      <c r="R26" s="86"/>
    </row>
    <row r="27" spans="3:18" s="3" customFormat="1" ht="9.75" customHeight="1">
      <c r="C27" s="24"/>
      <c r="D27" s="25" t="s">
        <v>64</v>
      </c>
      <c r="E27" s="81">
        <v>109.2</v>
      </c>
      <c r="F27" s="81">
        <v>104.9</v>
      </c>
      <c r="G27" s="81">
        <v>93.7</v>
      </c>
      <c r="H27" s="81">
        <v>108</v>
      </c>
      <c r="I27" s="81">
        <v>107.3</v>
      </c>
      <c r="J27" s="81">
        <v>100.4</v>
      </c>
      <c r="K27" s="81">
        <v>96.9</v>
      </c>
      <c r="L27" s="81">
        <v>100</v>
      </c>
      <c r="M27" s="81">
        <v>98.9</v>
      </c>
      <c r="N27" s="81">
        <v>96.1</v>
      </c>
      <c r="O27" s="82">
        <v>83.6</v>
      </c>
      <c r="P27" s="26"/>
      <c r="R27" s="86"/>
    </row>
    <row r="28" spans="3:18" s="3" customFormat="1" ht="9.75" customHeight="1">
      <c r="C28" s="24"/>
      <c r="D28" s="25" t="s">
        <v>48</v>
      </c>
      <c r="E28" s="81">
        <v>135.7</v>
      </c>
      <c r="F28" s="81">
        <v>125.8</v>
      </c>
      <c r="G28" s="81">
        <v>127</v>
      </c>
      <c r="H28" s="81">
        <v>118.6</v>
      </c>
      <c r="I28" s="81">
        <v>101</v>
      </c>
      <c r="J28" s="81">
        <v>108.6</v>
      </c>
      <c r="K28" s="81">
        <v>101</v>
      </c>
      <c r="L28" s="81">
        <v>100</v>
      </c>
      <c r="M28" s="81">
        <v>119.3</v>
      </c>
      <c r="N28" s="81">
        <v>117</v>
      </c>
      <c r="O28" s="82">
        <v>103.6</v>
      </c>
      <c r="P28" s="26"/>
      <c r="R28" s="86"/>
    </row>
    <row r="29" spans="3:18" s="3" customFormat="1" ht="9.75" customHeight="1">
      <c r="C29" s="24"/>
      <c r="D29" s="25" t="s">
        <v>49</v>
      </c>
      <c r="E29" s="81">
        <v>81.8</v>
      </c>
      <c r="F29" s="81">
        <v>83.1</v>
      </c>
      <c r="G29" s="81">
        <v>90.2</v>
      </c>
      <c r="H29" s="81">
        <v>105.7</v>
      </c>
      <c r="I29" s="81">
        <v>97.8</v>
      </c>
      <c r="J29" s="81">
        <v>97.1</v>
      </c>
      <c r="K29" s="81">
        <v>102.2</v>
      </c>
      <c r="L29" s="81">
        <v>100</v>
      </c>
      <c r="M29" s="81">
        <v>107.8</v>
      </c>
      <c r="N29" s="81">
        <v>118.7</v>
      </c>
      <c r="O29" s="82">
        <v>113.3</v>
      </c>
      <c r="P29" s="26"/>
      <c r="R29" s="86"/>
    </row>
    <row r="30" spans="3:18" s="3" customFormat="1" ht="9.75" customHeight="1">
      <c r="C30" s="24"/>
      <c r="D30" s="25" t="s">
        <v>69</v>
      </c>
      <c r="E30" s="81">
        <v>69.3</v>
      </c>
      <c r="F30" s="81">
        <v>60.1</v>
      </c>
      <c r="G30" s="81">
        <v>61</v>
      </c>
      <c r="H30" s="81">
        <v>70.1</v>
      </c>
      <c r="I30" s="81">
        <v>63.3</v>
      </c>
      <c r="J30" s="81">
        <v>58.5</v>
      </c>
      <c r="K30" s="81">
        <v>110.2</v>
      </c>
      <c r="L30" s="81">
        <v>100</v>
      </c>
      <c r="M30" s="82">
        <v>110.4</v>
      </c>
      <c r="N30" s="81">
        <v>135.1</v>
      </c>
      <c r="O30" s="82">
        <v>111.3</v>
      </c>
      <c r="P30" s="26"/>
      <c r="R30" s="86"/>
    </row>
    <row r="31" spans="3:18" s="3" customFormat="1" ht="9.75" customHeight="1">
      <c r="C31" s="24"/>
      <c r="D31" s="25" t="s">
        <v>65</v>
      </c>
      <c r="E31" s="81">
        <v>90.9</v>
      </c>
      <c r="F31" s="81">
        <v>112.2</v>
      </c>
      <c r="G31" s="81">
        <v>95.3</v>
      </c>
      <c r="H31" s="81">
        <v>102.3</v>
      </c>
      <c r="I31" s="81">
        <v>97.6</v>
      </c>
      <c r="J31" s="81">
        <v>98.5</v>
      </c>
      <c r="K31" s="81">
        <v>108.9</v>
      </c>
      <c r="L31" s="81">
        <v>100</v>
      </c>
      <c r="M31" s="81">
        <v>104.4</v>
      </c>
      <c r="N31" s="81">
        <v>100.1</v>
      </c>
      <c r="O31" s="82">
        <v>103.8</v>
      </c>
      <c r="P31" s="26"/>
      <c r="R31" s="86"/>
    </row>
    <row r="32" spans="3:18" s="3" customFormat="1" ht="9.75" customHeight="1">
      <c r="C32" s="24"/>
      <c r="D32" s="25" t="s">
        <v>70</v>
      </c>
      <c r="E32" s="81">
        <v>104.6</v>
      </c>
      <c r="F32" s="81">
        <v>81.6</v>
      </c>
      <c r="G32" s="81">
        <v>67.1</v>
      </c>
      <c r="H32" s="81">
        <v>115</v>
      </c>
      <c r="I32" s="81">
        <v>106.9</v>
      </c>
      <c r="J32" s="81">
        <v>120.8</v>
      </c>
      <c r="K32" s="81">
        <v>175.3</v>
      </c>
      <c r="L32" s="81">
        <v>100</v>
      </c>
      <c r="M32" s="81">
        <v>99.3</v>
      </c>
      <c r="N32" s="81">
        <v>78.8</v>
      </c>
      <c r="O32" s="82">
        <v>101.2</v>
      </c>
      <c r="P32" s="26"/>
      <c r="R32" s="86"/>
    </row>
    <row r="33" spans="3:18" s="3" customFormat="1" ht="9.75" customHeight="1">
      <c r="C33" s="24"/>
      <c r="D33" s="25" t="s">
        <v>62</v>
      </c>
      <c r="E33" s="81">
        <v>65.4</v>
      </c>
      <c r="F33" s="81">
        <v>64.3</v>
      </c>
      <c r="G33" s="81">
        <v>71.5</v>
      </c>
      <c r="H33" s="81">
        <v>62.1</v>
      </c>
      <c r="I33" s="81">
        <v>81.9</v>
      </c>
      <c r="J33" s="81">
        <v>64.5</v>
      </c>
      <c r="K33" s="81">
        <v>99.5</v>
      </c>
      <c r="L33" s="81">
        <v>100</v>
      </c>
      <c r="M33" s="81">
        <v>97.5</v>
      </c>
      <c r="N33" s="81">
        <v>106.3</v>
      </c>
      <c r="O33" s="82">
        <v>96.5</v>
      </c>
      <c r="P33" s="26"/>
      <c r="R33" s="86"/>
    </row>
    <row r="34" spans="3:18" s="3" customFormat="1" ht="9.75" customHeight="1">
      <c r="C34" s="24"/>
      <c r="D34" s="25" t="s">
        <v>67</v>
      </c>
      <c r="E34" s="81">
        <v>80.9</v>
      </c>
      <c r="F34" s="81">
        <v>85.6</v>
      </c>
      <c r="G34" s="81">
        <v>82.5</v>
      </c>
      <c r="H34" s="81">
        <v>93.7</v>
      </c>
      <c r="I34" s="81">
        <v>88.6</v>
      </c>
      <c r="J34" s="81">
        <v>82.9</v>
      </c>
      <c r="K34" s="81">
        <v>107.3</v>
      </c>
      <c r="L34" s="81">
        <v>100</v>
      </c>
      <c r="M34" s="81">
        <v>122.1</v>
      </c>
      <c r="N34" s="81">
        <v>128.9</v>
      </c>
      <c r="O34" s="82">
        <v>141.3</v>
      </c>
      <c r="P34" s="26"/>
      <c r="R34" s="86"/>
    </row>
    <row r="35" spans="3:18" s="3" customFormat="1" ht="9.75" customHeight="1">
      <c r="C35" s="24"/>
      <c r="D35" s="25" t="s">
        <v>52</v>
      </c>
      <c r="E35" s="81">
        <v>61.5</v>
      </c>
      <c r="F35" s="81">
        <v>77</v>
      </c>
      <c r="G35" s="81">
        <v>94</v>
      </c>
      <c r="H35" s="81">
        <v>91.1</v>
      </c>
      <c r="I35" s="81">
        <v>91.7</v>
      </c>
      <c r="J35" s="81">
        <v>95.5</v>
      </c>
      <c r="K35" s="81">
        <v>95.1</v>
      </c>
      <c r="L35" s="81">
        <v>100</v>
      </c>
      <c r="M35" s="81">
        <v>97.5</v>
      </c>
      <c r="N35" s="81">
        <v>102.2</v>
      </c>
      <c r="O35" s="82">
        <v>88.7</v>
      </c>
      <c r="P35" s="26"/>
      <c r="R35" s="86"/>
    </row>
    <row r="36" spans="3:18" s="3" customFormat="1" ht="9.75" customHeight="1">
      <c r="C36" s="24"/>
      <c r="D36" s="25" t="s">
        <v>50</v>
      </c>
      <c r="E36" s="81">
        <v>95.9</v>
      </c>
      <c r="F36" s="81">
        <v>83.6</v>
      </c>
      <c r="G36" s="81">
        <v>91.7</v>
      </c>
      <c r="H36" s="81">
        <v>97.8</v>
      </c>
      <c r="I36" s="81">
        <v>108.7</v>
      </c>
      <c r="J36" s="81">
        <v>107.6</v>
      </c>
      <c r="K36" s="81">
        <v>93.1</v>
      </c>
      <c r="L36" s="81">
        <v>100</v>
      </c>
      <c r="M36" s="81">
        <v>106.8</v>
      </c>
      <c r="N36" s="81">
        <v>125.7</v>
      </c>
      <c r="O36" s="82">
        <v>124.1</v>
      </c>
      <c r="P36" s="26"/>
      <c r="R36" s="86"/>
    </row>
    <row r="37" spans="3:18" s="3" customFormat="1" ht="9.75" customHeight="1">
      <c r="C37" s="20"/>
      <c r="D37" s="21" t="s">
        <v>55</v>
      </c>
      <c r="E37" s="83">
        <v>85.6</v>
      </c>
      <c r="F37" s="83">
        <v>83.4</v>
      </c>
      <c r="G37" s="83">
        <v>81</v>
      </c>
      <c r="H37" s="83">
        <v>85.1</v>
      </c>
      <c r="I37" s="83">
        <v>94.7</v>
      </c>
      <c r="J37" s="83">
        <v>108</v>
      </c>
      <c r="K37" s="83">
        <v>101.3</v>
      </c>
      <c r="L37" s="83">
        <v>100</v>
      </c>
      <c r="M37" s="83">
        <v>104</v>
      </c>
      <c r="N37" s="83">
        <v>109.7</v>
      </c>
      <c r="O37" s="84">
        <v>127.9</v>
      </c>
      <c r="P37" s="22"/>
      <c r="R37" s="86"/>
    </row>
    <row r="38" spans="4:16" s="3" customFormat="1" ht="9.75" customHeight="1">
      <c r="D38" s="7" t="s">
        <v>74</v>
      </c>
      <c r="E38" s="85">
        <v>99.7</v>
      </c>
      <c r="F38" s="85">
        <v>83.1</v>
      </c>
      <c r="G38" s="85">
        <v>77.5</v>
      </c>
      <c r="H38" s="85">
        <v>51.3</v>
      </c>
      <c r="I38" s="85">
        <v>74.9</v>
      </c>
      <c r="J38" s="85">
        <v>87.3</v>
      </c>
      <c r="K38" s="85">
        <v>121.3</v>
      </c>
      <c r="L38" s="85">
        <v>100</v>
      </c>
      <c r="M38" s="85">
        <v>112.6</v>
      </c>
      <c r="N38" s="85">
        <v>99.5</v>
      </c>
      <c r="O38" s="85" t="s">
        <v>27</v>
      </c>
      <c r="P38" s="6"/>
    </row>
    <row r="39" spans="3:16" s="3" customFormat="1" ht="9.75" customHeight="1">
      <c r="C39" s="17"/>
      <c r="D39" s="18" t="s">
        <v>72</v>
      </c>
      <c r="E39" s="79">
        <v>158.7</v>
      </c>
      <c r="F39" s="79">
        <v>143.1</v>
      </c>
      <c r="G39" s="79">
        <v>124.2</v>
      </c>
      <c r="H39" s="79">
        <v>121.1</v>
      </c>
      <c r="I39" s="79">
        <v>126.8</v>
      </c>
      <c r="J39" s="79">
        <v>123.3</v>
      </c>
      <c r="K39" s="79">
        <v>121.8</v>
      </c>
      <c r="L39" s="79">
        <v>100</v>
      </c>
      <c r="M39" s="79">
        <v>94</v>
      </c>
      <c r="N39" s="79">
        <v>105.5</v>
      </c>
      <c r="O39" s="80">
        <v>101.8</v>
      </c>
      <c r="P39" s="19"/>
    </row>
    <row r="40" spans="3:16" s="3" customFormat="1" ht="9.75" customHeight="1">
      <c r="C40" s="20"/>
      <c r="D40" s="21" t="s">
        <v>73</v>
      </c>
      <c r="E40" s="83">
        <v>103.9</v>
      </c>
      <c r="F40" s="83">
        <v>99.9</v>
      </c>
      <c r="G40" s="83">
        <v>103</v>
      </c>
      <c r="H40" s="83">
        <v>95.7</v>
      </c>
      <c r="I40" s="83">
        <v>102.1</v>
      </c>
      <c r="J40" s="83">
        <v>94.8</v>
      </c>
      <c r="K40" s="83">
        <v>105.9</v>
      </c>
      <c r="L40" s="83">
        <v>100</v>
      </c>
      <c r="M40" s="83">
        <v>97.4</v>
      </c>
      <c r="N40" s="83">
        <v>103.4</v>
      </c>
      <c r="O40" s="84">
        <v>103.4</v>
      </c>
      <c r="P40" s="22"/>
    </row>
    <row r="41" spans="3:16" ht="9.75" customHeight="1">
      <c r="C41" s="3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"/>
    </row>
    <row r="42" spans="3:20" ht="9.75" customHeight="1">
      <c r="C42" s="3"/>
      <c r="D42" s="3" t="s">
        <v>31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/>
      <c r="R42" s="3" t="s">
        <v>168</v>
      </c>
      <c r="T42" s="3" t="s">
        <v>31</v>
      </c>
    </row>
    <row r="43" spans="3:16" ht="9.75" customHeight="1"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"/>
    </row>
    <row r="44" spans="3:16" ht="9.75" customHeight="1"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3"/>
    </row>
    <row r="45" spans="3:16" ht="9.75" customHeight="1"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3"/>
    </row>
    <row r="46" spans="3:16" ht="9.75" customHeight="1"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"/>
    </row>
    <row r="47" spans="3:16" ht="9.75" customHeight="1"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"/>
    </row>
    <row r="48" spans="3:16" ht="9.75" customHeight="1"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3"/>
    </row>
    <row r="4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T46"/>
  <sheetViews>
    <sheetView showGridLines="0" workbookViewId="0" topLeftCell="A1">
      <selection activeCell="A46" sqref="A46:F46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17.421875" style="2" customWidth="1"/>
    <col min="5" max="16384" width="9.140625" style="2" customWidth="1"/>
  </cols>
  <sheetData>
    <row r="1" spans="18:20" s="37" customFormat="1" ht="11.25">
      <c r="R1" s="37" t="s">
        <v>100</v>
      </c>
      <c r="T1" s="37" t="s">
        <v>101</v>
      </c>
    </row>
    <row r="2" spans="4:20" s="1" customFormat="1" ht="11.25">
      <c r="D2" s="1" t="s">
        <v>20</v>
      </c>
      <c r="R2" s="1" t="s">
        <v>21</v>
      </c>
      <c r="T2" s="1" t="s">
        <v>22</v>
      </c>
    </row>
    <row r="3" spans="4:20" s="1" customFormat="1" ht="11.25">
      <c r="D3" s="1" t="s">
        <v>30</v>
      </c>
      <c r="R3" s="1" t="s">
        <v>99</v>
      </c>
      <c r="T3" s="1" t="s">
        <v>102</v>
      </c>
    </row>
    <row r="4" spans="4:20" s="1" customFormat="1" ht="11.25">
      <c r="D4" s="1" t="s">
        <v>25</v>
      </c>
      <c r="R4" s="1" t="s">
        <v>103</v>
      </c>
      <c r="T4" s="1" t="s">
        <v>105</v>
      </c>
    </row>
    <row r="5" s="1" customFormat="1" ht="11.25"/>
    <row r="6" spans="4:20" s="1" customFormat="1" ht="11.25">
      <c r="D6" s="1" t="s">
        <v>176</v>
      </c>
      <c r="R6" s="1" t="s">
        <v>177</v>
      </c>
      <c r="T6" s="1" t="s">
        <v>174</v>
      </c>
    </row>
    <row r="7" spans="4:20" s="1" customFormat="1" ht="11.25">
      <c r="D7" s="1" t="s">
        <v>44</v>
      </c>
      <c r="R7" s="1" t="s">
        <v>106</v>
      </c>
      <c r="T7" s="1" t="s">
        <v>109</v>
      </c>
    </row>
    <row r="8" ht="12"/>
    <row r="9" spans="4:20" ht="24">
      <c r="D9" s="5"/>
      <c r="E9" s="4" t="s">
        <v>81</v>
      </c>
      <c r="F9" s="4" t="s">
        <v>82</v>
      </c>
      <c r="R9" s="5"/>
      <c r="T9" s="5"/>
    </row>
    <row r="10" spans="4:6" ht="12">
      <c r="D10" s="3" t="s">
        <v>28</v>
      </c>
      <c r="E10" s="9">
        <v>0.889690044787983</v>
      </c>
      <c r="F10" s="12">
        <v>2.4079754221026484</v>
      </c>
    </row>
    <row r="11" spans="4:6" ht="12">
      <c r="D11" s="2" t="s">
        <v>79</v>
      </c>
      <c r="E11" s="9">
        <v>4.820239062461451</v>
      </c>
      <c r="F11" s="9">
        <v>5.6375203675988805</v>
      </c>
    </row>
    <row r="12" spans="4:6" ht="12">
      <c r="D12" s="2" t="s">
        <v>61</v>
      </c>
      <c r="E12" s="9">
        <v>3.9153639846038146</v>
      </c>
      <c r="F12" s="12">
        <v>5.925731064617157</v>
      </c>
    </row>
    <row r="13" spans="4:6" ht="12">
      <c r="D13" s="2" t="s">
        <v>75</v>
      </c>
      <c r="E13" s="9">
        <v>2.460324561459304</v>
      </c>
      <c r="F13" s="12" t="s">
        <v>27</v>
      </c>
    </row>
    <row r="14" spans="4:6" ht="12">
      <c r="D14" s="2" t="s">
        <v>69</v>
      </c>
      <c r="E14" s="9">
        <v>2.129491520325777</v>
      </c>
      <c r="F14" s="12">
        <v>2.8842485306788124</v>
      </c>
    </row>
    <row r="15" spans="4:6" ht="12">
      <c r="D15" s="2" t="s">
        <v>54</v>
      </c>
      <c r="E15" s="9">
        <v>1.6599040955451283</v>
      </c>
      <c r="F15" s="12">
        <v>3.5223350028749323</v>
      </c>
    </row>
    <row r="16" spans="4:6" ht="12">
      <c r="D16" s="2" t="s">
        <v>56</v>
      </c>
      <c r="E16" s="9">
        <v>1.3470053173044505</v>
      </c>
      <c r="F16" s="12">
        <v>-0.0832571827994455</v>
      </c>
    </row>
    <row r="17" spans="4:6" ht="12">
      <c r="D17" s="2" t="s">
        <v>52</v>
      </c>
      <c r="E17" s="9">
        <v>1.081447845688821</v>
      </c>
      <c r="F17" s="12">
        <v>3.6689507447430048</v>
      </c>
    </row>
    <row r="18" spans="4:6" ht="12">
      <c r="D18" s="2" t="s">
        <v>57</v>
      </c>
      <c r="E18" s="9">
        <v>1.061757291674148</v>
      </c>
      <c r="F18" s="12">
        <v>2.373776721572529</v>
      </c>
    </row>
    <row r="19" spans="4:6" ht="12">
      <c r="D19" s="2" t="s">
        <v>63</v>
      </c>
      <c r="E19" s="9">
        <v>1.0155322452610305</v>
      </c>
      <c r="F19" s="12">
        <v>1.1311145786627952</v>
      </c>
    </row>
    <row r="20" spans="4:6" ht="12">
      <c r="D20" s="2" t="s">
        <v>60</v>
      </c>
      <c r="E20" s="9">
        <v>0.9563062159553937</v>
      </c>
      <c r="F20" s="12">
        <v>2.955567953266147</v>
      </c>
    </row>
    <row r="21" spans="4:6" ht="12">
      <c r="D21" s="2" t="s">
        <v>49</v>
      </c>
      <c r="E21" s="9">
        <v>0.8344754300994905</v>
      </c>
      <c r="F21" s="12">
        <v>1.9359520819578258</v>
      </c>
    </row>
    <row r="22" spans="4:6" ht="11.25">
      <c r="D22" s="2" t="s">
        <v>77</v>
      </c>
      <c r="E22" s="9">
        <v>0.8269901528166423</v>
      </c>
      <c r="F22" s="12" t="s">
        <v>27</v>
      </c>
    </row>
    <row r="23" spans="4:6" ht="11.25">
      <c r="D23" s="2" t="s">
        <v>62</v>
      </c>
      <c r="E23" s="12">
        <v>0.7807783818870595</v>
      </c>
      <c r="F23" s="12">
        <v>3.5321340842895843</v>
      </c>
    </row>
    <row r="24" spans="4:6" ht="11.25">
      <c r="D24" s="2" t="s">
        <v>51</v>
      </c>
      <c r="E24" s="9">
        <v>0.743613887238892</v>
      </c>
      <c r="F24" s="12">
        <v>3.288859241555264</v>
      </c>
    </row>
    <row r="25" spans="4:6" ht="11.25">
      <c r="D25" s="2" t="s">
        <v>47</v>
      </c>
      <c r="E25" s="9">
        <v>0.5550582380973834</v>
      </c>
      <c r="F25" s="12">
        <v>2.9527458123912886</v>
      </c>
    </row>
    <row r="26" spans="4:6" ht="11.25">
      <c r="D26" s="2" t="s">
        <v>45</v>
      </c>
      <c r="E26" s="9">
        <v>0.17430867249903503</v>
      </c>
      <c r="F26" s="12">
        <v>0.8300415862863231</v>
      </c>
    </row>
    <row r="27" spans="4:6" ht="11.25">
      <c r="D27" s="2" t="s">
        <v>48</v>
      </c>
      <c r="E27" s="9">
        <v>0.15727505250207052</v>
      </c>
      <c r="F27" s="12">
        <v>2.637264040835241</v>
      </c>
    </row>
    <row r="28" spans="4:6" ht="11.25">
      <c r="D28" s="2" t="s">
        <v>50</v>
      </c>
      <c r="E28" s="12">
        <v>0.15294521807511785</v>
      </c>
      <c r="F28" s="9">
        <v>3.5064708671045386</v>
      </c>
    </row>
    <row r="29" spans="4:6" ht="11.25">
      <c r="D29" s="2" t="s">
        <v>46</v>
      </c>
      <c r="E29" s="12">
        <v>-0.03666362574286097</v>
      </c>
      <c r="F29" s="12">
        <v>2.732702249386354</v>
      </c>
    </row>
    <row r="30" spans="4:6" ht="11.25">
      <c r="D30" s="2" t="s">
        <v>65</v>
      </c>
      <c r="E30" s="9">
        <v>-0.10389643117103553</v>
      </c>
      <c r="F30" s="12">
        <v>1.7855884858385629</v>
      </c>
    </row>
    <row r="31" spans="4:6" ht="11.25">
      <c r="D31" s="2" t="s">
        <v>58</v>
      </c>
      <c r="E31" s="9">
        <v>-0.41113837281394616</v>
      </c>
      <c r="F31" s="12">
        <v>2.094597019741018</v>
      </c>
    </row>
    <row r="32" spans="4:6" ht="11.25">
      <c r="D32" s="2" t="s">
        <v>59</v>
      </c>
      <c r="E32" s="9">
        <v>-0.5298448198459704</v>
      </c>
      <c r="F32" s="12">
        <v>1.8488524561785402</v>
      </c>
    </row>
    <row r="33" spans="4:6" ht="11.25">
      <c r="D33" s="2" t="s">
        <v>68</v>
      </c>
      <c r="E33" s="9">
        <v>-0.6719812847482243</v>
      </c>
      <c r="F33" s="12">
        <v>2.304577551301512</v>
      </c>
    </row>
    <row r="34" spans="4:6" ht="11.25">
      <c r="D34" s="2" t="s">
        <v>76</v>
      </c>
      <c r="E34" s="9">
        <v>-1.3029269472001004</v>
      </c>
      <c r="F34" s="12" t="s">
        <v>27</v>
      </c>
    </row>
    <row r="35" spans="4:6" ht="11.25">
      <c r="D35" s="2" t="s">
        <v>78</v>
      </c>
      <c r="E35" s="12">
        <v>-1.837751100500462</v>
      </c>
      <c r="F35" s="12" t="s">
        <v>27</v>
      </c>
    </row>
    <row r="36" spans="4:6" ht="11.25">
      <c r="D36" s="2" t="s">
        <v>64</v>
      </c>
      <c r="E36" s="9">
        <v>-2.811966181149228</v>
      </c>
      <c r="F36" s="12">
        <v>2.660488259742566</v>
      </c>
    </row>
    <row r="37" spans="4:6" ht="11.25">
      <c r="D37" s="2" t="s">
        <v>67</v>
      </c>
      <c r="E37" s="12">
        <v>-3.932107063583057</v>
      </c>
      <c r="F37" s="12" t="s">
        <v>27</v>
      </c>
    </row>
    <row r="38" spans="4:20" ht="11.25">
      <c r="D38" s="7"/>
      <c r="R38" s="7"/>
      <c r="T38" s="7"/>
    </row>
    <row r="39" spans="4:20" ht="11.25">
      <c r="D39" s="2" t="s">
        <v>83</v>
      </c>
      <c r="R39" s="2" t="s">
        <v>107</v>
      </c>
      <c r="T39" s="10" t="s">
        <v>110</v>
      </c>
    </row>
    <row r="40" spans="4:20" ht="11.25">
      <c r="D40" s="2" t="s">
        <v>178</v>
      </c>
      <c r="R40" s="2" t="s">
        <v>181</v>
      </c>
      <c r="T40" s="2" t="s">
        <v>175</v>
      </c>
    </row>
    <row r="41" spans="4:20" ht="11.25">
      <c r="D41" s="2" t="s">
        <v>179</v>
      </c>
      <c r="R41" s="2" t="s">
        <v>180</v>
      </c>
      <c r="T41" s="2" t="s">
        <v>111</v>
      </c>
    </row>
    <row r="42" spans="4:20" ht="11.25">
      <c r="D42" s="3" t="s">
        <v>33</v>
      </c>
      <c r="R42" s="3" t="s">
        <v>108</v>
      </c>
      <c r="T42" s="3" t="s">
        <v>112</v>
      </c>
    </row>
    <row r="43" ht="12" thickBot="1"/>
    <row r="44" spans="1:6" ht="23.25" thickBot="1">
      <c r="A44" s="87" t="s">
        <v>100</v>
      </c>
      <c r="B44" s="88"/>
      <c r="C44" s="88"/>
      <c r="D44" s="88"/>
      <c r="E44" s="89" t="s">
        <v>115</v>
      </c>
      <c r="F44" s="90" t="s">
        <v>116</v>
      </c>
    </row>
    <row r="45" spans="5:6" ht="12" thickBot="1">
      <c r="E45" s="4"/>
      <c r="F45" s="4"/>
    </row>
    <row r="46" spans="1:6" ht="34.5" thickBot="1">
      <c r="A46" s="87" t="s">
        <v>101</v>
      </c>
      <c r="B46" s="88"/>
      <c r="C46" s="88"/>
      <c r="D46" s="88"/>
      <c r="E46" s="89" t="s">
        <v>113</v>
      </c>
      <c r="F46" s="90" t="s">
        <v>114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1:R42"/>
  <sheetViews>
    <sheetView showGridLines="0" tabSelected="1" workbookViewId="0" topLeftCell="A1">
      <selection activeCell="F39" sqref="F39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34.140625" style="2" customWidth="1"/>
    <col min="5" max="13" width="4.140625" style="2" customWidth="1"/>
    <col min="14" max="14" width="1.7109375" style="2" customWidth="1"/>
    <col min="15" max="15" width="6.00390625" style="2" customWidth="1"/>
    <col min="16" max="16" width="39.00390625" style="2" customWidth="1"/>
    <col min="17" max="17" width="9.140625" style="2" customWidth="1"/>
    <col min="18" max="18" width="37.140625" style="2" customWidth="1"/>
    <col min="19" max="16384" width="9.140625" style="2" customWidth="1"/>
  </cols>
  <sheetData>
    <row r="1" spans="2:18" ht="11.25">
      <c r="B1" s="14" t="e">
        <f>SUM(C1:N1)</f>
        <v>#NAME?</v>
      </c>
      <c r="C1" s="2" t="e">
        <f>column_width(C1)</f>
        <v>#NAME?</v>
      </c>
      <c r="D1" s="2" t="e">
        <f aca="true" t="shared" si="0" ref="D1:N1">column_width(D1)</f>
        <v>#NAME?</v>
      </c>
      <c r="E1" s="2" t="e">
        <f t="shared" si="0"/>
        <v>#NAME?</v>
      </c>
      <c r="F1" s="2" t="e">
        <f t="shared" si="0"/>
        <v>#NAME?</v>
      </c>
      <c r="G1" s="2" t="e">
        <f t="shared" si="0"/>
        <v>#NAME?</v>
      </c>
      <c r="H1" s="2" t="e">
        <f t="shared" si="0"/>
        <v>#NAME?</v>
      </c>
      <c r="I1" s="2" t="e">
        <f t="shared" si="0"/>
        <v>#NAME?</v>
      </c>
      <c r="J1" s="2" t="e">
        <f t="shared" si="0"/>
        <v>#NAME?</v>
      </c>
      <c r="K1" s="2" t="e">
        <f t="shared" si="0"/>
        <v>#NAME?</v>
      </c>
      <c r="L1" s="2" t="e">
        <f t="shared" si="0"/>
        <v>#NAME?</v>
      </c>
      <c r="M1" s="2" t="e">
        <f t="shared" si="0"/>
        <v>#NAME?</v>
      </c>
      <c r="N1" s="2" t="e">
        <f t="shared" si="0"/>
        <v>#NAME?</v>
      </c>
      <c r="P1" s="2" t="s">
        <v>100</v>
      </c>
      <c r="R1" s="2" t="s">
        <v>101</v>
      </c>
    </row>
    <row r="2" spans="2:18" s="1" customFormat="1" ht="11.25">
      <c r="B2" s="48">
        <v>393</v>
      </c>
      <c r="D2" s="1" t="s">
        <v>20</v>
      </c>
      <c r="P2" s="1" t="s">
        <v>21</v>
      </c>
      <c r="R2" s="1" t="s">
        <v>22</v>
      </c>
    </row>
    <row r="3" spans="4:18" s="1" customFormat="1" ht="11.25">
      <c r="D3" s="1" t="s">
        <v>30</v>
      </c>
      <c r="P3" s="1" t="s">
        <v>99</v>
      </c>
      <c r="R3" s="1" t="s">
        <v>102</v>
      </c>
    </row>
    <row r="4" spans="4:18" s="1" customFormat="1" ht="11.25">
      <c r="D4" s="1" t="s">
        <v>25</v>
      </c>
      <c r="P4" s="1" t="s">
        <v>103</v>
      </c>
      <c r="R4" s="1" t="s">
        <v>105</v>
      </c>
    </row>
    <row r="5" s="1" customFormat="1" ht="11.25"/>
    <row r="6" spans="4:18" s="1" customFormat="1" ht="11.25">
      <c r="D6" s="1" t="s">
        <v>185</v>
      </c>
      <c r="P6" s="1" t="s">
        <v>186</v>
      </c>
      <c r="R6" s="1" t="s">
        <v>187</v>
      </c>
    </row>
    <row r="7" spans="4:18" s="1" customFormat="1" ht="11.25">
      <c r="D7" s="1" t="s">
        <v>29</v>
      </c>
      <c r="P7" s="1" t="s">
        <v>29</v>
      </c>
      <c r="R7" s="1" t="s">
        <v>29</v>
      </c>
    </row>
    <row r="9" spans="3:18" s="3" customFormat="1" ht="11.25" customHeight="1">
      <c r="C9" s="38"/>
      <c r="D9" s="40"/>
      <c r="E9" s="39">
        <v>2000</v>
      </c>
      <c r="F9" s="39">
        <v>2001</v>
      </c>
      <c r="G9" s="39">
        <v>2002</v>
      </c>
      <c r="H9" s="39">
        <v>2003</v>
      </c>
      <c r="I9" s="39">
        <v>2004</v>
      </c>
      <c r="J9" s="39">
        <v>2005</v>
      </c>
      <c r="K9" s="39">
        <v>2006</v>
      </c>
      <c r="L9" s="39">
        <v>2007</v>
      </c>
      <c r="M9" s="39">
        <v>2008</v>
      </c>
      <c r="N9" s="38"/>
      <c r="P9" s="40"/>
      <c r="R9" s="40"/>
    </row>
    <row r="10" spans="3:18" s="3" customFormat="1" ht="9.75" customHeight="1">
      <c r="C10" s="32"/>
      <c r="D10" s="35" t="s">
        <v>87</v>
      </c>
      <c r="E10" s="33">
        <v>100</v>
      </c>
      <c r="F10" s="33">
        <v>105.7</v>
      </c>
      <c r="G10" s="33">
        <v>106.7</v>
      </c>
      <c r="H10" s="33">
        <v>114.7</v>
      </c>
      <c r="I10" s="33">
        <v>113</v>
      </c>
      <c r="J10" s="33">
        <v>107.7</v>
      </c>
      <c r="K10" s="33">
        <v>116.6</v>
      </c>
      <c r="L10" s="55">
        <v>133.1</v>
      </c>
      <c r="M10" s="55">
        <v>136.1</v>
      </c>
      <c r="N10" s="32"/>
      <c r="P10" s="35" t="s">
        <v>142</v>
      </c>
      <c r="R10" s="35" t="s">
        <v>117</v>
      </c>
    </row>
    <row r="11" spans="3:18" s="3" customFormat="1" ht="9.75" customHeight="1">
      <c r="C11" s="30"/>
      <c r="D11" s="44" t="s">
        <v>88</v>
      </c>
      <c r="E11" s="31">
        <v>100</v>
      </c>
      <c r="F11" s="31">
        <v>101.2</v>
      </c>
      <c r="G11" s="31">
        <v>93.9</v>
      </c>
      <c r="H11" s="31">
        <v>101</v>
      </c>
      <c r="I11" s="31">
        <v>108.2</v>
      </c>
      <c r="J11" s="31">
        <v>90.7</v>
      </c>
      <c r="K11" s="31">
        <v>102.6</v>
      </c>
      <c r="L11" s="56">
        <v>158.4</v>
      </c>
      <c r="M11" s="56">
        <v>161.4</v>
      </c>
      <c r="N11" s="30"/>
      <c r="P11" s="44" t="s">
        <v>143</v>
      </c>
      <c r="R11" s="44" t="s">
        <v>118</v>
      </c>
    </row>
    <row r="12" spans="3:18" s="3" customFormat="1" ht="9.75" customHeight="1">
      <c r="C12" s="24"/>
      <c r="D12" s="45" t="s">
        <v>89</v>
      </c>
      <c r="E12" s="26">
        <v>100</v>
      </c>
      <c r="F12" s="26">
        <v>108.2</v>
      </c>
      <c r="G12" s="26">
        <v>106.2</v>
      </c>
      <c r="H12" s="26">
        <v>111.4</v>
      </c>
      <c r="I12" s="26">
        <v>113.3</v>
      </c>
      <c r="J12" s="26">
        <v>105.9</v>
      </c>
      <c r="K12" s="26">
        <v>104.1</v>
      </c>
      <c r="L12" s="57">
        <v>113.1</v>
      </c>
      <c r="M12" s="57">
        <v>128.6</v>
      </c>
      <c r="N12" s="24"/>
      <c r="P12" s="45" t="s">
        <v>144</v>
      </c>
      <c r="R12" s="45" t="s">
        <v>119</v>
      </c>
    </row>
    <row r="13" spans="3:18" s="3" customFormat="1" ht="9.75" customHeight="1">
      <c r="C13" s="24"/>
      <c r="D13" s="45" t="s">
        <v>90</v>
      </c>
      <c r="E13" s="26">
        <v>100</v>
      </c>
      <c r="F13" s="26">
        <v>113.7</v>
      </c>
      <c r="G13" s="26">
        <v>113.8</v>
      </c>
      <c r="H13" s="26">
        <v>116.5</v>
      </c>
      <c r="I13" s="26">
        <v>125.6</v>
      </c>
      <c r="J13" s="26">
        <v>105.8</v>
      </c>
      <c r="K13" s="26">
        <v>103.1</v>
      </c>
      <c r="L13" s="57">
        <v>118.6</v>
      </c>
      <c r="M13" s="57">
        <v>132.7</v>
      </c>
      <c r="N13" s="24"/>
      <c r="P13" s="45" t="s">
        <v>145</v>
      </c>
      <c r="R13" s="45" t="s">
        <v>120</v>
      </c>
    </row>
    <row r="14" spans="3:18" s="3" customFormat="1" ht="9.75" customHeight="1">
      <c r="C14" s="24"/>
      <c r="D14" s="45" t="s">
        <v>91</v>
      </c>
      <c r="E14" s="26">
        <v>100</v>
      </c>
      <c r="F14" s="26">
        <v>105</v>
      </c>
      <c r="G14" s="26">
        <v>109.3</v>
      </c>
      <c r="H14" s="26">
        <v>116.3</v>
      </c>
      <c r="I14" s="26">
        <v>107.6</v>
      </c>
      <c r="J14" s="26">
        <v>115.1</v>
      </c>
      <c r="K14" s="26">
        <v>117.4</v>
      </c>
      <c r="L14" s="57">
        <v>121.9</v>
      </c>
      <c r="M14" s="57">
        <v>122</v>
      </c>
      <c r="N14" s="24"/>
      <c r="P14" s="45" t="s">
        <v>146</v>
      </c>
      <c r="R14" s="45" t="s">
        <v>121</v>
      </c>
    </row>
    <row r="15" spans="3:18" s="3" customFormat="1" ht="9.75" customHeight="1">
      <c r="C15" s="24"/>
      <c r="D15" s="45" t="s">
        <v>92</v>
      </c>
      <c r="E15" s="26">
        <v>100</v>
      </c>
      <c r="F15" s="26">
        <v>125.2</v>
      </c>
      <c r="G15" s="26">
        <v>126</v>
      </c>
      <c r="H15" s="26">
        <v>145.7</v>
      </c>
      <c r="I15" s="26">
        <v>141.1</v>
      </c>
      <c r="J15" s="26">
        <v>128.8</v>
      </c>
      <c r="K15" s="26">
        <v>203</v>
      </c>
      <c r="L15" s="57">
        <v>198.3</v>
      </c>
      <c r="M15" s="57">
        <v>168.4</v>
      </c>
      <c r="N15" s="24"/>
      <c r="P15" s="45" t="s">
        <v>147</v>
      </c>
      <c r="R15" s="45" t="s">
        <v>122</v>
      </c>
    </row>
    <row r="16" spans="3:18" s="3" customFormat="1" ht="9.75" customHeight="1">
      <c r="C16" s="24"/>
      <c r="D16" s="45" t="s">
        <v>93</v>
      </c>
      <c r="E16" s="26">
        <v>100</v>
      </c>
      <c r="F16" s="26">
        <v>109.8</v>
      </c>
      <c r="G16" s="26">
        <v>115.3</v>
      </c>
      <c r="H16" s="26">
        <v>129.3</v>
      </c>
      <c r="I16" s="26">
        <v>124.4</v>
      </c>
      <c r="J16" s="26">
        <v>120.4</v>
      </c>
      <c r="K16" s="26">
        <v>122.3</v>
      </c>
      <c r="L16" s="57">
        <v>134.1</v>
      </c>
      <c r="M16" s="57">
        <v>144.6</v>
      </c>
      <c r="N16" s="24"/>
      <c r="P16" s="45" t="s">
        <v>148</v>
      </c>
      <c r="R16" s="45" t="s">
        <v>123</v>
      </c>
    </row>
    <row r="17" spans="3:18" s="3" customFormat="1" ht="9.75" customHeight="1">
      <c r="C17" s="24"/>
      <c r="D17" s="45" t="s">
        <v>34</v>
      </c>
      <c r="E17" s="26">
        <v>100</v>
      </c>
      <c r="F17" s="26">
        <v>95.7</v>
      </c>
      <c r="G17" s="26">
        <v>96.6</v>
      </c>
      <c r="H17" s="26">
        <v>100.2</v>
      </c>
      <c r="I17" s="26">
        <v>102.2</v>
      </c>
      <c r="J17" s="26">
        <v>92.3</v>
      </c>
      <c r="K17" s="26">
        <v>92.5</v>
      </c>
      <c r="L17" s="57">
        <v>98.7</v>
      </c>
      <c r="M17" s="57">
        <v>106.8</v>
      </c>
      <c r="N17" s="24"/>
      <c r="P17" s="45" t="s">
        <v>149</v>
      </c>
      <c r="R17" s="45" t="s">
        <v>124</v>
      </c>
    </row>
    <row r="18" spans="3:18" s="3" customFormat="1" ht="9.75" customHeight="1">
      <c r="C18" s="24"/>
      <c r="D18" s="45" t="s">
        <v>35</v>
      </c>
      <c r="E18" s="26">
        <v>100</v>
      </c>
      <c r="F18" s="26">
        <v>96.9</v>
      </c>
      <c r="G18" s="26">
        <v>105.4</v>
      </c>
      <c r="H18" s="26">
        <v>114.3</v>
      </c>
      <c r="I18" s="26">
        <v>124.7</v>
      </c>
      <c r="J18" s="26">
        <v>146.3</v>
      </c>
      <c r="K18" s="26">
        <v>163</v>
      </c>
      <c r="L18" s="57">
        <v>135.3</v>
      </c>
      <c r="M18" s="57">
        <v>129.8</v>
      </c>
      <c r="N18" s="24"/>
      <c r="P18" s="45" t="s">
        <v>150</v>
      </c>
      <c r="R18" s="45" t="s">
        <v>125</v>
      </c>
    </row>
    <row r="19" spans="3:18" s="3" customFormat="1" ht="9.75" customHeight="1">
      <c r="C19" s="20"/>
      <c r="D19" s="46" t="s">
        <v>94</v>
      </c>
      <c r="E19" s="26">
        <v>100</v>
      </c>
      <c r="F19" s="26">
        <v>103.2</v>
      </c>
      <c r="G19" s="26">
        <v>101.7</v>
      </c>
      <c r="H19" s="26">
        <v>106.2</v>
      </c>
      <c r="I19" s="26">
        <v>103.9</v>
      </c>
      <c r="J19" s="26">
        <v>104.8</v>
      </c>
      <c r="K19" s="26">
        <v>107.8</v>
      </c>
      <c r="L19" s="57">
        <v>125.1</v>
      </c>
      <c r="M19" s="57">
        <v>133.4</v>
      </c>
      <c r="N19" s="24"/>
      <c r="P19" s="46" t="s">
        <v>151</v>
      </c>
      <c r="R19" s="46" t="s">
        <v>126</v>
      </c>
    </row>
    <row r="20" spans="3:18" s="3" customFormat="1" ht="11.25" customHeight="1">
      <c r="C20" s="32"/>
      <c r="D20" s="34" t="s">
        <v>36</v>
      </c>
      <c r="E20" s="33">
        <v>100</v>
      </c>
      <c r="F20" s="33">
        <v>107.4</v>
      </c>
      <c r="G20" s="33">
        <v>101.5</v>
      </c>
      <c r="H20" s="33">
        <v>101.2</v>
      </c>
      <c r="I20" s="33">
        <v>104.1</v>
      </c>
      <c r="J20" s="33">
        <v>105.3</v>
      </c>
      <c r="K20" s="33">
        <v>107.7</v>
      </c>
      <c r="L20" s="55">
        <v>111.9</v>
      </c>
      <c r="M20" s="55">
        <v>122.2</v>
      </c>
      <c r="N20" s="32"/>
      <c r="P20" s="34" t="s">
        <v>152</v>
      </c>
      <c r="R20" s="34" t="s">
        <v>127</v>
      </c>
    </row>
    <row r="21" spans="3:18" s="3" customFormat="1" ht="9.75" customHeight="1">
      <c r="C21" s="30"/>
      <c r="D21" s="44" t="s">
        <v>95</v>
      </c>
      <c r="E21" s="31">
        <v>100</v>
      </c>
      <c r="F21" s="31">
        <v>106.1</v>
      </c>
      <c r="G21" s="31">
        <v>97.8</v>
      </c>
      <c r="H21" s="31">
        <v>97</v>
      </c>
      <c r="I21" s="31">
        <v>103.5</v>
      </c>
      <c r="J21" s="31">
        <v>106.5</v>
      </c>
      <c r="K21" s="31">
        <v>110.9</v>
      </c>
      <c r="L21" s="56">
        <v>108.2</v>
      </c>
      <c r="M21" s="56">
        <v>119.1</v>
      </c>
      <c r="N21" s="30"/>
      <c r="P21" s="44" t="s">
        <v>153</v>
      </c>
      <c r="R21" s="44" t="s">
        <v>128</v>
      </c>
    </row>
    <row r="22" spans="3:18" s="3" customFormat="1" ht="9.75" customHeight="1">
      <c r="C22" s="24"/>
      <c r="D22" s="45" t="s">
        <v>37</v>
      </c>
      <c r="E22" s="26">
        <v>100</v>
      </c>
      <c r="F22" s="26">
        <v>88.5</v>
      </c>
      <c r="G22" s="26">
        <v>94.2</v>
      </c>
      <c r="H22" s="26">
        <v>96.6</v>
      </c>
      <c r="I22" s="26">
        <v>101.4</v>
      </c>
      <c r="J22" s="26">
        <v>108.5</v>
      </c>
      <c r="K22" s="26">
        <v>116.7</v>
      </c>
      <c r="L22" s="57">
        <v>113.8</v>
      </c>
      <c r="M22" s="57">
        <v>119.9</v>
      </c>
      <c r="N22" s="24"/>
      <c r="P22" s="45" t="s">
        <v>154</v>
      </c>
      <c r="R22" s="45" t="s">
        <v>129</v>
      </c>
    </row>
    <row r="23" spans="3:18" s="3" customFormat="1" ht="9.75" customHeight="1">
      <c r="C23" s="24"/>
      <c r="D23" s="45" t="s">
        <v>96</v>
      </c>
      <c r="E23" s="26">
        <v>100</v>
      </c>
      <c r="F23" s="26">
        <v>88.6</v>
      </c>
      <c r="G23" s="26">
        <v>95.8</v>
      </c>
      <c r="H23" s="26">
        <v>97</v>
      </c>
      <c r="I23" s="26">
        <v>100.4</v>
      </c>
      <c r="J23" s="26">
        <v>109.3</v>
      </c>
      <c r="K23" s="26">
        <v>116.9</v>
      </c>
      <c r="L23" s="57">
        <v>113</v>
      </c>
      <c r="M23" s="57">
        <v>122</v>
      </c>
      <c r="N23" s="24"/>
      <c r="P23" s="45" t="s">
        <v>155</v>
      </c>
      <c r="R23" s="45" t="s">
        <v>130</v>
      </c>
    </row>
    <row r="24" spans="3:18" s="3" customFormat="1" ht="9.75" customHeight="1">
      <c r="C24" s="24"/>
      <c r="D24" s="45" t="s">
        <v>84</v>
      </c>
      <c r="E24" s="26">
        <v>100</v>
      </c>
      <c r="F24" s="26">
        <v>95.2</v>
      </c>
      <c r="G24" s="26">
        <v>96.2</v>
      </c>
      <c r="H24" s="26">
        <v>103.4</v>
      </c>
      <c r="I24" s="26">
        <v>107.1</v>
      </c>
      <c r="J24" s="26">
        <v>103.7</v>
      </c>
      <c r="K24" s="26">
        <v>115.4</v>
      </c>
      <c r="L24" s="57">
        <v>117.4</v>
      </c>
      <c r="M24" s="57">
        <v>108.6</v>
      </c>
      <c r="N24" s="24"/>
      <c r="P24" s="45" t="s">
        <v>156</v>
      </c>
      <c r="R24" s="45" t="s">
        <v>131</v>
      </c>
    </row>
    <row r="25" spans="3:18" s="3" customFormat="1" ht="9.75" customHeight="1">
      <c r="C25" s="24"/>
      <c r="D25" s="45" t="s">
        <v>38</v>
      </c>
      <c r="E25" s="26">
        <v>100</v>
      </c>
      <c r="F25" s="26">
        <v>119.9</v>
      </c>
      <c r="G25" s="26">
        <v>98.4</v>
      </c>
      <c r="H25" s="26">
        <v>91.3</v>
      </c>
      <c r="I25" s="26">
        <v>102.6</v>
      </c>
      <c r="J25" s="26">
        <v>103.7</v>
      </c>
      <c r="K25" s="26">
        <v>107.3</v>
      </c>
      <c r="L25" s="57">
        <v>98.5</v>
      </c>
      <c r="M25" s="57">
        <v>111</v>
      </c>
      <c r="N25" s="24"/>
      <c r="P25" s="45" t="s">
        <v>157</v>
      </c>
      <c r="R25" s="45" t="s">
        <v>132</v>
      </c>
    </row>
    <row r="26" spans="3:18" s="3" customFormat="1" ht="9.75" customHeight="1">
      <c r="C26" s="24"/>
      <c r="D26" s="45" t="s">
        <v>39</v>
      </c>
      <c r="E26" s="26">
        <v>100</v>
      </c>
      <c r="F26" s="26">
        <v>111.6</v>
      </c>
      <c r="G26" s="26">
        <v>109.6</v>
      </c>
      <c r="H26" s="26">
        <v>104.3</v>
      </c>
      <c r="I26" s="26">
        <v>102.4</v>
      </c>
      <c r="J26" s="26">
        <v>104.5</v>
      </c>
      <c r="K26" s="26">
        <v>115.7</v>
      </c>
      <c r="L26" s="57">
        <v>117.4</v>
      </c>
      <c r="M26" s="57">
        <v>145.2</v>
      </c>
      <c r="N26" s="24"/>
      <c r="P26" s="45" t="s">
        <v>158</v>
      </c>
      <c r="R26" s="45" t="s">
        <v>133</v>
      </c>
    </row>
    <row r="27" spans="3:18" s="3" customFormat="1" ht="9.75" customHeight="1">
      <c r="C27" s="24"/>
      <c r="D27" s="45" t="s">
        <v>40</v>
      </c>
      <c r="E27" s="26">
        <v>100</v>
      </c>
      <c r="F27" s="26">
        <v>117.4</v>
      </c>
      <c r="G27" s="26">
        <v>116.9</v>
      </c>
      <c r="H27" s="26">
        <v>119.9</v>
      </c>
      <c r="I27" s="26">
        <v>119.6</v>
      </c>
      <c r="J27" s="26">
        <v>120</v>
      </c>
      <c r="K27" s="26">
        <v>122.5</v>
      </c>
      <c r="L27" s="57">
        <v>116.2</v>
      </c>
      <c r="M27" s="57">
        <v>125.8</v>
      </c>
      <c r="N27" s="24"/>
      <c r="P27" s="45" t="s">
        <v>159</v>
      </c>
      <c r="R27" s="45" t="s">
        <v>134</v>
      </c>
    </row>
    <row r="28" spans="3:18" s="3" customFormat="1" ht="9.75" customHeight="1">
      <c r="C28" s="24"/>
      <c r="D28" s="45" t="s">
        <v>41</v>
      </c>
      <c r="E28" s="26">
        <v>100</v>
      </c>
      <c r="F28" s="26">
        <v>107.4</v>
      </c>
      <c r="G28" s="26">
        <v>101.5</v>
      </c>
      <c r="H28" s="26">
        <v>104.4</v>
      </c>
      <c r="I28" s="26">
        <v>104.7</v>
      </c>
      <c r="J28" s="26">
        <v>103.6</v>
      </c>
      <c r="K28" s="26">
        <v>104</v>
      </c>
      <c r="L28" s="57">
        <v>117.4</v>
      </c>
      <c r="M28" s="57">
        <v>128.1</v>
      </c>
      <c r="N28" s="24"/>
      <c r="P28" s="45" t="s">
        <v>160</v>
      </c>
      <c r="R28" s="45" t="s">
        <v>135</v>
      </c>
    </row>
    <row r="29" spans="3:18" s="3" customFormat="1" ht="9.75" customHeight="1">
      <c r="C29" s="24"/>
      <c r="D29" s="45" t="s">
        <v>85</v>
      </c>
      <c r="E29" s="26">
        <v>100</v>
      </c>
      <c r="F29" s="26">
        <v>109.5</v>
      </c>
      <c r="G29" s="26">
        <v>91.4</v>
      </c>
      <c r="H29" s="26">
        <v>102.5</v>
      </c>
      <c r="I29" s="26">
        <v>102.8</v>
      </c>
      <c r="J29" s="26">
        <v>102.1</v>
      </c>
      <c r="K29" s="26">
        <v>108.4</v>
      </c>
      <c r="L29" s="57">
        <v>97.6</v>
      </c>
      <c r="M29" s="57">
        <v>108.4</v>
      </c>
      <c r="N29" s="24"/>
      <c r="P29" s="45" t="s">
        <v>161</v>
      </c>
      <c r="R29" s="45" t="s">
        <v>136</v>
      </c>
    </row>
    <row r="30" spans="3:18" s="3" customFormat="1" ht="9.75" customHeight="1">
      <c r="C30" s="24"/>
      <c r="D30" s="45" t="s">
        <v>97</v>
      </c>
      <c r="E30" s="26">
        <v>100</v>
      </c>
      <c r="F30" s="26">
        <v>105.8</v>
      </c>
      <c r="G30" s="26">
        <v>101.6</v>
      </c>
      <c r="H30" s="26">
        <v>102</v>
      </c>
      <c r="I30" s="26">
        <v>104.8</v>
      </c>
      <c r="J30" s="26">
        <v>103.7</v>
      </c>
      <c r="K30" s="26">
        <v>103.2</v>
      </c>
      <c r="L30" s="57">
        <v>117.2</v>
      </c>
      <c r="M30" s="57">
        <v>128.1</v>
      </c>
      <c r="N30" s="24"/>
      <c r="P30" s="45" t="s">
        <v>162</v>
      </c>
      <c r="R30" s="45" t="s">
        <v>137</v>
      </c>
    </row>
    <row r="31" spans="3:18" s="3" customFormat="1" ht="9.75" customHeight="1">
      <c r="C31" s="24"/>
      <c r="D31" s="45" t="s">
        <v>42</v>
      </c>
      <c r="E31" s="26">
        <v>100</v>
      </c>
      <c r="F31" s="26">
        <v>107.8</v>
      </c>
      <c r="G31" s="26">
        <v>103.6</v>
      </c>
      <c r="H31" s="26">
        <v>103.1</v>
      </c>
      <c r="I31" s="26">
        <v>103.7</v>
      </c>
      <c r="J31" s="26">
        <v>103.4</v>
      </c>
      <c r="K31" s="26">
        <v>101.5</v>
      </c>
      <c r="L31" s="57">
        <v>115.3</v>
      </c>
      <c r="M31" s="57">
        <v>126.5</v>
      </c>
      <c r="N31" s="24"/>
      <c r="P31" s="45" t="s">
        <v>163</v>
      </c>
      <c r="R31" s="45" t="s">
        <v>138</v>
      </c>
    </row>
    <row r="32" spans="3:18" s="3" customFormat="1" ht="9.75" customHeight="1">
      <c r="C32" s="24"/>
      <c r="D32" s="45" t="s">
        <v>43</v>
      </c>
      <c r="E32" s="26">
        <v>100</v>
      </c>
      <c r="F32" s="26">
        <v>101.7</v>
      </c>
      <c r="G32" s="26">
        <v>102.7</v>
      </c>
      <c r="H32" s="26">
        <v>119.4</v>
      </c>
      <c r="I32" s="26">
        <v>108.7</v>
      </c>
      <c r="J32" s="26">
        <v>102.4</v>
      </c>
      <c r="K32" s="26">
        <v>110.9</v>
      </c>
      <c r="L32" s="57">
        <v>129.5</v>
      </c>
      <c r="M32" s="57">
        <v>138.7</v>
      </c>
      <c r="N32" s="24"/>
      <c r="P32" s="45" t="s">
        <v>164</v>
      </c>
      <c r="R32" s="45" t="s">
        <v>139</v>
      </c>
    </row>
    <row r="33" spans="3:18" s="3" customFormat="1" ht="9.75" customHeight="1">
      <c r="C33" s="27"/>
      <c r="D33" s="47" t="s">
        <v>86</v>
      </c>
      <c r="E33" s="28">
        <v>100</v>
      </c>
      <c r="F33" s="28">
        <v>113.2</v>
      </c>
      <c r="G33" s="28">
        <v>114</v>
      </c>
      <c r="H33" s="28">
        <v>105.4</v>
      </c>
      <c r="I33" s="28">
        <v>124</v>
      </c>
      <c r="J33" s="28">
        <v>121.5</v>
      </c>
      <c r="K33" s="28">
        <v>129.9</v>
      </c>
      <c r="L33" s="58">
        <v>123.2</v>
      </c>
      <c r="M33" s="58">
        <v>131.8</v>
      </c>
      <c r="N33" s="27"/>
      <c r="P33" s="47" t="s">
        <v>165</v>
      </c>
      <c r="R33" s="47" t="s">
        <v>140</v>
      </c>
    </row>
    <row r="34" spans="3:18" s="3" customFormat="1" ht="11.25" customHeight="1">
      <c r="C34" s="32"/>
      <c r="D34" s="34" t="s">
        <v>98</v>
      </c>
      <c r="E34" s="33">
        <v>100</v>
      </c>
      <c r="F34" s="33">
        <v>106.4</v>
      </c>
      <c r="G34" s="33">
        <v>103.9</v>
      </c>
      <c r="H34" s="33">
        <v>107.9</v>
      </c>
      <c r="I34" s="33">
        <v>108.6</v>
      </c>
      <c r="J34" s="33">
        <v>106.5</v>
      </c>
      <c r="K34" s="33">
        <v>112.2</v>
      </c>
      <c r="L34" s="55">
        <v>122.6</v>
      </c>
      <c r="M34" s="55">
        <v>129.3</v>
      </c>
      <c r="N34" s="32"/>
      <c r="P34" s="34" t="s">
        <v>166</v>
      </c>
      <c r="R34" s="34" t="s">
        <v>141</v>
      </c>
    </row>
    <row r="35" spans="3:18" ht="9.75" customHeight="1">
      <c r="C35" s="3"/>
      <c r="D35" s="3"/>
      <c r="E35" s="6"/>
      <c r="F35" s="6"/>
      <c r="G35" s="6"/>
      <c r="H35" s="6"/>
      <c r="I35" s="6"/>
      <c r="J35" s="6"/>
      <c r="K35" s="6"/>
      <c r="L35" s="6"/>
      <c r="M35" s="6"/>
      <c r="N35" s="3"/>
      <c r="P35" s="3"/>
      <c r="R35" s="3"/>
    </row>
    <row r="36" spans="3:18" ht="9.75" customHeight="1">
      <c r="C36" s="3"/>
      <c r="D36" s="3" t="s">
        <v>80</v>
      </c>
      <c r="E36" s="6"/>
      <c r="F36" s="6"/>
      <c r="G36" s="6"/>
      <c r="H36" s="6"/>
      <c r="I36" s="6"/>
      <c r="J36" s="6"/>
      <c r="K36" s="6"/>
      <c r="L36" s="6"/>
      <c r="M36" s="6"/>
      <c r="N36" s="3"/>
      <c r="P36" s="3" t="s">
        <v>167</v>
      </c>
      <c r="R36" s="3" t="s">
        <v>80</v>
      </c>
    </row>
    <row r="37" spans="3:18" ht="9.75" customHeight="1"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3"/>
      <c r="P37" s="3"/>
      <c r="R37" s="3"/>
    </row>
    <row r="38" spans="3:18" ht="9.75" customHeight="1">
      <c r="C38" s="3"/>
      <c r="D38" s="3"/>
      <c r="E38" s="6"/>
      <c r="F38" s="6"/>
      <c r="G38" s="6"/>
      <c r="H38" s="6"/>
      <c r="I38" s="6"/>
      <c r="J38" s="6"/>
      <c r="K38" s="6"/>
      <c r="L38" s="6"/>
      <c r="M38" s="6"/>
      <c r="N38" s="3"/>
      <c r="P38" s="3"/>
      <c r="R38" s="3"/>
    </row>
    <row r="39" spans="3:18" ht="9.75" customHeight="1">
      <c r="C39" s="3"/>
      <c r="D39" s="3"/>
      <c r="E39" s="6"/>
      <c r="F39" s="6"/>
      <c r="G39" s="6"/>
      <c r="H39" s="6"/>
      <c r="I39" s="6"/>
      <c r="J39" s="6"/>
      <c r="K39" s="6"/>
      <c r="L39" s="6"/>
      <c r="M39" s="6"/>
      <c r="N39" s="3"/>
      <c r="P39" s="3"/>
      <c r="R39" s="3"/>
    </row>
    <row r="40" spans="3:18" ht="9.75" customHeight="1">
      <c r="C40" s="3"/>
      <c r="D40" s="3"/>
      <c r="E40" s="6"/>
      <c r="F40" s="6"/>
      <c r="G40" s="6"/>
      <c r="H40" s="6"/>
      <c r="I40" s="6"/>
      <c r="J40" s="6"/>
      <c r="K40" s="6"/>
      <c r="L40" s="6"/>
      <c r="M40" s="6"/>
      <c r="N40" s="3"/>
      <c r="P40" s="3"/>
      <c r="R40" s="3"/>
    </row>
    <row r="41" spans="3:18" ht="11.25">
      <c r="C41" s="3"/>
      <c r="D41" s="3"/>
      <c r="E41" s="6"/>
      <c r="F41" s="6"/>
      <c r="G41" s="6"/>
      <c r="H41" s="6"/>
      <c r="I41" s="6"/>
      <c r="J41" s="6"/>
      <c r="K41" s="6"/>
      <c r="L41" s="6"/>
      <c r="M41" s="6"/>
      <c r="N41" s="3"/>
      <c r="P41" s="3"/>
      <c r="R41" s="3"/>
    </row>
    <row r="42" spans="3:18" ht="11.25"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3"/>
      <c r="P42" s="3"/>
      <c r="R42" s="3"/>
    </row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langver</cp:lastModifiedBy>
  <cp:lastPrinted>2009-08-25T14:36:18Z</cp:lastPrinted>
  <dcterms:created xsi:type="dcterms:W3CDTF">2006-09-22T14:49:05Z</dcterms:created>
  <dcterms:modified xsi:type="dcterms:W3CDTF">2010-10-08T11:05:42Z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1122669405</vt:i4>
  </property>
  <property fmtid="{D5CDD505-2E9C-101B-9397-08002B2CF9AE}" pid="3" name="_NewReviewCycle">
    <vt:lpwstr/>
  </property>
  <property fmtid="{D5CDD505-2E9C-101B-9397-08002B2CF9AE}" pid="4" name="_EmailSubject">
    <vt:lpwstr>Xls files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