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2.xml" ContentType="application/vnd.ms-office.chartcolorstyle+xml"/>
  <Override PartName="/xl/charts/style22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19.xml" ContentType="application/vnd.ms-office.chartcolorstyle+xml"/>
  <Override PartName="/xl/charts/style16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1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11.xml" ContentType="application/vnd.ms-office.chartcolorstyle+xml"/>
  <Override PartName="/xl/charts/style14.xml" ContentType="application/vnd.ms-office.chartstyle+xml"/>
  <Override PartName="/xl/charts/style11.xml" ContentType="application/vnd.ms-office.chartstyle+xml"/>
  <Override PartName="/xl/charts/colors14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charts/style15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10.xml" ContentType="application/vnd.ms-office.chartstyle+xml"/>
  <Override PartName="/xl/charts/colors15.xml" ContentType="application/vnd.ms-office.chartcolor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175" activeTab="0"/>
  </bookViews>
  <sheets>
    <sheet name="Figure 1" sheetId="15" r:id="rId1"/>
    <sheet name="Figure 2" sheetId="14" r:id="rId2"/>
    <sheet name="Figure 3" sheetId="13" r:id="rId3"/>
    <sheet name="Figure 4" sheetId="29" r:id="rId4"/>
    <sheet name="Figure 5" sheetId="46" r:id="rId5"/>
    <sheet name="Figure 6" sheetId="27" r:id="rId6"/>
    <sheet name="Figure 7" sheetId="42" r:id="rId7"/>
    <sheet name="Figure 8" sheetId="56" r:id="rId8"/>
    <sheet name="Figure 9" sheetId="49" r:id="rId9"/>
    <sheet name="Figure 10" sheetId="8" r:id="rId10"/>
    <sheet name="Figure 11" sheetId="44" r:id="rId11"/>
    <sheet name="Figure 12" sheetId="57" r:id="rId12"/>
    <sheet name="Figure 13" sheetId="51" r:id="rId13"/>
    <sheet name="Figure 14" sheetId="53" r:id="rId14"/>
    <sheet name="Figure 15" sheetId="59" r:id="rId15"/>
    <sheet name="Figure 16" sheetId="21" r:id="rId16"/>
    <sheet name="Table 1+2" sheetId="22" r:id="rId17"/>
  </sheets>
  <definedNames/>
  <calcPr calcId="162913"/>
</workbook>
</file>

<file path=xl/sharedStrings.xml><?xml version="1.0" encoding="utf-8"?>
<sst xmlns="http://schemas.openxmlformats.org/spreadsheetml/2006/main" count="495" uniqueCount="164">
  <si>
    <t>72</t>
  </si>
  <si>
    <t>44</t>
  </si>
  <si>
    <t>12</t>
  </si>
  <si>
    <t>Ukraine</t>
  </si>
  <si>
    <t>Imports</t>
  </si>
  <si>
    <t>Exports</t>
  </si>
  <si>
    <t>Balance</t>
  </si>
  <si>
    <r>
      <t>Source:</t>
    </r>
    <r>
      <rPr>
        <sz val="9"/>
        <color theme="1"/>
        <rFont val="Arial"/>
        <family val="2"/>
      </rPr>
      <t xml:space="preserve"> Eurostat (online data code: DS-045409)</t>
    </r>
  </si>
  <si>
    <t>2021-Q3</t>
  </si>
  <si>
    <t>2021-Q4</t>
  </si>
  <si>
    <t>2022-Q1</t>
  </si>
  <si>
    <t>2022-Q2</t>
  </si>
  <si>
    <t>Product</t>
  </si>
  <si>
    <t>2021</t>
  </si>
  <si>
    <t>Iron and steel</t>
  </si>
  <si>
    <t>Electrical machinery</t>
  </si>
  <si>
    <t>Value</t>
  </si>
  <si>
    <t>Volume</t>
  </si>
  <si>
    <t>Unit value</t>
  </si>
  <si>
    <t>Product groups with the highest share for Ukraine in EU imports, 2021</t>
  </si>
  <si>
    <t>Label</t>
  </si>
  <si>
    <t>2020-Q1</t>
  </si>
  <si>
    <t>2020-Q2</t>
  </si>
  <si>
    <t>2020-Q3</t>
  </si>
  <si>
    <t>2020-Q4</t>
  </si>
  <si>
    <t>2021-Q1</t>
  </si>
  <si>
    <t>2021-Q2</t>
  </si>
  <si>
    <t>(€ million, quarterly data)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</si>
  <si>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</si>
  <si>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</si>
  <si>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</si>
  <si>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</si>
  <si>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</si>
  <si>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</si>
  <si>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</si>
  <si>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</si>
  <si>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</si>
  <si>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</si>
  <si>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</si>
  <si>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</si>
  <si>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</si>
  <si>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</si>
  <si>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</si>
  <si>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</si>
  <si>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</si>
  <si>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</si>
  <si>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</si>
  <si>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</si>
  <si>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</si>
  <si>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</si>
  <si>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</si>
  <si>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</si>
  <si>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</si>
  <si>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</si>
  <si>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</si>
  <si>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</si>
  <si>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</si>
  <si>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</si>
  <si>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</si>
  <si>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</si>
  <si>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</si>
  <si>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</si>
  <si>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</si>
  <si>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</si>
  <si>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</si>
  <si>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2022-Q3</t>
  </si>
  <si>
    <t>Vehicles</t>
  </si>
  <si>
    <t>09</t>
  </si>
  <si>
    <t>96</t>
  </si>
  <si>
    <t>18</t>
  </si>
  <si>
    <t>(1000 tons, quarterly data)</t>
  </si>
  <si>
    <t>Machinery</t>
  </si>
  <si>
    <t>Plastics</t>
  </si>
  <si>
    <t>(indexed at 100 in January 2021</t>
  </si>
  <si>
    <t>value, indexed at 100 in January 2021</t>
  </si>
  <si>
    <t>volume, indexed at 100 in January 2021</t>
  </si>
  <si>
    <t>unit value, indexed at 100 in January 2021</t>
  </si>
  <si>
    <t>China</t>
  </si>
  <si>
    <t>United States</t>
  </si>
  <si>
    <t>Argentina</t>
  </si>
  <si>
    <t>Australia</t>
  </si>
  <si>
    <t>Brazil</t>
  </si>
  <si>
    <t>Belarus</t>
  </si>
  <si>
    <t>Canada</t>
  </si>
  <si>
    <t>Egypt</t>
  </si>
  <si>
    <t>United Kingdom</t>
  </si>
  <si>
    <t>Indonesia</t>
  </si>
  <si>
    <t>India</t>
  </si>
  <si>
    <t>South Korea</t>
  </si>
  <si>
    <t>Norway</t>
  </si>
  <si>
    <t>Russia</t>
  </si>
  <si>
    <t>Taiwan</t>
  </si>
  <si>
    <t>Vietnam</t>
  </si>
  <si>
    <t>Serbia</t>
  </si>
  <si>
    <t>Moldova</t>
  </si>
  <si>
    <t>Türkiye</t>
  </si>
  <si>
    <t>Other</t>
  </si>
  <si>
    <t>Partner</t>
  </si>
  <si>
    <t>Bosnia and Herzegovina</t>
  </si>
  <si>
    <t>31</t>
  </si>
  <si>
    <t>Wood</t>
  </si>
  <si>
    <t>The following HS codes were used: 84, 87, 30, 85, and 39</t>
  </si>
  <si>
    <r>
      <t>Source:</t>
    </r>
    <r>
      <rPr>
        <sz val="12"/>
        <color theme="1"/>
        <rFont val="Arial"/>
        <family val="2"/>
      </rPr>
      <t xml:space="preserve"> Eurostat (online data code: DS-045409)</t>
    </r>
  </si>
  <si>
    <t>HS</t>
  </si>
  <si>
    <t>06, 32, 96, 34, 09, 83, 95, 61, 18, 12</t>
  </si>
  <si>
    <r>
      <t>Source:</t>
    </r>
    <r>
      <rPr>
        <sz val="11"/>
        <color indexed="8"/>
        <rFont val="Arial"/>
        <family val="2"/>
      </rPr>
      <t xml:space="preserve"> Eurostat (online data code: DS-045409)</t>
    </r>
  </si>
  <si>
    <r>
      <t>Source:</t>
    </r>
    <r>
      <rPr>
        <sz val="11"/>
        <color indexed="8"/>
        <rFont val="Arial"/>
        <family val="2"/>
      </rPr>
      <t xml:space="preserve"> Eurostat (online data code: DS-045409) </t>
    </r>
  </si>
  <si>
    <t>2022-Q4</t>
  </si>
  <si>
    <t>Fourth quarter 2022</t>
  </si>
  <si>
    <t>1512</t>
  </si>
  <si>
    <t>1005</t>
  </si>
  <si>
    <t>1205</t>
  </si>
  <si>
    <t>1507</t>
  </si>
  <si>
    <t>Rape or colza seeds</t>
  </si>
  <si>
    <t>Soya bean oil</t>
  </si>
  <si>
    <t>Sunflower oil</t>
  </si>
  <si>
    <t>Maize</t>
  </si>
  <si>
    <t>41</t>
  </si>
  <si>
    <t>60</t>
  </si>
  <si>
    <t>24</t>
  </si>
  <si>
    <t>58</t>
  </si>
  <si>
    <t>59</t>
  </si>
  <si>
    <t>Exports of main product groups to Ukraine, 2020 - 2022</t>
  </si>
  <si>
    <t>Product groups with the highest share for Ukraine in EU exports</t>
  </si>
  <si>
    <t>Fuels</t>
  </si>
  <si>
    <t xml:space="preserve"> Fertilisers</t>
  </si>
  <si>
    <t xml:space="preserve"> Raw hides, skins and leather</t>
  </si>
  <si>
    <t xml:space="preserve"> Coffee, tea, mate and spices</t>
  </si>
  <si>
    <t xml:space="preserve"> Knitted or crocheted fabrics</t>
  </si>
  <si>
    <t xml:space="preserve"> Oil seeds and related products</t>
  </si>
  <si>
    <t xml:space="preserve"> Tobacco and substitutes</t>
  </si>
  <si>
    <t xml:space="preserve"> Special woven fabrics</t>
  </si>
  <si>
    <t xml:space="preserve"> Miscellaneous manufactured articles</t>
  </si>
  <si>
    <t xml:space="preserve"> Cocoa and cocoa preparations</t>
  </si>
  <si>
    <t xml:space="preserve"> Textile articles  for industrial use</t>
  </si>
  <si>
    <t>Fourth quarter 2021</t>
  </si>
  <si>
    <t>31, 41</t>
  </si>
  <si>
    <t>31, 41, 09</t>
  </si>
  <si>
    <t>31, 41, 09, 60</t>
  </si>
  <si>
    <t>31, 41, 09, 60, 12</t>
  </si>
  <si>
    <t>31, 41, 09, 60, 12, 24</t>
  </si>
  <si>
    <t>31, 41, 09, 60, 12, 24, 58</t>
  </si>
  <si>
    <t>31, 41, 09, 60, 12, 24, 58, 96</t>
  </si>
  <si>
    <t>31, 41, 09, 60, 12, 24, 58, 96, 18</t>
  </si>
  <si>
    <t>31, 41, 09, 60, 12, 24, 58, 96, 18, 59</t>
  </si>
  <si>
    <t>soya bean oil</t>
  </si>
  <si>
    <t>Main partners for extra-EU imports of soya bean oil</t>
  </si>
  <si>
    <t>EU imports of soya bean oil from Ukraine, 2021 - 2022</t>
  </si>
  <si>
    <t>iron and steel</t>
  </si>
  <si>
    <t>Main partners for extra-EU imports of iron and steel</t>
  </si>
  <si>
    <t>EU imports of iron and steel from Ukraine, 2021 - 2022</t>
  </si>
  <si>
    <t>wood</t>
  </si>
  <si>
    <t>Main partners for extra-EU imports of wood</t>
  </si>
  <si>
    <t>EU imports of wood from Ukraine, 2021 - 2022</t>
  </si>
  <si>
    <t>rape or colza seeds</t>
  </si>
  <si>
    <t>Main partners for extra-EU imports of rape or colza seeds</t>
  </si>
  <si>
    <t>EU imports of rape or colza seeds from Ukraine, 2021 - 2022</t>
  </si>
  <si>
    <t>maize</t>
  </si>
  <si>
    <t>Main partners for extra-EU imports of maize</t>
  </si>
  <si>
    <t>EU imports of maize from Ukraine, 2021 - 2022</t>
  </si>
  <si>
    <t>sunflower oil</t>
  </si>
  <si>
    <t>Main partners for extra-EU imports of sunflower oil</t>
  </si>
  <si>
    <t>EU imports of sunflower oil from Ukraine, 2021 - 2022</t>
  </si>
  <si>
    <t>The following HS codes were used 1512, 1005, 1205, 1507, 72 and 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</si>
</sst>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mmm\-yyyy"/>
    <numFmt numFmtId="167" formatCode="0.0"/>
    <numFmt numFmtId="168" formatCode="#,##0.0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6" fillId="3" borderId="1" xfId="20" applyFont="1" applyFill="1" applyBorder="1" applyAlignment="1">
      <alignment horizontal="left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0" borderId="2" xfId="20" applyFont="1" applyBorder="1" applyAlignment="1">
      <alignment horizontal="left"/>
      <protection/>
    </xf>
    <xf numFmtId="0" fontId="6" fillId="0" borderId="3" xfId="20" applyFont="1" applyBorder="1" applyAlignment="1">
      <alignment horizontal="left"/>
      <protection/>
    </xf>
    <xf numFmtId="0" fontId="6" fillId="0" borderId="4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>
      <alignment/>
      <protection/>
    </xf>
    <xf numFmtId="0" fontId="6" fillId="3" borderId="5" xfId="20" applyFont="1" applyFill="1" applyBorder="1" applyAlignment="1">
      <alignment horizontal="left" vertical="center"/>
      <protection/>
    </xf>
    <xf numFmtId="17" fontId="6" fillId="3" borderId="5" xfId="20" applyNumberFormat="1" applyFont="1" applyFill="1" applyBorder="1" applyAlignment="1">
      <alignment horizontal="center" vertical="center"/>
      <protection/>
    </xf>
    <xf numFmtId="166" fontId="5" fillId="0" borderId="0" xfId="0" applyNumberFormat="1" applyFont="1"/>
    <xf numFmtId="167" fontId="5" fillId="0" borderId="0" xfId="0" applyNumberFormat="1" applyFont="1"/>
    <xf numFmtId="0" fontId="5" fillId="0" borderId="0" xfId="0" applyNumberFormat="1" applyFont="1"/>
    <xf numFmtId="168" fontId="5" fillId="0" borderId="0" xfId="0" applyNumberFormat="1" applyFont="1"/>
    <xf numFmtId="0" fontId="7" fillId="0" borderId="0" xfId="20" applyFont="1" applyAlignment="1">
      <alignment horizontal="left" vertical="center" readingOrder="1"/>
      <protection/>
    </xf>
    <xf numFmtId="0" fontId="4" fillId="0" borderId="0" xfId="20" applyFont="1" applyAlignment="1">
      <alignment horizontal="left"/>
      <protection/>
    </xf>
    <xf numFmtId="10" fontId="4" fillId="0" borderId="0" xfId="20" applyNumberFormat="1" applyFont="1">
      <alignment/>
      <protection/>
    </xf>
    <xf numFmtId="3" fontId="4" fillId="0" borderId="2" xfId="20" applyNumberFormat="1" applyFont="1" applyBorder="1">
      <alignment/>
      <protection/>
    </xf>
    <xf numFmtId="3" fontId="4" fillId="0" borderId="3" xfId="20" applyNumberFormat="1" applyFont="1" applyBorder="1">
      <alignment/>
      <protection/>
    </xf>
    <xf numFmtId="3" fontId="4" fillId="0" borderId="4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0" fontId="4" fillId="0" borderId="6" xfId="20" applyFont="1" applyBorder="1">
      <alignment/>
      <protection/>
    </xf>
    <xf numFmtId="167" fontId="4" fillId="0" borderId="6" xfId="20" applyNumberFormat="1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4" xfId="20" applyFont="1" applyBorder="1">
      <alignment/>
      <protection/>
    </xf>
    <xf numFmtId="3" fontId="4" fillId="0" borderId="0" xfId="20" applyNumberFormat="1" applyFont="1">
      <alignment/>
      <protection/>
    </xf>
    <xf numFmtId="9" fontId="4" fillId="0" borderId="0" xfId="15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0" fontId="14" fillId="0" borderId="0" xfId="20" applyFont="1" applyAlignment="1">
      <alignment horizontal="left" vertical="center" readingOrder="1"/>
      <protection/>
    </xf>
    <xf numFmtId="0" fontId="16" fillId="0" borderId="0" xfId="20" applyFont="1">
      <alignment/>
      <protection/>
    </xf>
    <xf numFmtId="0" fontId="17" fillId="0" borderId="0" xfId="20" applyFont="1" applyAlignment="1">
      <alignment/>
      <protection/>
    </xf>
    <xf numFmtId="2" fontId="5" fillId="0" borderId="0" xfId="0" applyNumberFormat="1" applyFont="1"/>
    <xf numFmtId="167" fontId="4" fillId="0" borderId="2" xfId="20" applyNumberFormat="1" applyFont="1" applyBorder="1">
      <alignment/>
      <protection/>
    </xf>
    <xf numFmtId="167" fontId="4" fillId="0" borderId="7" xfId="20" applyNumberFormat="1" applyFont="1" applyBorder="1">
      <alignment/>
      <protection/>
    </xf>
    <xf numFmtId="0" fontId="18" fillId="2" borderId="0" xfId="24"/>
    <xf numFmtId="0" fontId="15" fillId="0" borderId="0" xfId="20" applyFont="1">
      <alignment/>
      <protection/>
    </xf>
    <xf numFmtId="167" fontId="18" fillId="2" borderId="0" xfId="24" applyNumberFormat="1"/>
    <xf numFmtId="10" fontId="18" fillId="2" borderId="0" xfId="24" applyNumberFormat="1"/>
    <xf numFmtId="166" fontId="5" fillId="0" borderId="0" xfId="0" applyNumberFormat="1" applyFont="1" applyAlignment="1" quotePrefix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2 2" xfId="22"/>
    <cellStyle name="Percent 2 2" xfId="23"/>
    <cellStyle name="Ba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Ukraine, 2021 - 2022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1'!$V$2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1'!$R$3:$S$26</c:f>
              <c:multiLvlStrCache/>
            </c:multiLvlStrRef>
          </c:cat>
          <c:val>
            <c:numRef>
              <c:f>'Figure 1'!$V$3:$V$26</c:f>
              <c:numCache/>
            </c:numRef>
          </c:val>
        </c:ser>
        <c:gapWidth val="50"/>
        <c:axId val="61608568"/>
        <c:axId val="17606201"/>
      </c:barChart>
      <c:lineChart>
        <c:grouping val="standard"/>
        <c:varyColors val="0"/>
        <c:ser>
          <c:idx val="0"/>
          <c:order val="1"/>
          <c:tx>
            <c:strRef>
              <c:f>'Figure 1'!$T$2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1'!$R$3:$S$26</c:f>
              <c:multiLvlStrCache/>
            </c:multiLvlStrRef>
          </c:cat>
          <c:val>
            <c:numRef>
              <c:f>'Figure 1'!$T$3:$T$26</c:f>
              <c:numCache/>
            </c:numRef>
          </c:val>
          <c:smooth val="0"/>
        </c:ser>
        <c:ser>
          <c:idx val="1"/>
          <c:order val="2"/>
          <c:tx>
            <c:strRef>
              <c:f>'Figure 1'!$U$2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1'!$R$3:$S$26</c:f>
              <c:multiLvlStrCache/>
            </c:multiLvlStrRef>
          </c:cat>
          <c:val>
            <c:numRef>
              <c:f>'Figure 1'!$U$3:$U$26</c:f>
              <c:numCache/>
            </c:numRef>
          </c:val>
          <c:smooth val="0"/>
        </c:ser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16085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325"/>
          <c:h val="0.0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6'!$B$3:$Y$3</c:f>
              <c:strCache/>
            </c:strRef>
          </c:cat>
          <c:val>
            <c:numRef>
              <c:f>'Figure 6'!$B$5:$Y$5</c:f>
              <c:numCache/>
            </c:numRef>
          </c:val>
          <c:smooth val="0"/>
        </c:ser>
        <c:axId val="13361374"/>
        <c:axId val="53143503"/>
      </c:line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3503"/>
        <c:crosses val="autoZero"/>
        <c:auto val="1"/>
        <c:lblOffset val="100"/>
        <c:noMultiLvlLbl val="1"/>
      </c:catAx>
      <c:valAx>
        <c:axId val="53143503"/>
        <c:scaling>
          <c:orientation val="minMax"/>
          <c:max val="3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36137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6'!$B$3:$Y$3</c:f>
              <c:strCache/>
            </c:strRef>
          </c:cat>
          <c:val>
            <c:numRef>
              <c:f>'Figure 6'!$B$6:$Y$6</c:f>
              <c:numCache/>
            </c:numRef>
          </c:val>
          <c:smooth val="0"/>
        </c:ser>
        <c:axId val="8529480"/>
        <c:axId val="9656457"/>
      </c:line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56457"/>
        <c:crosses val="autoZero"/>
        <c:auto val="1"/>
        <c:lblOffset val="100"/>
        <c:noMultiLvlLbl val="1"/>
      </c:catAx>
      <c:valAx>
        <c:axId val="96564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52948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7'!$B$5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5"/>
              <c:layout>
                <c:manualLayout>
                  <c:x val="-0.012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-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7'!$A$6:$A$13</c:f>
              <c:strCache/>
            </c:strRef>
          </c:cat>
          <c:val>
            <c:numRef>
              <c:f>'Figure 7'!$B$6:$B$13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7'!$E$5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7'!$E$5</c:f>
              <c:strCache>
                <c:ptCount val="1"/>
                <c:pt idx="0">
                  <c:v>Fourth quarter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295"/>
                  <c:y val="0.01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2"/>
                  <c:y val="-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7'!$D$6:$D$13</c:f>
              <c:strCache/>
            </c:strRef>
          </c:cat>
          <c:val>
            <c:numRef>
              <c:f>'Figure 7'!$E$6:$E$13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8'!$B$3:$Y$3</c:f>
              <c:strCache/>
            </c:strRef>
          </c:cat>
          <c:val>
            <c:numRef>
              <c:f>'Figure 8'!$B$4:$Y$4</c:f>
              <c:numCache/>
            </c:numRef>
          </c:val>
          <c:smooth val="0"/>
        </c:ser>
        <c:axId val="19799250"/>
        <c:axId val="43975523"/>
      </c:line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 val="autoZero"/>
        <c:auto val="1"/>
        <c:lblOffset val="100"/>
        <c:tickLblSkip val="2"/>
        <c:noMultiLvlLbl val="1"/>
      </c:catAx>
      <c:valAx>
        <c:axId val="43975523"/>
        <c:scaling>
          <c:orientation val="minMax"/>
          <c:max val="2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7992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8'!$B$3:$Y$3</c:f>
              <c:strCache/>
            </c:strRef>
          </c:cat>
          <c:val>
            <c:numRef>
              <c:f>'Figure 8'!$B$5:$Y$5</c:f>
              <c:numCache/>
            </c:numRef>
          </c:val>
          <c:smooth val="0"/>
        </c:ser>
        <c:axId val="60235388"/>
        <c:axId val="5247581"/>
      </c:line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81"/>
        <c:crosses val="autoZero"/>
        <c:auto val="1"/>
        <c:lblOffset val="100"/>
        <c:noMultiLvlLbl val="1"/>
      </c:catAx>
      <c:valAx>
        <c:axId val="5247581"/>
        <c:scaling>
          <c:orientation val="minMax"/>
          <c:max val="2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23538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8'!$B$3:$Y$3</c:f>
              <c:strCache/>
            </c:strRef>
          </c:cat>
          <c:val>
            <c:numRef>
              <c:f>'Figure 8'!$B$6:$Y$6</c:f>
              <c:numCache/>
            </c:numRef>
          </c:val>
          <c:smooth val="0"/>
        </c:ser>
        <c:axId val="47228230"/>
        <c:axId val="22400887"/>
      </c:line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 val="autoZero"/>
        <c:auto val="1"/>
        <c:lblOffset val="100"/>
        <c:noMultiLvlLbl val="1"/>
      </c:catAx>
      <c:valAx>
        <c:axId val="224008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22823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9'!$B$5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-0.0737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2"/>
                  <c:y val="-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9'!$A$6:$A$12</c:f>
              <c:strCache/>
            </c:strRef>
          </c:cat>
          <c:val>
            <c:numRef>
              <c:f>'Figure 9'!$B$6:$B$12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9'!$E$5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9'!$E$5</c:f>
              <c:strCache>
                <c:ptCount val="1"/>
                <c:pt idx="0">
                  <c:v>Fourth quarter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-0.03425"/>
                  <c:y val="-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9'!$D$6:$D$12</c:f>
              <c:strCache/>
            </c:strRef>
          </c:cat>
          <c:val>
            <c:numRef>
              <c:f>'Figure 9'!$E$6:$E$12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10'!$B$3:$Y$3</c:f>
              <c:strCache/>
            </c:strRef>
          </c:cat>
          <c:val>
            <c:numRef>
              <c:f>'Figure 10'!$B$4:$Y$4</c:f>
              <c:numCache/>
            </c:numRef>
          </c:val>
          <c:smooth val="0"/>
        </c:ser>
        <c:axId val="281392"/>
        <c:axId val="2532529"/>
      </c:line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529"/>
        <c:crosses val="autoZero"/>
        <c:auto val="1"/>
        <c:lblOffset val="100"/>
        <c:tickLblSkip val="2"/>
        <c:noMultiLvlLbl val="1"/>
      </c:catAx>
      <c:valAx>
        <c:axId val="2532529"/>
        <c:scaling>
          <c:orientation val="minMax"/>
          <c:max val="2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13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Ukraine, 2021 - 2022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extra-EU trade, 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2'!$R$3:$S$26</c:f>
              <c:multiLvlStrCache/>
            </c:multiLvlStrRef>
          </c:cat>
          <c:val>
            <c:numRef>
              <c:f>'Figure 2'!$T$3:$T$26</c:f>
              <c:numCache/>
            </c:numRef>
          </c:val>
          <c:smooth val="0"/>
        </c:ser>
        <c:ser>
          <c:idx val="1"/>
          <c:order val="1"/>
          <c:tx>
            <c:strRef>
              <c:f>'Figure 2'!$U$2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2'!$R$3:$S$26</c:f>
              <c:multiLvlStrCache/>
            </c:multiLvlStrRef>
          </c:cat>
          <c:val>
            <c:numRef>
              <c:f>'Figure 2'!$U$3:$U$26</c:f>
              <c:numCache/>
            </c:numRef>
          </c:val>
          <c:smooth val="0"/>
        </c:ser>
        <c:axId val="24238082"/>
        <c:axId val="16816147"/>
      </c:line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42380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0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10'!$B$3:$Y$3</c:f>
              <c:strCache/>
            </c:strRef>
          </c:cat>
          <c:val>
            <c:numRef>
              <c:f>'Figure 10'!$B$5:$Y$5</c:f>
              <c:numCache/>
            </c:numRef>
          </c:val>
          <c:smooth val="0"/>
        </c:ser>
        <c:axId val="22792762"/>
        <c:axId val="3808267"/>
      </c:line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7"/>
        <c:crosses val="autoZero"/>
        <c:auto val="1"/>
        <c:lblOffset val="100"/>
        <c:noMultiLvlLbl val="1"/>
      </c:catAx>
      <c:valAx>
        <c:axId val="3808267"/>
        <c:scaling>
          <c:orientation val="minMax"/>
          <c:max val="2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792762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10'!$B$3:$Y$3</c:f>
              <c:strCache/>
            </c:strRef>
          </c:cat>
          <c:val>
            <c:numRef>
              <c:f>'Figure 10'!$B$6:$Y$6</c:f>
              <c:numCache/>
            </c:numRef>
          </c:val>
          <c:smooth val="0"/>
        </c:ser>
        <c:axId val="34274404"/>
        <c:axId val="40034181"/>
      </c:line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 val="autoZero"/>
        <c:auto val="1"/>
        <c:lblOffset val="100"/>
        <c:noMultiLvlLbl val="1"/>
      </c:catAx>
      <c:valAx>
        <c:axId val="400341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27440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11'!$B$5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5"/>
              <c:layout>
                <c:manualLayout>
                  <c:x val="-0.066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9"/>
                  <c:y val="0.0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11'!$A$6:$A$15</c:f>
              <c:strCache/>
            </c:strRef>
          </c:cat>
          <c:val>
            <c:numRef>
              <c:f>'Figure 11'!$B$6:$B$15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11'!$E$5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11'!$E$5</c:f>
              <c:strCache>
                <c:ptCount val="1"/>
                <c:pt idx="0">
                  <c:v>Fourth quarter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0.0345"/>
                  <c:y val="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11'!$D$6:$D$15</c:f>
              <c:strCache/>
            </c:strRef>
          </c:cat>
          <c:val>
            <c:numRef>
              <c:f>'Figure 11'!$E$6:$E$15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12'!$B$3:$Y$3</c:f>
              <c:strCache/>
            </c:strRef>
          </c:cat>
          <c:val>
            <c:numRef>
              <c:f>'Figure 12'!$B$4:$Y$4</c:f>
              <c:numCache/>
            </c:numRef>
          </c:val>
          <c:smooth val="0"/>
        </c:ser>
        <c:axId val="24763310"/>
        <c:axId val="21543199"/>
      </c:line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3199"/>
        <c:crosses val="autoZero"/>
        <c:auto val="1"/>
        <c:lblOffset val="100"/>
        <c:tickLblSkip val="2"/>
        <c:noMultiLvlLbl val="1"/>
      </c:catAx>
      <c:valAx>
        <c:axId val="215431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7633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12'!$B$3:$Y$3</c:f>
              <c:strCache/>
            </c:strRef>
          </c:cat>
          <c:val>
            <c:numRef>
              <c:f>'Figure 12'!$B$5:$Y$5</c:f>
              <c:numCache/>
            </c:numRef>
          </c:val>
          <c:smooth val="0"/>
        </c:ser>
        <c:axId val="59671064"/>
        <c:axId val="16866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1"/>
        <c:lblOffset val="100"/>
        <c:noMultiLvlLbl val="1"/>
      </c:catAx>
      <c:valAx>
        <c:axId val="168665"/>
        <c:scaling>
          <c:orientation val="minMax"/>
          <c:max val="3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67106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12'!$B$3:$Y$3</c:f>
              <c:strCache/>
            </c:strRef>
          </c:cat>
          <c:val>
            <c:numRef>
              <c:f>'Figure 12'!$B$6:$Y$6</c:f>
              <c:numCache/>
            </c:numRef>
          </c:val>
          <c:smooth val="0"/>
        </c:ser>
        <c:axId val="1517986"/>
        <c:axId val="13661875"/>
      </c:line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1"/>
        <c:lblOffset val="100"/>
        <c:noMultiLvlLbl val="1"/>
      </c:catAx>
      <c:valAx>
        <c:axId val="136618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1798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13'!$B$5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5"/>
              <c:layout>
                <c:manualLayout>
                  <c:x val="0.007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-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13'!$A$6:$A$15</c:f>
              <c:strCache/>
            </c:strRef>
          </c:cat>
          <c:val>
            <c:numRef>
              <c:f>'Figure 13'!$B$6:$B$15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13'!$E$5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13'!$E$5</c:f>
              <c:strCache>
                <c:ptCount val="1"/>
                <c:pt idx="0">
                  <c:v>Fourth quarter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0.005"/>
                  <c:y val="-0.00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13'!$D$6:$D$15</c:f>
              <c:strCache/>
            </c:strRef>
          </c:cat>
          <c:val>
            <c:numRef>
              <c:f>'Figure 13'!$E$6:$E$15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14'!$B$3:$Y$3</c:f>
              <c:strCache/>
            </c:strRef>
          </c:cat>
          <c:val>
            <c:numRef>
              <c:f>'Figure 14'!$B$4:$Y$4</c:f>
              <c:numCache/>
            </c:numRef>
          </c:val>
          <c:smooth val="0"/>
        </c:ser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1"/>
        <c:lblOffset val="100"/>
        <c:tickLblSkip val="2"/>
        <c:noMultiLvlLbl val="1"/>
      </c:catAx>
      <c:valAx>
        <c:axId val="328700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8480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Ukraine's share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EU imports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selected products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08725"/>
          <c:w val="0.9337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3'!$P$4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3'!$P$5:$P$10</c:f>
              <c:numCache/>
            </c:numRef>
          </c:val>
        </c:ser>
        <c:ser>
          <c:idx val="1"/>
          <c:order val="1"/>
          <c:tx>
            <c:strRef>
              <c:f>'Figure 3'!$Q$4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3'!$Q$5:$Q$10</c:f>
              <c:numCache/>
            </c:numRef>
          </c:val>
        </c:ser>
        <c:gapWidth val="50"/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1275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86375"/>
          <c:w val="0.4755"/>
          <c:h val="0.044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14'!$B$3:$Y$3</c:f>
              <c:strCache/>
            </c:strRef>
          </c:cat>
          <c:val>
            <c:numRef>
              <c:f>'Figure 14'!$B$5:$Y$5</c:f>
              <c:numCache/>
            </c:numRef>
          </c:val>
          <c:smooth val="0"/>
        </c:ser>
        <c:axId val="27395094"/>
        <c:axId val="45229255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9255"/>
        <c:crosses val="autoZero"/>
        <c:auto val="1"/>
        <c:lblOffset val="100"/>
        <c:noMultiLvlLbl val="1"/>
      </c:catAx>
      <c:valAx>
        <c:axId val="45229255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39509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14'!$B$3:$Y$3</c:f>
              <c:strCache/>
            </c:strRef>
          </c:cat>
          <c:val>
            <c:numRef>
              <c:f>'Figure 14'!$B$6:$Y$6</c:f>
              <c:numCache/>
            </c:numRef>
          </c:val>
          <c:smooth val="0"/>
        </c:ser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auto val="1"/>
        <c:lblOffset val="100"/>
        <c:noMultiLvlLbl val="1"/>
      </c:catAx>
      <c:valAx>
        <c:axId val="396910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10112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15'!$B$5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5"/>
              <c:layout>
                <c:manualLayout>
                  <c:x val="0.007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7"/>
                  <c:y val="-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15'!$A$6:$A$12</c:f>
              <c:strCache/>
            </c:strRef>
          </c:cat>
          <c:val>
            <c:numRef>
              <c:f>'Figure 15'!$B$6:$B$12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15'!$E$5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15'!$E$5</c:f>
              <c:strCache>
                <c:ptCount val="1"/>
                <c:pt idx="0">
                  <c:v>Fourth quarter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375"/>
                  <c:y val="-0.02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15'!$D$6:$D$13</c:f>
              <c:strCache/>
            </c:strRef>
          </c:cat>
          <c:val>
            <c:numRef>
              <c:f>'Figure 15'!$E$6:$E$13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16'!$A$1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25"/>
          <c:y val="0.08725"/>
          <c:w val="0.9337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16'!$P$4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16'!$O$5:$O$14</c:f>
              <c:strCache/>
            </c:strRef>
          </c:cat>
          <c:val>
            <c:numRef>
              <c:f>'Figure 16'!$P$5:$P$14</c:f>
              <c:numCache/>
            </c:numRef>
          </c:val>
        </c:ser>
        <c:ser>
          <c:idx val="1"/>
          <c:order val="1"/>
          <c:tx>
            <c:strRef>
              <c:f>'Figure 16'!$Q$4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16'!$O$5:$O$14</c:f>
              <c:strCache/>
            </c:strRef>
          </c:cat>
          <c:val>
            <c:numRef>
              <c:f>'Figure 16'!$Q$5:$Q$14</c:f>
              <c:numCache/>
            </c:numRef>
          </c:val>
        </c:ser>
        <c:gapWidth val="50"/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6747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86375"/>
          <c:w val="0.4755"/>
          <c:h val="0.044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4'!$B$3:$Y$3</c:f>
              <c:strCache/>
            </c:strRef>
          </c:cat>
          <c:val>
            <c:numRef>
              <c:f>'Figure 4'!$B$4:$Y$4</c:f>
              <c:numCache/>
            </c:numRef>
          </c:val>
          <c:smooth val="0"/>
        </c:ser>
        <c:axId val="45158006"/>
        <c:axId val="3768871"/>
      </c:line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871"/>
        <c:crosses val="autoZero"/>
        <c:auto val="1"/>
        <c:lblOffset val="100"/>
        <c:tickLblSkip val="2"/>
        <c:noMultiLvlLbl val="1"/>
      </c:catAx>
      <c:valAx>
        <c:axId val="37688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1580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4'!$B$3:$Y$3</c:f>
              <c:strCache/>
            </c:strRef>
          </c:cat>
          <c:val>
            <c:numRef>
              <c:f>'Figure 4'!$B$5:$Y$5</c:f>
              <c:numCache/>
            </c:numRef>
          </c:val>
          <c:smooth val="0"/>
        </c:ser>
        <c:axId val="33919840"/>
        <c:axId val="36843105"/>
      </c:line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3105"/>
        <c:crosses val="autoZero"/>
        <c:auto val="1"/>
        <c:lblOffset val="100"/>
        <c:noMultiLvlLbl val="1"/>
      </c:catAx>
      <c:valAx>
        <c:axId val="36843105"/>
        <c:scaling>
          <c:orientation val="minMax"/>
          <c:max val="2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91984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4'!$B$3:$Y$3</c:f>
              <c:strCache/>
            </c:strRef>
          </c:cat>
          <c:val>
            <c:numRef>
              <c:f>'Figure 4'!$B$6:$Y$6</c:f>
              <c:numCache/>
            </c:numRef>
          </c:val>
          <c:smooth val="0"/>
        </c:ser>
        <c:axId val="63152490"/>
        <c:axId val="31501499"/>
      </c:line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1499"/>
        <c:crosses val="autoZero"/>
        <c:auto val="1"/>
        <c:lblOffset val="100"/>
        <c:noMultiLvlLbl val="1"/>
      </c:catAx>
      <c:valAx>
        <c:axId val="315014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15249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5'!$A$6:$A$12</c:f>
              <c:strCache/>
            </c:strRef>
          </c:cat>
          <c:val>
            <c:numRef>
              <c:f>'Figure 5'!$B$6:$B$12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5'!$E$5</c:f>
              <c:strCache>
                <c:ptCount val="1"/>
                <c:pt idx="0">
                  <c:v>Fourth quarter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1"/>
              <c:layout>
                <c:manualLayout>
                  <c:x val="-0.02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5'!$D$6:$D$12</c:f>
              <c:strCache/>
            </c:strRef>
          </c:cat>
          <c:val>
            <c:numRef>
              <c:f>'Figure 5'!$E$6:$E$12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6'!$B$3:$Y$3</c:f>
              <c:strCache/>
            </c:strRef>
          </c:cat>
          <c:val>
            <c:numRef>
              <c:f>'Figure 6'!$B$4:$Y$4</c:f>
              <c:numCache/>
            </c:numRef>
          </c:val>
          <c:smooth val="0"/>
        </c:ser>
        <c:axId val="15078036"/>
        <c:axId val="1484597"/>
      </c:line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597"/>
        <c:crosses val="autoZero"/>
        <c:auto val="1"/>
        <c:lblOffset val="100"/>
        <c:tickLblSkip val="2"/>
        <c:noMultiLvlLbl val="1"/>
      </c:catAx>
      <c:valAx>
        <c:axId val="14845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078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: ext_st_eu27_2020sitc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5143500" cy="4724400"/>
    <xdr:graphicFrame macro="">
      <xdr:nvGraphicFramePr>
        <xdr:cNvPr id="2" name="Chart 1"/>
        <xdr:cNvGraphicFramePr/>
      </xdr:nvGraphicFramePr>
      <xdr:xfrm>
        <a:off x="0" y="3914775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0</xdr:colOff>
      <xdr:row>20</xdr:row>
      <xdr:rowOff>0</xdr:rowOff>
    </xdr:from>
    <xdr:ext cx="5143500" cy="4724400"/>
    <xdr:graphicFrame macro="">
      <xdr:nvGraphicFramePr>
        <xdr:cNvPr id="3" name="Chart 2"/>
        <xdr:cNvGraphicFramePr/>
      </xdr:nvGraphicFramePr>
      <xdr:xfrm>
        <a:off x="4991100" y="3914775"/>
        <a:ext cx="5143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10</xdr:col>
      <xdr:colOff>533400</xdr:colOff>
      <xdr:row>48</xdr:row>
      <xdr:rowOff>152400</xdr:rowOff>
    </xdr:from>
    <xdr:to>
      <xdr:col>12</xdr:col>
      <xdr:colOff>828675</xdr:colOff>
      <xdr:row>51</xdr:row>
      <xdr:rowOff>28575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620125" y="8334375"/>
          <a:ext cx="15144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486400" y="2266950"/>
        <a:ext cx="54864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0972800" y="2266950"/>
        <a:ext cx="54864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38100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76850"/>
          <a:ext cx="15144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5143500" cy="4724400"/>
    <xdr:graphicFrame macro="">
      <xdr:nvGraphicFramePr>
        <xdr:cNvPr id="2" name="Chart 1"/>
        <xdr:cNvGraphicFramePr/>
      </xdr:nvGraphicFramePr>
      <xdr:xfrm>
        <a:off x="0" y="3914775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0</xdr:colOff>
      <xdr:row>20</xdr:row>
      <xdr:rowOff>0</xdr:rowOff>
    </xdr:from>
    <xdr:ext cx="5143500" cy="4724400"/>
    <xdr:graphicFrame macro="">
      <xdr:nvGraphicFramePr>
        <xdr:cNvPr id="3" name="Chart 2"/>
        <xdr:cNvGraphicFramePr/>
      </xdr:nvGraphicFramePr>
      <xdr:xfrm>
        <a:off x="4991100" y="3914775"/>
        <a:ext cx="5143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11</xdr:col>
      <xdr:colOff>19050</xdr:colOff>
      <xdr:row>48</xdr:row>
      <xdr:rowOff>114300</xdr:rowOff>
    </xdr:from>
    <xdr:to>
      <xdr:col>13</xdr:col>
      <xdr:colOff>9525</xdr:colOff>
      <xdr:row>51</xdr:row>
      <xdr:rowOff>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620125" y="8296275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38100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76850"/>
          <a:ext cx="15144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5143500" cy="4686300"/>
    <xdr:graphicFrame macro="">
      <xdr:nvGraphicFramePr>
        <xdr:cNvPr id="2" name="Chart 1"/>
        <xdr:cNvGraphicFramePr/>
      </xdr:nvGraphicFramePr>
      <xdr:xfrm>
        <a:off x="0" y="3914775"/>
        <a:ext cx="5143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0</xdr:colOff>
      <xdr:row>20</xdr:row>
      <xdr:rowOff>0</xdr:rowOff>
    </xdr:from>
    <xdr:ext cx="5143500" cy="4714875"/>
    <xdr:graphicFrame macro="">
      <xdr:nvGraphicFramePr>
        <xdr:cNvPr id="3" name="Chart 2"/>
        <xdr:cNvGraphicFramePr/>
      </xdr:nvGraphicFramePr>
      <xdr:xfrm>
        <a:off x="4991100" y="3914775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11</xdr:col>
      <xdr:colOff>19050</xdr:colOff>
      <xdr:row>48</xdr:row>
      <xdr:rowOff>123825</xdr:rowOff>
    </xdr:from>
    <xdr:to>
      <xdr:col>12</xdr:col>
      <xdr:colOff>923925</xdr:colOff>
      <xdr:row>51</xdr:row>
      <xdr:rowOff>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620125" y="8305800"/>
          <a:ext cx="15144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486400" y="2266950"/>
        <a:ext cx="54864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0972800" y="2266950"/>
        <a:ext cx="54864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38100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76850"/>
          <a:ext cx="15144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5143500" cy="4686300"/>
    <xdr:graphicFrame macro="">
      <xdr:nvGraphicFramePr>
        <xdr:cNvPr id="2" name="Chart 1"/>
        <xdr:cNvGraphicFramePr/>
      </xdr:nvGraphicFramePr>
      <xdr:xfrm>
        <a:off x="0" y="3914775"/>
        <a:ext cx="5143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0</xdr:colOff>
      <xdr:row>20</xdr:row>
      <xdr:rowOff>0</xdr:rowOff>
    </xdr:from>
    <xdr:ext cx="5143500" cy="4714875"/>
    <xdr:graphicFrame macro="">
      <xdr:nvGraphicFramePr>
        <xdr:cNvPr id="3" name="Chart 2"/>
        <xdr:cNvGraphicFramePr/>
      </xdr:nvGraphicFramePr>
      <xdr:xfrm>
        <a:off x="4991100" y="3914775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11</xdr:col>
      <xdr:colOff>19050</xdr:colOff>
      <xdr:row>48</xdr:row>
      <xdr:rowOff>104775</xdr:rowOff>
    </xdr:from>
    <xdr:to>
      <xdr:col>13</xdr:col>
      <xdr:colOff>0</xdr:colOff>
      <xdr:row>50</xdr:row>
      <xdr:rowOff>142875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620125" y="8286750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486400" y="2266950"/>
        <a:ext cx="54864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0972800" y="2266950"/>
        <a:ext cx="54864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38100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76850"/>
          <a:ext cx="15144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9525</xdr:rowOff>
    </xdr:from>
    <xdr:ext cx="5143500" cy="4714875"/>
    <xdr:graphicFrame macro="">
      <xdr:nvGraphicFramePr>
        <xdr:cNvPr id="2" name="Chart 1"/>
        <xdr:cNvGraphicFramePr/>
      </xdr:nvGraphicFramePr>
      <xdr:xfrm>
        <a:off x="9525" y="3924300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0</xdr:colOff>
      <xdr:row>20</xdr:row>
      <xdr:rowOff>0</xdr:rowOff>
    </xdr:from>
    <xdr:ext cx="5143500" cy="4714875"/>
    <xdr:graphicFrame macro="">
      <xdr:nvGraphicFramePr>
        <xdr:cNvPr id="3" name="Chart 2"/>
        <xdr:cNvGraphicFramePr/>
      </xdr:nvGraphicFramePr>
      <xdr:xfrm>
        <a:off x="4991100" y="3914775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11</xdr:col>
      <xdr:colOff>19050</xdr:colOff>
      <xdr:row>48</xdr:row>
      <xdr:rowOff>104775</xdr:rowOff>
    </xdr:from>
    <xdr:to>
      <xdr:col>13</xdr:col>
      <xdr:colOff>0</xdr:colOff>
      <xdr:row>50</xdr:row>
      <xdr:rowOff>142875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620125" y="8286750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The following HS codes were used: 06, 32, 96, 34, 09, 83, 95, 61, 18 and 12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7536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48975" cy="5514975"/>
    <xdr:graphicFrame macro="">
      <xdr:nvGraphicFramePr>
        <xdr:cNvPr id="2" name="Chart 1"/>
        <xdr:cNvGraphicFramePr/>
      </xdr:nvGraphicFramePr>
      <xdr:xfrm>
        <a:off x="0" y="0"/>
        <a:ext cx="108489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9</xdr:col>
      <xdr:colOff>304800</xdr:colOff>
      <xdr:row>34</xdr:row>
      <xdr:rowOff>0</xdr:rowOff>
    </xdr:from>
    <xdr:to>
      <xdr:col>11</xdr:col>
      <xdr:colOff>600075</xdr:colOff>
      <xdr:row>36</xdr:row>
      <xdr:rowOff>38100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9334500" y="5181600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7440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 i="0">
              <a:latin typeface="Arial" panose="020B0604020202020204" pitchFamily="34" charset="0"/>
            </a:rPr>
            <a:t>The</a:t>
          </a:r>
          <a:r>
            <a:rPr lang="en-GB" sz="1200" i="0" baseline="0">
              <a:latin typeface="Arial" panose="020B0604020202020204" pitchFamily="34" charset="0"/>
            </a:rPr>
            <a:t> following HS codes were used: 1512, 1005, 1205, 1507, 72 and 44</a:t>
          </a:r>
          <a:endParaRPr lang="en-GB" sz="1200" i="0">
            <a:latin typeface="Arial" panose="020B0604020202020204" pitchFamily="34" charset="0"/>
          </a:endParaRP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48975" cy="5524500"/>
    <xdr:graphicFrame macro="">
      <xdr:nvGraphicFramePr>
        <xdr:cNvPr id="2" name="Chart 1"/>
        <xdr:cNvGraphicFramePr/>
      </xdr:nvGraphicFramePr>
      <xdr:xfrm>
        <a:off x="0" y="0"/>
        <a:ext cx="108489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38100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76850"/>
          <a:ext cx="151447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5143500" cy="4724400"/>
    <xdr:graphicFrame macro="">
      <xdr:nvGraphicFramePr>
        <xdr:cNvPr id="2" name="Chart 1"/>
        <xdr:cNvGraphicFramePr/>
      </xdr:nvGraphicFramePr>
      <xdr:xfrm>
        <a:off x="0" y="3914775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0</xdr:colOff>
      <xdr:row>20</xdr:row>
      <xdr:rowOff>0</xdr:rowOff>
    </xdr:from>
    <xdr:ext cx="5143500" cy="4724400"/>
    <xdr:graphicFrame macro="">
      <xdr:nvGraphicFramePr>
        <xdr:cNvPr id="3" name="Chart 2"/>
        <xdr:cNvGraphicFramePr/>
      </xdr:nvGraphicFramePr>
      <xdr:xfrm>
        <a:off x="4991100" y="3914775"/>
        <a:ext cx="5143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11</xdr:col>
      <xdr:colOff>19050</xdr:colOff>
      <xdr:row>48</xdr:row>
      <xdr:rowOff>114300</xdr:rowOff>
    </xdr:from>
    <xdr:to>
      <xdr:col>12</xdr:col>
      <xdr:colOff>923925</xdr:colOff>
      <xdr:row>51</xdr:row>
      <xdr:rowOff>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620125" y="8296275"/>
          <a:ext cx="15144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27</xdr:col>
      <xdr:colOff>0</xdr:colOff>
      <xdr:row>29</xdr:row>
      <xdr:rowOff>38100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4944725" y="5276850"/>
          <a:ext cx="151447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2:W26"/>
  <sheetViews>
    <sheetView showGridLines="0" tabSelected="1" workbookViewId="0" topLeftCell="A1">
      <selection activeCell="Q35" sqref="Q35"/>
    </sheetView>
  </sheetViews>
  <sheetFormatPr defaultColWidth="9.140625" defaultRowHeight="15"/>
  <cols>
    <col min="1" max="22" width="9.140625" style="1" customWidth="1"/>
    <col min="23" max="23" width="11.00390625" style="1" bestFit="1" customWidth="1"/>
    <col min="24" max="16384" width="9.140625" style="1" customWidth="1"/>
  </cols>
  <sheetData>
    <row r="1" ht="12"/>
    <row r="2" spans="20:22" ht="12">
      <c r="T2" s="1" t="s">
        <v>4</v>
      </c>
      <c r="U2" s="1" t="s">
        <v>5</v>
      </c>
      <c r="V2" s="1" t="s">
        <v>6</v>
      </c>
    </row>
    <row r="3" spans="18:22" ht="12">
      <c r="R3" s="45" t="s">
        <v>13</v>
      </c>
      <c r="S3" s="13" t="s">
        <v>28</v>
      </c>
      <c r="T3" s="16">
        <v>1.5075999999999998</v>
      </c>
      <c r="U3" s="16">
        <v>1.975</v>
      </c>
      <c r="V3" s="14">
        <v>0.46740000000000026</v>
      </c>
    </row>
    <row r="4" spans="18:22" ht="12">
      <c r="R4" s="45"/>
      <c r="S4" s="13" t="s">
        <v>29</v>
      </c>
      <c r="T4" s="16">
        <v>1.5771</v>
      </c>
      <c r="U4" s="16">
        <v>2.1923000000000004</v>
      </c>
      <c r="V4" s="14">
        <v>0.6152000000000004</v>
      </c>
    </row>
    <row r="5" spans="18:22" ht="12">
      <c r="R5" s="45"/>
      <c r="S5" s="13" t="s">
        <v>30</v>
      </c>
      <c r="T5" s="16">
        <v>1.586</v>
      </c>
      <c r="U5" s="16">
        <v>2.2679</v>
      </c>
      <c r="V5" s="14">
        <v>0.6819</v>
      </c>
    </row>
    <row r="6" spans="18:22" ht="12">
      <c r="R6" s="45"/>
      <c r="S6" s="13" t="s">
        <v>31</v>
      </c>
      <c r="T6" s="16">
        <v>1.7510999999999999</v>
      </c>
      <c r="U6" s="16">
        <v>2.3036</v>
      </c>
      <c r="V6" s="14">
        <v>0.5525</v>
      </c>
    </row>
    <row r="7" spans="18:22" ht="12">
      <c r="R7" s="45"/>
      <c r="S7" s="13" t="s">
        <v>32</v>
      </c>
      <c r="T7" s="16">
        <v>1.8315</v>
      </c>
      <c r="U7" s="16">
        <v>2.3119</v>
      </c>
      <c r="V7" s="14">
        <v>0.48040000000000016</v>
      </c>
    </row>
    <row r="8" spans="18:22" ht="12">
      <c r="R8" s="45"/>
      <c r="S8" s="13" t="s">
        <v>33</v>
      </c>
      <c r="T8" s="16">
        <v>2.06</v>
      </c>
      <c r="U8" s="16">
        <v>2.2093000000000003</v>
      </c>
      <c r="V8" s="14">
        <v>0.1493000000000002</v>
      </c>
    </row>
    <row r="9" spans="18:22" ht="12">
      <c r="R9" s="45"/>
      <c r="S9" s="13" t="s">
        <v>34</v>
      </c>
      <c r="T9" s="16">
        <v>2.2374</v>
      </c>
      <c r="U9" s="16">
        <v>2.2649</v>
      </c>
      <c r="V9" s="14">
        <v>0.027499999999999858</v>
      </c>
    </row>
    <row r="10" spans="18:22" ht="12">
      <c r="R10" s="45"/>
      <c r="S10" s="13" t="s">
        <v>35</v>
      </c>
      <c r="T10" s="16">
        <v>2.3124000000000002</v>
      </c>
      <c r="U10" s="16">
        <v>2.3698</v>
      </c>
      <c r="V10" s="14">
        <v>0.057399999999999896</v>
      </c>
    </row>
    <row r="11" spans="18:22" ht="12">
      <c r="R11" s="45"/>
      <c r="S11" s="13" t="s">
        <v>36</v>
      </c>
      <c r="T11" s="16">
        <v>2.3448</v>
      </c>
      <c r="U11" s="16">
        <v>2.4646</v>
      </c>
      <c r="V11" s="14">
        <v>0.11979999999999968</v>
      </c>
    </row>
    <row r="12" spans="18:22" ht="12">
      <c r="R12" s="45"/>
      <c r="S12" s="13" t="s">
        <v>37</v>
      </c>
      <c r="T12" s="16">
        <v>2.2281999999999997</v>
      </c>
      <c r="U12" s="16">
        <v>2.5865</v>
      </c>
      <c r="V12" s="14">
        <v>0.3583000000000003</v>
      </c>
    </row>
    <row r="13" spans="18:22" ht="12">
      <c r="R13" s="45"/>
      <c r="S13" s="13" t="s">
        <v>38</v>
      </c>
      <c r="T13" s="16">
        <v>2.2079</v>
      </c>
      <c r="U13" s="16">
        <v>2.5354</v>
      </c>
      <c r="V13" s="14">
        <v>0.3275000000000001</v>
      </c>
    </row>
    <row r="14" spans="18:22" ht="12">
      <c r="R14" s="45"/>
      <c r="S14" s="13" t="s">
        <v>39</v>
      </c>
      <c r="T14" s="16">
        <v>2.3213000000000004</v>
      </c>
      <c r="U14" s="16">
        <v>2.5544000000000002</v>
      </c>
      <c r="V14" s="14">
        <v>0.23309999999999986</v>
      </c>
    </row>
    <row r="15" spans="18:22" ht="12">
      <c r="R15" s="45" t="s">
        <v>40</v>
      </c>
      <c r="S15" s="13" t="s">
        <v>28</v>
      </c>
      <c r="T15" s="16">
        <v>2.5082</v>
      </c>
      <c r="U15" s="16">
        <v>2.6641</v>
      </c>
      <c r="V15" s="14">
        <v>0.15589999999999993</v>
      </c>
    </row>
    <row r="16" spans="18:22" ht="12">
      <c r="R16" s="45"/>
      <c r="S16" s="13" t="s">
        <v>29</v>
      </c>
      <c r="T16" s="16">
        <v>2.516</v>
      </c>
      <c r="U16" s="16">
        <v>2.3109</v>
      </c>
      <c r="V16" s="14">
        <v>-0.20509999999999984</v>
      </c>
    </row>
    <row r="17" spans="18:22" ht="12">
      <c r="R17" s="45"/>
      <c r="S17" s="13" t="s">
        <v>30</v>
      </c>
      <c r="T17" s="16">
        <v>1.5893</v>
      </c>
      <c r="U17" s="16">
        <v>1.0171000000000001</v>
      </c>
      <c r="V17" s="14">
        <v>-0.5721999999999998</v>
      </c>
    </row>
    <row r="18" spans="18:22" ht="12">
      <c r="R18" s="45"/>
      <c r="S18" s="13" t="s">
        <v>31</v>
      </c>
      <c r="T18" s="16">
        <v>1.7698</v>
      </c>
      <c r="U18" s="16">
        <v>1.7778</v>
      </c>
      <c r="V18" s="14">
        <v>0.008000000000000007</v>
      </c>
    </row>
    <row r="19" spans="18:22" ht="12">
      <c r="R19" s="45"/>
      <c r="S19" s="13" t="s">
        <v>32</v>
      </c>
      <c r="T19" s="16">
        <v>1.9797</v>
      </c>
      <c r="U19" s="16">
        <v>2.3556999999999997</v>
      </c>
      <c r="V19" s="14">
        <v>0.37599999999999967</v>
      </c>
    </row>
    <row r="20" spans="18:22" ht="12">
      <c r="R20" s="45"/>
      <c r="S20" s="13" t="s">
        <v>33</v>
      </c>
      <c r="T20" s="16">
        <v>2.1619</v>
      </c>
      <c r="U20" s="16">
        <v>2.8404000000000003</v>
      </c>
      <c r="V20" s="14">
        <v>0.6785000000000001</v>
      </c>
    </row>
    <row r="21" spans="19:22" ht="12">
      <c r="S21" s="13" t="s">
        <v>34</v>
      </c>
      <c r="T21" s="16">
        <v>2.2853000000000003</v>
      </c>
      <c r="U21" s="16">
        <v>2.723</v>
      </c>
      <c r="V21" s="14">
        <v>0.43769999999999953</v>
      </c>
    </row>
    <row r="22" spans="19:22" ht="12">
      <c r="S22" s="13" t="s">
        <v>35</v>
      </c>
      <c r="T22" s="16">
        <v>2.3409</v>
      </c>
      <c r="U22" s="16">
        <v>2.6452</v>
      </c>
      <c r="V22" s="14">
        <v>0.3043</v>
      </c>
    </row>
    <row r="23" spans="19:23" ht="12">
      <c r="S23" s="13" t="s">
        <v>36</v>
      </c>
      <c r="T23" s="16">
        <v>2.4966999999999997</v>
      </c>
      <c r="U23" s="16">
        <v>2.8381999999999996</v>
      </c>
      <c r="V23" s="14">
        <v>0.3414999999999999</v>
      </c>
      <c r="W23" s="38"/>
    </row>
    <row r="24" spans="19:22" ht="12">
      <c r="S24" s="13" t="s">
        <v>37</v>
      </c>
      <c r="T24" s="16">
        <v>2.8261999999999996</v>
      </c>
      <c r="U24" s="16">
        <v>2.6532</v>
      </c>
      <c r="V24" s="14">
        <v>-0.1729999999999996</v>
      </c>
    </row>
    <row r="25" spans="19:22" ht="12">
      <c r="S25" s="13" t="s">
        <v>38</v>
      </c>
      <c r="T25" s="16">
        <v>2.7265</v>
      </c>
      <c r="U25" s="16">
        <v>3.0027</v>
      </c>
      <c r="V25" s="14">
        <v>0.2761999999999998</v>
      </c>
    </row>
    <row r="26" spans="19:22" ht="12">
      <c r="S26" s="13" t="s">
        <v>39</v>
      </c>
      <c r="T26" s="16">
        <v>2.4053</v>
      </c>
      <c r="U26" s="16">
        <v>3.1407</v>
      </c>
      <c r="V26" s="14">
        <v>0.7353999999999998</v>
      </c>
    </row>
  </sheetData>
  <mergeCells count="2">
    <mergeCell ref="R3:R14"/>
    <mergeCell ref="R15:R2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F1">
      <selection activeCell="S6" sqref="S6"/>
    </sheetView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153</v>
      </c>
      <c r="H1" s="10" t="s">
        <v>151</v>
      </c>
    </row>
    <row r="2" ht="15">
      <c r="A2" s="10" t="s">
        <v>73</v>
      </c>
    </row>
    <row r="3" spans="1:25" ht="15">
      <c r="A3" s="11"/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</row>
    <row r="4" spans="1:25" ht="15">
      <c r="A4" s="24" t="s">
        <v>16</v>
      </c>
      <c r="B4" s="39">
        <v>100</v>
      </c>
      <c r="C4" s="39">
        <v>113.48786688181104</v>
      </c>
      <c r="D4" s="39">
        <v>145.77339414847847</v>
      </c>
      <c r="E4" s="39">
        <v>134.27339494966165</v>
      </c>
      <c r="F4" s="39">
        <v>142.24497537964064</v>
      </c>
      <c r="G4" s="39">
        <v>164.77792670883028</v>
      </c>
      <c r="H4" s="39">
        <v>182.70231210785423</v>
      </c>
      <c r="I4" s="39">
        <v>188.6794805235038</v>
      </c>
      <c r="J4" s="39">
        <v>180.90697141538627</v>
      </c>
      <c r="K4" s="39">
        <v>162.465682653476</v>
      </c>
      <c r="L4" s="39">
        <v>174.0344554170933</v>
      </c>
      <c r="M4" s="39">
        <v>147.32560779091898</v>
      </c>
      <c r="N4" s="39">
        <v>169.8470634766757</v>
      </c>
      <c r="O4" s="39">
        <v>168.86406912394892</v>
      </c>
      <c r="P4" s="39">
        <v>166.12335764123122</v>
      </c>
      <c r="Q4" s="39">
        <v>210.2320360041042</v>
      </c>
      <c r="R4" s="39">
        <v>245.58730065894645</v>
      </c>
      <c r="S4" s="39">
        <v>232.8786658804389</v>
      </c>
      <c r="T4" s="39">
        <v>242.9046535924253</v>
      </c>
      <c r="U4" s="39">
        <v>223.1046128923194</v>
      </c>
      <c r="V4" s="39">
        <v>222.5363590283464</v>
      </c>
      <c r="W4" s="39">
        <v>228.330782900187</v>
      </c>
      <c r="X4" s="39">
        <v>197.7129972209626</v>
      </c>
      <c r="Y4" s="39">
        <v>143.33153334177246</v>
      </c>
    </row>
    <row r="5" spans="1:25" ht="15">
      <c r="A5" s="26" t="s">
        <v>17</v>
      </c>
      <c r="B5" s="25">
        <v>100</v>
      </c>
      <c r="C5" s="25">
        <v>108.99582431859119</v>
      </c>
      <c r="D5" s="25">
        <v>138.27577122510783</v>
      </c>
      <c r="E5" s="25">
        <v>120.03628694012178</v>
      </c>
      <c r="F5" s="25">
        <v>123.40125009368475</v>
      </c>
      <c r="G5" s="25">
        <v>128.8615705864347</v>
      </c>
      <c r="H5" s="25">
        <v>122.88854365684163</v>
      </c>
      <c r="I5" s="25">
        <v>117.476725280435</v>
      </c>
      <c r="J5" s="25">
        <v>117.56821125330484</v>
      </c>
      <c r="K5" s="25">
        <v>102.50863107193413</v>
      </c>
      <c r="L5" s="25">
        <v>102.9032808417082</v>
      </c>
      <c r="M5" s="25">
        <v>81.50707395232625</v>
      </c>
      <c r="N5" s="25">
        <v>93.11036192253339</v>
      </c>
      <c r="O5" s="25">
        <v>95.0919535060669</v>
      </c>
      <c r="P5" s="25">
        <v>83.58849074667378</v>
      </c>
      <c r="Q5" s="25">
        <v>114.88718712215353</v>
      </c>
      <c r="R5" s="25">
        <v>128.5872000858025</v>
      </c>
      <c r="S5" s="25">
        <v>122.17637868083062</v>
      </c>
      <c r="T5" s="25">
        <v>130.49188745216907</v>
      </c>
      <c r="U5" s="25">
        <v>125.14131061393718</v>
      </c>
      <c r="V5" s="25">
        <v>122.55768584472992</v>
      </c>
      <c r="W5" s="25">
        <v>131.10337401790764</v>
      </c>
      <c r="X5" s="25">
        <v>108.91556106564664</v>
      </c>
      <c r="Y5" s="25">
        <v>78.40400544276565</v>
      </c>
    </row>
    <row r="6" spans="1:25" ht="15">
      <c r="A6" s="27" t="s">
        <v>18</v>
      </c>
      <c r="B6" s="40">
        <v>100</v>
      </c>
      <c r="C6" s="40">
        <v>104.12129784907151</v>
      </c>
      <c r="D6" s="40">
        <v>105.42222462904567</v>
      </c>
      <c r="E6" s="40">
        <v>111.86067011273168</v>
      </c>
      <c r="F6" s="40">
        <v>115.27028719048629</v>
      </c>
      <c r="G6" s="40">
        <v>127.87204591636139</v>
      </c>
      <c r="H6" s="40">
        <v>148.67318520596896</v>
      </c>
      <c r="I6" s="40">
        <v>160.61009538110363</v>
      </c>
      <c r="J6" s="40">
        <v>153.87405276211595</v>
      </c>
      <c r="K6" s="40">
        <v>158.48975930569958</v>
      </c>
      <c r="L6" s="40">
        <v>169.12430195962676</v>
      </c>
      <c r="M6" s="40">
        <v>180.75192820329949</v>
      </c>
      <c r="N6" s="40">
        <v>182.41478173824115</v>
      </c>
      <c r="O6" s="40">
        <v>177.57976663417193</v>
      </c>
      <c r="P6" s="40">
        <v>198.73951085525695</v>
      </c>
      <c r="Q6" s="40">
        <v>182.98997588005653</v>
      </c>
      <c r="R6" s="40">
        <v>190.9889168557004</v>
      </c>
      <c r="S6" s="40">
        <v>190.60858440468522</v>
      </c>
      <c r="T6" s="40">
        <v>186.14540592146798</v>
      </c>
      <c r="U6" s="40">
        <v>178.28214503889959</v>
      </c>
      <c r="V6" s="40">
        <v>181.57682849061038</v>
      </c>
      <c r="W6" s="40">
        <v>174.16087466139422</v>
      </c>
      <c r="X6" s="40">
        <v>181.5286955201884</v>
      </c>
      <c r="Y6" s="40">
        <v>182.81149353575236</v>
      </c>
    </row>
    <row r="7" ht="15">
      <c r="A7" s="9" t="s">
        <v>7</v>
      </c>
    </row>
    <row r="10" ht="23.25">
      <c r="A10" s="35" t="s">
        <v>153</v>
      </c>
    </row>
    <row r="11" spans="1:19" s="36" customFormat="1" ht="20.25">
      <c r="A11" s="36" t="s">
        <v>74</v>
      </c>
      <c r="J11" s="36" t="s">
        <v>75</v>
      </c>
      <c r="S11" s="36" t="s">
        <v>76</v>
      </c>
    </row>
    <row r="27" spans="1:5" ht="15">
      <c r="A27" s="37" t="s">
        <v>102</v>
      </c>
      <c r="B27" s="42"/>
      <c r="C27" s="42"/>
      <c r="D27" s="42"/>
      <c r="E27" s="42"/>
    </row>
    <row r="29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8">
      <selection activeCell="S6" sqref="S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4.00390625" style="1" customWidth="1"/>
    <col min="14" max="16384" width="9.140625" style="1" customWidth="1"/>
  </cols>
  <sheetData>
    <row r="1" spans="1:3" ht="15">
      <c r="A1" s="1">
        <v>4</v>
      </c>
      <c r="B1" s="1" t="s">
        <v>1</v>
      </c>
      <c r="C1" s="1" t="s">
        <v>151</v>
      </c>
    </row>
    <row r="2" ht="15">
      <c r="A2" s="1" t="s">
        <v>152</v>
      </c>
    </row>
    <row r="5" spans="1:5" ht="15">
      <c r="A5" s="1" t="s">
        <v>97</v>
      </c>
      <c r="B5" s="1" t="s">
        <v>135</v>
      </c>
      <c r="E5" s="1" t="s">
        <v>108</v>
      </c>
    </row>
    <row r="6" spans="1:5" ht="15">
      <c r="A6" s="16" t="s">
        <v>90</v>
      </c>
      <c r="B6" s="16">
        <v>20.488439942548798</v>
      </c>
      <c r="D6" s="16" t="s">
        <v>77</v>
      </c>
      <c r="E6" s="16">
        <v>23.163426705602046</v>
      </c>
    </row>
    <row r="7" spans="1:9" ht="15">
      <c r="A7" s="16" t="s">
        <v>77</v>
      </c>
      <c r="B7" s="16">
        <v>19.784012755666815</v>
      </c>
      <c r="D7" s="16" t="s">
        <v>3</v>
      </c>
      <c r="E7" s="16">
        <v>13.000329260653348</v>
      </c>
      <c r="I7" s="2"/>
    </row>
    <row r="8" spans="1:9" ht="15">
      <c r="A8" s="16" t="s">
        <v>3</v>
      </c>
      <c r="B8" s="16">
        <v>9.481544040931828</v>
      </c>
      <c r="D8" s="16" t="s">
        <v>78</v>
      </c>
      <c r="E8" s="16">
        <v>10.32936964981787</v>
      </c>
      <c r="I8" s="2"/>
    </row>
    <row r="9" spans="1:5" ht="15">
      <c r="A9" s="16" t="s">
        <v>82</v>
      </c>
      <c r="B9" s="16">
        <v>8.40599925591216</v>
      </c>
      <c r="D9" s="16" t="s">
        <v>81</v>
      </c>
      <c r="E9" s="16">
        <v>6.2217701585231575</v>
      </c>
    </row>
    <row r="10" spans="1:5" ht="15">
      <c r="A10" s="16" t="s">
        <v>78</v>
      </c>
      <c r="B10" s="16">
        <v>4.860768536446825</v>
      </c>
      <c r="D10" s="16" t="s">
        <v>89</v>
      </c>
      <c r="E10" s="16">
        <v>6.101194447288185</v>
      </c>
    </row>
    <row r="11" spans="1:5" ht="15">
      <c r="A11" s="16" t="s">
        <v>89</v>
      </c>
      <c r="B11" s="16">
        <v>4.710927119169513</v>
      </c>
      <c r="D11" s="16" t="s">
        <v>95</v>
      </c>
      <c r="E11" s="16">
        <v>3.999373123238688</v>
      </c>
    </row>
    <row r="12" spans="1:9" ht="15">
      <c r="A12" s="16" t="s">
        <v>81</v>
      </c>
      <c r="B12" s="16">
        <v>4.095302507640955</v>
      </c>
      <c r="D12" s="16" t="s">
        <v>98</v>
      </c>
      <c r="E12" s="16">
        <v>3.5114302076044512</v>
      </c>
      <c r="I12" s="2"/>
    </row>
    <row r="13" spans="1:9" ht="15">
      <c r="A13" s="16" t="s">
        <v>86</v>
      </c>
      <c r="B13" s="16">
        <v>3.2761673854203406</v>
      </c>
      <c r="D13" s="16" t="s">
        <v>85</v>
      </c>
      <c r="E13" s="16">
        <v>3.2596402728654446</v>
      </c>
      <c r="I13" s="2"/>
    </row>
    <row r="14" spans="1:5" ht="15">
      <c r="A14" s="16" t="s">
        <v>85</v>
      </c>
      <c r="B14" s="16">
        <v>2.8415025847566633</v>
      </c>
      <c r="D14" s="16" t="s">
        <v>86</v>
      </c>
      <c r="E14" s="16">
        <v>3.1730919735823147</v>
      </c>
    </row>
    <row r="15" spans="1:5" ht="15">
      <c r="A15" s="1" t="s">
        <v>96</v>
      </c>
      <c r="B15" s="16">
        <v>22.055335871506102</v>
      </c>
      <c r="D15" s="1" t="s">
        <v>96</v>
      </c>
      <c r="E15" s="16">
        <v>27.24037420082449</v>
      </c>
    </row>
    <row r="16" spans="2:5" ht="15">
      <c r="B16" s="16"/>
      <c r="E16" s="16"/>
    </row>
    <row r="20" ht="23.25">
      <c r="A20" s="31" t="s">
        <v>152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30"/>
    </row>
    <row r="48" ht="12"/>
    <row r="49" ht="12"/>
    <row r="50" ht="12">
      <c r="R50" s="30"/>
    </row>
    <row r="51" ht="12"/>
    <row r="52" ht="14.25">
      <c r="A52" s="32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A1">
      <selection activeCell="S6" sqref="S6"/>
    </sheetView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150</v>
      </c>
      <c r="H1" s="10" t="s">
        <v>148</v>
      </c>
    </row>
    <row r="2" ht="15">
      <c r="A2" s="10" t="s">
        <v>73</v>
      </c>
    </row>
    <row r="3" spans="1:25" ht="15">
      <c r="A3" s="11"/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</row>
    <row r="4" spans="1:25" ht="15">
      <c r="A4" s="24" t="s">
        <v>16</v>
      </c>
      <c r="B4" s="39">
        <v>100</v>
      </c>
      <c r="C4" s="39">
        <v>117.99120279401511</v>
      </c>
      <c r="D4" s="39">
        <v>139.38055441204585</v>
      </c>
      <c r="E4" s="39">
        <v>182.41735550846232</v>
      </c>
      <c r="F4" s="39">
        <v>203.90237882424853</v>
      </c>
      <c r="G4" s="39">
        <v>204.37855124194542</v>
      </c>
      <c r="H4" s="39">
        <v>260.3097222983715</v>
      </c>
      <c r="I4" s="39">
        <v>255.4879924526662</v>
      </c>
      <c r="J4" s="39">
        <v>256.8703003442247</v>
      </c>
      <c r="K4" s="39">
        <v>196.71421351742816</v>
      </c>
      <c r="L4" s="39">
        <v>169.84776488446892</v>
      </c>
      <c r="M4" s="39">
        <v>166.23408125634316</v>
      </c>
      <c r="N4" s="39">
        <v>179.77933540798927</v>
      </c>
      <c r="O4" s="39">
        <v>192.1793406217598</v>
      </c>
      <c r="P4" s="39">
        <v>130.44331102055517</v>
      </c>
      <c r="Q4" s="39">
        <v>111.76398468349933</v>
      </c>
      <c r="R4" s="39">
        <v>99.54722782420458</v>
      </c>
      <c r="S4" s="39">
        <v>77.66981421103625</v>
      </c>
      <c r="T4" s="39">
        <v>56.7897905722729</v>
      </c>
      <c r="U4" s="39">
        <v>50.34892276098597</v>
      </c>
      <c r="V4" s="39">
        <v>69.63297213705077</v>
      </c>
      <c r="W4" s="39">
        <v>76.81585879408163</v>
      </c>
      <c r="X4" s="39">
        <v>67.58693080382622</v>
      </c>
      <c r="Y4" s="39">
        <v>49.786114886586724</v>
      </c>
    </row>
    <row r="5" spans="1:25" ht="15">
      <c r="A5" s="26" t="s">
        <v>17</v>
      </c>
      <c r="B5" s="25">
        <v>100</v>
      </c>
      <c r="C5" s="25">
        <v>108.03653704949485</v>
      </c>
      <c r="D5" s="25">
        <v>120.23463535322185</v>
      </c>
      <c r="E5" s="25">
        <v>145.40784243303247</v>
      </c>
      <c r="F5" s="25">
        <v>153.4947524996991</v>
      </c>
      <c r="G5" s="25">
        <v>138.97452834174717</v>
      </c>
      <c r="H5" s="25">
        <v>161.3940447227076</v>
      </c>
      <c r="I5" s="25">
        <v>154.96187743892048</v>
      </c>
      <c r="J5" s="25">
        <v>157.54043666293353</v>
      </c>
      <c r="K5" s="25">
        <v>122.04051522061677</v>
      </c>
      <c r="L5" s="25">
        <v>111.05460248613896</v>
      </c>
      <c r="M5" s="25">
        <v>111.68889979593722</v>
      </c>
      <c r="N5" s="25">
        <v>119.18050218161638</v>
      </c>
      <c r="O5" s="25">
        <v>125.73995870625598</v>
      </c>
      <c r="P5" s="25">
        <v>73.4885034945101</v>
      </c>
      <c r="Q5" s="25">
        <v>60.34833501652748</v>
      </c>
      <c r="R5" s="25">
        <v>50.635064054699974</v>
      </c>
      <c r="S5" s="25">
        <v>40.432836285263164</v>
      </c>
      <c r="T5" s="25">
        <v>32.933804075289096</v>
      </c>
      <c r="U5" s="25">
        <v>26.346007663842418</v>
      </c>
      <c r="V5" s="25">
        <v>44.36249110419552</v>
      </c>
      <c r="W5" s="25">
        <v>55.71509759060172</v>
      </c>
      <c r="X5" s="25">
        <v>46.87394679575617</v>
      </c>
      <c r="Y5" s="25">
        <v>36.163378569760766</v>
      </c>
    </row>
    <row r="6" spans="1:25" ht="15">
      <c r="A6" s="27" t="s">
        <v>18</v>
      </c>
      <c r="B6" s="40">
        <v>100</v>
      </c>
      <c r="C6" s="40">
        <v>109.21416588904522</v>
      </c>
      <c r="D6" s="40">
        <v>115.92379683489511</v>
      </c>
      <c r="E6" s="40">
        <v>125.45221251905623</v>
      </c>
      <c r="F6" s="40">
        <v>132.83996716737806</v>
      </c>
      <c r="G6" s="40">
        <v>147.06187794310452</v>
      </c>
      <c r="H6" s="40">
        <v>161.28830697911548</v>
      </c>
      <c r="I6" s="40">
        <v>164.8715133522882</v>
      </c>
      <c r="J6" s="40">
        <v>163.05039251212236</v>
      </c>
      <c r="K6" s="40">
        <v>161.18762950305577</v>
      </c>
      <c r="L6" s="40">
        <v>152.94077064988647</v>
      </c>
      <c r="M6" s="40">
        <v>148.83670764065496</v>
      </c>
      <c r="N6" s="40">
        <v>150.84626437806727</v>
      </c>
      <c r="O6" s="40">
        <v>152.83871777842268</v>
      </c>
      <c r="P6" s="40">
        <v>177.50165647379097</v>
      </c>
      <c r="Q6" s="40">
        <v>185.19812460922205</v>
      </c>
      <c r="R6" s="40">
        <v>196.59741659784578</v>
      </c>
      <c r="S6" s="40">
        <v>192.0958838085398</v>
      </c>
      <c r="T6" s="40">
        <v>172.4361705755195</v>
      </c>
      <c r="U6" s="40">
        <v>191.10646061978278</v>
      </c>
      <c r="V6" s="40">
        <v>156.96362040062567</v>
      </c>
      <c r="W6" s="40">
        <v>137.87260924952466</v>
      </c>
      <c r="X6" s="40">
        <v>144.18869206453374</v>
      </c>
      <c r="Y6" s="40">
        <v>137.6699767986199</v>
      </c>
    </row>
    <row r="7" ht="15">
      <c r="A7" s="9" t="s">
        <v>7</v>
      </c>
    </row>
    <row r="10" ht="23.25">
      <c r="A10" s="35" t="s">
        <v>150</v>
      </c>
    </row>
    <row r="11" spans="1:19" s="36" customFormat="1" ht="20.25">
      <c r="A11" s="36" t="s">
        <v>74</v>
      </c>
      <c r="J11" s="36" t="s">
        <v>75</v>
      </c>
      <c r="S11" s="36" t="s">
        <v>76</v>
      </c>
    </row>
    <row r="27" spans="1:5" ht="15">
      <c r="A27" s="37" t="s">
        <v>102</v>
      </c>
      <c r="B27" s="42"/>
      <c r="C27" s="42"/>
      <c r="D27" s="42"/>
      <c r="E27" s="42"/>
    </row>
    <row r="29" ht="12"/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8">
      <selection activeCell="S6" sqref="S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3.8515625" style="1" customWidth="1"/>
    <col min="14" max="16384" width="9.140625" style="1" customWidth="1"/>
  </cols>
  <sheetData>
    <row r="1" spans="1:3" ht="15">
      <c r="A1" s="1">
        <v>5</v>
      </c>
      <c r="B1" s="1" t="s">
        <v>0</v>
      </c>
      <c r="C1" s="1" t="s">
        <v>148</v>
      </c>
    </row>
    <row r="2" ht="15">
      <c r="A2" s="1" t="s">
        <v>149</v>
      </c>
    </row>
    <row r="5" spans="1:5" ht="15">
      <c r="A5" s="1" t="s">
        <v>97</v>
      </c>
      <c r="B5" s="1" t="s">
        <v>135</v>
      </c>
      <c r="E5" s="1" t="s">
        <v>108</v>
      </c>
    </row>
    <row r="6" spans="1:5" ht="15">
      <c r="A6" s="16" t="s">
        <v>90</v>
      </c>
      <c r="B6" s="16">
        <v>13.799334334900177</v>
      </c>
      <c r="D6" s="16" t="s">
        <v>77</v>
      </c>
      <c r="E6" s="16">
        <v>11.843439840892758</v>
      </c>
    </row>
    <row r="7" spans="1:9" ht="15">
      <c r="A7" s="16" t="s">
        <v>95</v>
      </c>
      <c r="B7" s="16">
        <v>10.474453778109812</v>
      </c>
      <c r="D7" s="16" t="s">
        <v>88</v>
      </c>
      <c r="E7" s="16">
        <v>9.019169016345698</v>
      </c>
      <c r="I7" s="2"/>
    </row>
    <row r="8" spans="1:9" ht="15">
      <c r="A8" s="16" t="s">
        <v>87</v>
      </c>
      <c r="B8" s="16">
        <v>10.37423022787293</v>
      </c>
      <c r="D8" s="16" t="s">
        <v>95</v>
      </c>
      <c r="E8" s="16">
        <v>8.276943983039313</v>
      </c>
      <c r="I8" s="2"/>
    </row>
    <row r="9" spans="1:5" ht="15">
      <c r="A9" s="16" t="s">
        <v>3</v>
      </c>
      <c r="B9" s="16">
        <v>8.27313217049246</v>
      </c>
      <c r="D9" s="16" t="s">
        <v>85</v>
      </c>
      <c r="E9" s="16">
        <v>7.378077999660068</v>
      </c>
    </row>
    <row r="10" spans="1:5" ht="15">
      <c r="A10" s="16" t="s">
        <v>85</v>
      </c>
      <c r="B10" s="16">
        <v>6.890589001133699</v>
      </c>
      <c r="D10" s="16" t="s">
        <v>87</v>
      </c>
      <c r="E10" s="16">
        <v>6.5373910768488654</v>
      </c>
    </row>
    <row r="11" spans="1:5" ht="15">
      <c r="A11" s="16" t="s">
        <v>88</v>
      </c>
      <c r="B11" s="16">
        <v>6.120946491493897</v>
      </c>
      <c r="D11" s="16" t="s">
        <v>90</v>
      </c>
      <c r="E11" s="16">
        <v>6.060363106316158</v>
      </c>
    </row>
    <row r="12" spans="1:9" ht="15">
      <c r="A12" s="16" t="s">
        <v>77</v>
      </c>
      <c r="B12" s="16">
        <v>5.427750823697317</v>
      </c>
      <c r="D12" s="16" t="s">
        <v>91</v>
      </c>
      <c r="E12" s="16">
        <v>5.46772818277588</v>
      </c>
      <c r="I12" s="2"/>
    </row>
    <row r="13" spans="1:9" ht="15">
      <c r="A13" s="16" t="s">
        <v>91</v>
      </c>
      <c r="B13" s="16">
        <v>4.596536318063027</v>
      </c>
      <c r="D13" s="16" t="s">
        <v>81</v>
      </c>
      <c r="E13" s="16">
        <v>4.764288150130796</v>
      </c>
      <c r="I13" s="2"/>
    </row>
    <row r="14" spans="1:5" ht="15">
      <c r="A14" s="16" t="s">
        <v>92</v>
      </c>
      <c r="B14" s="16">
        <v>4.510987344959499</v>
      </c>
      <c r="D14" s="16" t="s">
        <v>3</v>
      </c>
      <c r="E14" s="16">
        <v>3.968438555102554</v>
      </c>
    </row>
    <row r="15" spans="1:5" ht="15">
      <c r="A15" s="16" t="s">
        <v>96</v>
      </c>
      <c r="B15" s="16">
        <v>29.532039509277183</v>
      </c>
      <c r="D15" s="16" t="s">
        <v>96</v>
      </c>
      <c r="E15" s="16">
        <v>36.684160088887914</v>
      </c>
    </row>
    <row r="16" spans="2:5" ht="15">
      <c r="B16" s="16"/>
      <c r="E16" s="16"/>
    </row>
    <row r="20" ht="23.25">
      <c r="A20" s="31" t="s">
        <v>149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30"/>
    </row>
    <row r="48" ht="12"/>
    <row r="49" ht="12"/>
    <row r="50" ht="12">
      <c r="R50" s="30"/>
    </row>
    <row r="51" ht="12"/>
    <row r="52" ht="14.25">
      <c r="A52" s="32" t="s">
        <v>106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A1">
      <selection activeCell="S6" sqref="S6"/>
    </sheetView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147</v>
      </c>
      <c r="H1" s="10" t="s">
        <v>145</v>
      </c>
    </row>
    <row r="2" ht="15">
      <c r="A2" s="10" t="s">
        <v>73</v>
      </c>
    </row>
    <row r="3" spans="1:25" ht="15">
      <c r="A3" s="11"/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</row>
    <row r="4" spans="1:25" ht="15">
      <c r="A4" s="24" t="s">
        <v>16</v>
      </c>
      <c r="B4" s="39">
        <v>100</v>
      </c>
      <c r="C4" s="39">
        <v>132.11293733210616</v>
      </c>
      <c r="D4" s="39">
        <v>140.44295338895583</v>
      </c>
      <c r="E4" s="39">
        <v>171.5713869432921</v>
      </c>
      <c r="F4" s="39">
        <v>213.42128887967337</v>
      </c>
      <c r="G4" s="39">
        <v>201.28220432791443</v>
      </c>
      <c r="H4" s="39">
        <v>163.5972353771605</v>
      </c>
      <c r="I4" s="39">
        <v>210.1738406811392</v>
      </c>
      <c r="J4" s="39">
        <v>159.5856090542714</v>
      </c>
      <c r="K4" s="39">
        <v>261.5151902785173</v>
      </c>
      <c r="L4" s="39">
        <v>245.30094701701418</v>
      </c>
      <c r="M4" s="39">
        <v>221.20095260481634</v>
      </c>
      <c r="N4" s="39">
        <v>219.15231886862244</v>
      </c>
      <c r="O4" s="39">
        <v>231.3598539967332</v>
      </c>
      <c r="P4" s="39">
        <v>148.25670963424832</v>
      </c>
      <c r="Q4" s="39">
        <v>241.568976337736</v>
      </c>
      <c r="R4" s="39">
        <v>245.38845846392704</v>
      </c>
      <c r="S4" s="39">
        <v>265.62882862580244</v>
      </c>
      <c r="T4" s="39">
        <v>214.8670980511501</v>
      </c>
      <c r="U4" s="39">
        <v>319.16064284662036</v>
      </c>
      <c r="V4" s="39">
        <v>346.289214479704</v>
      </c>
      <c r="W4" s="39">
        <v>311.5772102643769</v>
      </c>
      <c r="X4" s="39">
        <v>221.63804803755002</v>
      </c>
      <c r="Y4" s="39">
        <v>214.59853719652116</v>
      </c>
    </row>
    <row r="5" spans="1:25" ht="15">
      <c r="A5" s="26" t="s">
        <v>17</v>
      </c>
      <c r="B5" s="25">
        <v>100</v>
      </c>
      <c r="C5" s="25">
        <v>121.5213130163528</v>
      </c>
      <c r="D5" s="25">
        <v>122.64787330608632</v>
      </c>
      <c r="E5" s="25">
        <v>127.38263902648058</v>
      </c>
      <c r="F5" s="25">
        <v>149.81398627820502</v>
      </c>
      <c r="G5" s="25">
        <v>133.28719468084617</v>
      </c>
      <c r="H5" s="25">
        <v>120.32079879462003</v>
      </c>
      <c r="I5" s="25">
        <v>154.26027176342114</v>
      </c>
      <c r="J5" s="25">
        <v>114.62994005354173</v>
      </c>
      <c r="K5" s="25">
        <v>184.52140977850684</v>
      </c>
      <c r="L5" s="25">
        <v>173.8261230169518</v>
      </c>
      <c r="M5" s="25">
        <v>148.2389011505481</v>
      </c>
      <c r="N5" s="25">
        <v>144.84765490008155</v>
      </c>
      <c r="O5" s="25">
        <v>155.67595736935957</v>
      </c>
      <c r="P5" s="25">
        <v>98.97524271173633</v>
      </c>
      <c r="Q5" s="25">
        <v>138.55898114059542</v>
      </c>
      <c r="R5" s="25">
        <v>139.04094882203597</v>
      </c>
      <c r="S5" s="25">
        <v>148.40382072276722</v>
      </c>
      <c r="T5" s="25">
        <v>129.80956286544992</v>
      </c>
      <c r="U5" s="25">
        <v>192.85134107737747</v>
      </c>
      <c r="V5" s="25">
        <v>220.71539485870423</v>
      </c>
      <c r="W5" s="25">
        <v>203.82063982822416</v>
      </c>
      <c r="X5" s="25">
        <v>145.1655600455243</v>
      </c>
      <c r="Y5" s="25">
        <v>152.77140632271562</v>
      </c>
    </row>
    <row r="6" spans="1:25" ht="15">
      <c r="A6" s="27" t="s">
        <v>18</v>
      </c>
      <c r="B6" s="40">
        <v>100</v>
      </c>
      <c r="C6" s="40">
        <v>108.71585736925678</v>
      </c>
      <c r="D6" s="40">
        <v>114.5090816523652</v>
      </c>
      <c r="E6" s="40">
        <v>134.68977268372143</v>
      </c>
      <c r="F6" s="40">
        <v>142.45751960925023</v>
      </c>
      <c r="G6" s="40">
        <v>151.01391008332126</v>
      </c>
      <c r="H6" s="40">
        <v>135.9675442783675</v>
      </c>
      <c r="I6" s="40">
        <v>136.24625334737453</v>
      </c>
      <c r="J6" s="40">
        <v>139.2180864612959</v>
      </c>
      <c r="K6" s="40">
        <v>141.72620434259156</v>
      </c>
      <c r="L6" s="40">
        <v>141.11857456148408</v>
      </c>
      <c r="M6" s="40">
        <v>149.21923387719232</v>
      </c>
      <c r="N6" s="40">
        <v>151.29849290262763</v>
      </c>
      <c r="O6" s="40">
        <v>148.6163039600294</v>
      </c>
      <c r="P6" s="40">
        <v>149.7917111110739</v>
      </c>
      <c r="Q6" s="40">
        <v>174.34378800217692</v>
      </c>
      <c r="R6" s="40">
        <v>176.48646714717796</v>
      </c>
      <c r="S6" s="40">
        <v>178.99055922692378</v>
      </c>
      <c r="T6" s="40">
        <v>165.52486065596256</v>
      </c>
      <c r="U6" s="40">
        <v>165.4956823549202</v>
      </c>
      <c r="V6" s="40">
        <v>156.89400130035725</v>
      </c>
      <c r="W6" s="40">
        <v>152.86833096342346</v>
      </c>
      <c r="X6" s="40">
        <v>152.67949778724633</v>
      </c>
      <c r="Y6" s="40">
        <v>140.47035525954468</v>
      </c>
    </row>
    <row r="7" ht="15">
      <c r="A7" s="9" t="s">
        <v>7</v>
      </c>
    </row>
    <row r="10" ht="23.25">
      <c r="A10" s="35" t="s">
        <v>147</v>
      </c>
    </row>
    <row r="11" spans="1:19" s="36" customFormat="1" ht="20.25">
      <c r="A11" s="36" t="s">
        <v>74</v>
      </c>
      <c r="J11" s="36" t="s">
        <v>75</v>
      </c>
      <c r="S11" s="36" t="s">
        <v>76</v>
      </c>
    </row>
    <row r="27" spans="1:5" ht="15">
      <c r="A27" s="37" t="s">
        <v>102</v>
      </c>
      <c r="B27" s="42"/>
      <c r="C27" s="42"/>
      <c r="D27" s="42"/>
      <c r="E27" s="42"/>
    </row>
    <row r="29" ht="12"/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8">
      <selection activeCell="S6" sqref="S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3.8515625" style="1" customWidth="1"/>
    <col min="14" max="16384" width="9.140625" style="1" customWidth="1"/>
  </cols>
  <sheetData>
    <row r="1" spans="1:3" ht="15">
      <c r="A1" s="1">
        <v>6</v>
      </c>
      <c r="B1" s="1" t="s">
        <v>112</v>
      </c>
      <c r="C1" s="1" t="s">
        <v>145</v>
      </c>
    </row>
    <row r="2" ht="15">
      <c r="A2" s="1" t="s">
        <v>146</v>
      </c>
    </row>
    <row r="5" spans="1:5" ht="15">
      <c r="A5" s="1" t="s">
        <v>97</v>
      </c>
      <c r="B5" s="1" t="s">
        <v>135</v>
      </c>
      <c r="E5" s="1" t="s">
        <v>108</v>
      </c>
    </row>
    <row r="6" spans="1:5" ht="15">
      <c r="A6" s="16" t="s">
        <v>3</v>
      </c>
      <c r="B6" s="16">
        <v>43.02388832085144</v>
      </c>
      <c r="D6" s="16" t="s">
        <v>79</v>
      </c>
      <c r="E6" s="16">
        <v>42.24894848667288</v>
      </c>
    </row>
    <row r="7" spans="1:9" ht="15">
      <c r="A7" s="16" t="s">
        <v>89</v>
      </c>
      <c r="B7" s="16">
        <v>19.36503723688999</v>
      </c>
      <c r="D7" s="16" t="s">
        <v>3</v>
      </c>
      <c r="E7" s="16">
        <v>28.55818323079174</v>
      </c>
      <c r="I7" s="2"/>
    </row>
    <row r="8" spans="1:9" ht="15">
      <c r="A8" s="16" t="s">
        <v>79</v>
      </c>
      <c r="B8" s="16">
        <v>17.201682888824514</v>
      </c>
      <c r="D8" s="16" t="s">
        <v>93</v>
      </c>
      <c r="E8" s="16">
        <v>8.156242819230462</v>
      </c>
      <c r="I8" s="2"/>
    </row>
    <row r="9" spans="1:5" ht="15">
      <c r="A9" s="16" t="s">
        <v>93</v>
      </c>
      <c r="B9" s="16">
        <v>10.360443297544018</v>
      </c>
      <c r="D9" s="16" t="s">
        <v>89</v>
      </c>
      <c r="E9" s="16">
        <v>6.5725444288957995</v>
      </c>
    </row>
    <row r="10" spans="1:5" ht="15">
      <c r="A10" s="16" t="s">
        <v>90</v>
      </c>
      <c r="B10" s="16">
        <v>5.17363319524406</v>
      </c>
      <c r="D10" s="16" t="s">
        <v>85</v>
      </c>
      <c r="E10" s="16">
        <v>5.8489457842681905</v>
      </c>
    </row>
    <row r="11" spans="1:5" ht="15">
      <c r="A11" s="16" t="s">
        <v>85</v>
      </c>
      <c r="B11" s="16">
        <v>4.034329141712781</v>
      </c>
      <c r="D11" s="16" t="s">
        <v>84</v>
      </c>
      <c r="E11" s="16">
        <v>3.4896552871616406</v>
      </c>
    </row>
    <row r="12" spans="1:9" ht="15">
      <c r="A12" s="1" t="s">
        <v>96</v>
      </c>
      <c r="B12" s="16">
        <v>0.8409859189331996</v>
      </c>
      <c r="D12" s="16" t="s">
        <v>90</v>
      </c>
      <c r="E12" s="16">
        <v>3.002081032199459</v>
      </c>
      <c r="I12" s="2"/>
    </row>
    <row r="13" spans="1:9" ht="15">
      <c r="A13" s="16"/>
      <c r="B13" s="16"/>
      <c r="D13" s="1" t="s">
        <v>96</v>
      </c>
      <c r="E13" s="16">
        <v>2.1233989307798424</v>
      </c>
      <c r="I13" s="2"/>
    </row>
    <row r="14" ht="15">
      <c r="E14" s="16"/>
    </row>
    <row r="15" spans="2:5" ht="15">
      <c r="B15" s="16"/>
      <c r="E15" s="16"/>
    </row>
    <row r="16" spans="2:5" ht="15">
      <c r="B16" s="16"/>
      <c r="E16" s="16"/>
    </row>
    <row r="20" ht="23.25">
      <c r="A20" s="31" t="s">
        <v>146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30"/>
    </row>
    <row r="48" ht="12"/>
    <row r="49" ht="12"/>
    <row r="50" ht="12">
      <c r="R50" s="30"/>
    </row>
    <row r="51" ht="12"/>
    <row r="52" ht="14.25">
      <c r="A52" s="32" t="s">
        <v>106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showGridLines="0" workbookViewId="0" topLeftCell="A1">
      <selection activeCell="S6" sqref="S6"/>
    </sheetView>
  </sheetViews>
  <sheetFormatPr defaultColWidth="9.140625" defaultRowHeight="15"/>
  <cols>
    <col min="1" max="3" width="9.140625" style="10" customWidth="1"/>
    <col min="4" max="4" width="62.28125" style="10" customWidth="1"/>
    <col min="5" max="14" width="9.140625" style="10" customWidth="1"/>
    <col min="15" max="15" width="32.00390625" style="10" customWidth="1"/>
    <col min="16" max="16384" width="9.140625" style="10" customWidth="1"/>
  </cols>
  <sheetData>
    <row r="1" ht="12">
      <c r="A1" s="17" t="s">
        <v>123</v>
      </c>
    </row>
    <row r="2" ht="12"/>
    <row r="3" ht="12"/>
    <row r="4" spans="14:17" ht="12">
      <c r="N4" s="10" t="s">
        <v>103</v>
      </c>
      <c r="O4" s="10" t="s">
        <v>20</v>
      </c>
      <c r="P4" s="10">
        <v>2021</v>
      </c>
      <c r="Q4" s="10">
        <v>2022</v>
      </c>
    </row>
    <row r="5" spans="14:19" ht="12">
      <c r="N5" s="15" t="s">
        <v>99</v>
      </c>
      <c r="O5" s="13" t="s">
        <v>125</v>
      </c>
      <c r="P5" s="14">
        <v>9.661171663491581</v>
      </c>
      <c r="Q5" s="14">
        <v>4.403036025694398</v>
      </c>
      <c r="S5" s="10" t="s">
        <v>99</v>
      </c>
    </row>
    <row r="6" spans="14:19" ht="12">
      <c r="N6" s="15" t="s">
        <v>117</v>
      </c>
      <c r="O6" s="13" t="s">
        <v>126</v>
      </c>
      <c r="P6" s="14">
        <v>4.517670892443214</v>
      </c>
      <c r="Q6" s="14">
        <v>3.254157450864173</v>
      </c>
      <c r="S6" s="10" t="s">
        <v>136</v>
      </c>
    </row>
    <row r="7" spans="14:19" ht="12">
      <c r="N7" s="15" t="s">
        <v>67</v>
      </c>
      <c r="O7" s="13" t="s">
        <v>127</v>
      </c>
      <c r="P7" s="14">
        <v>4.290125981648953</v>
      </c>
      <c r="Q7" s="14">
        <v>4.595066580229572</v>
      </c>
      <c r="S7" s="10" t="s">
        <v>137</v>
      </c>
    </row>
    <row r="8" spans="14:19" ht="12">
      <c r="N8" s="15" t="s">
        <v>118</v>
      </c>
      <c r="O8" s="13" t="s">
        <v>128</v>
      </c>
      <c r="P8" s="14">
        <v>4.1530923888302045</v>
      </c>
      <c r="Q8" s="14">
        <v>3.1488131826604016</v>
      </c>
      <c r="S8" s="10" t="s">
        <v>138</v>
      </c>
    </row>
    <row r="9" spans="12:19" ht="12">
      <c r="L9" s="18"/>
      <c r="N9" s="15" t="s">
        <v>2</v>
      </c>
      <c r="O9" s="13" t="s">
        <v>129</v>
      </c>
      <c r="P9" s="14">
        <v>4.00223511396113</v>
      </c>
      <c r="Q9" s="14">
        <v>3.067958114251283</v>
      </c>
      <c r="S9" s="10" t="s">
        <v>139</v>
      </c>
    </row>
    <row r="10" spans="12:19" ht="12">
      <c r="L10" s="18"/>
      <c r="N10" s="15" t="s">
        <v>119</v>
      </c>
      <c r="O10" s="13" t="s">
        <v>130</v>
      </c>
      <c r="P10" s="14">
        <v>3.9786589037915654</v>
      </c>
      <c r="Q10" s="14">
        <v>2.15548023232106</v>
      </c>
      <c r="S10" s="10" t="s">
        <v>140</v>
      </c>
    </row>
    <row r="11" spans="12:19" ht="12">
      <c r="L11" s="18"/>
      <c r="N11" s="15" t="s">
        <v>120</v>
      </c>
      <c r="O11" s="13" t="s">
        <v>131</v>
      </c>
      <c r="P11" s="14">
        <v>3.8706383626646996</v>
      </c>
      <c r="Q11" s="14">
        <v>2.8436771349171694</v>
      </c>
      <c r="S11" s="10" t="s">
        <v>141</v>
      </c>
    </row>
    <row r="12" spans="12:19" ht="12">
      <c r="L12" s="18"/>
      <c r="N12" s="15" t="s">
        <v>68</v>
      </c>
      <c r="O12" s="13" t="s">
        <v>132</v>
      </c>
      <c r="P12" s="14">
        <v>3.567520080782512</v>
      </c>
      <c r="Q12" s="14">
        <v>2.3918273448716287</v>
      </c>
      <c r="S12" s="10" t="s">
        <v>142</v>
      </c>
    </row>
    <row r="13" spans="12:19" ht="12">
      <c r="L13" s="18"/>
      <c r="N13" s="15" t="s">
        <v>69</v>
      </c>
      <c r="O13" s="13" t="s">
        <v>133</v>
      </c>
      <c r="P13" s="14">
        <v>3.2814716716978602</v>
      </c>
      <c r="Q13" s="14">
        <v>2.09603700091213</v>
      </c>
      <c r="S13" s="10" t="s">
        <v>143</v>
      </c>
    </row>
    <row r="14" spans="12:19" ht="12">
      <c r="L14" s="18"/>
      <c r="N14" s="15" t="s">
        <v>121</v>
      </c>
      <c r="O14" s="13" t="s">
        <v>134</v>
      </c>
      <c r="P14" s="14">
        <v>3.2297304109334792</v>
      </c>
      <c r="Q14" s="14">
        <v>2.705381843103647</v>
      </c>
      <c r="S14" s="10" t="s">
        <v>144</v>
      </c>
    </row>
    <row r="15" spans="12:14" ht="12">
      <c r="L15" s="18"/>
      <c r="M15" s="19"/>
      <c r="N15" s="19"/>
    </row>
    <row r="16" spans="12:19" ht="12">
      <c r="L16" s="18"/>
      <c r="M16" s="19"/>
      <c r="N16" s="19"/>
      <c r="S16" s="10" t="s">
        <v>104</v>
      </c>
    </row>
    <row r="17" spans="12:15" ht="12">
      <c r="L17" s="18"/>
      <c r="M17" s="19"/>
      <c r="N17" s="19"/>
      <c r="O17" s="9" t="s">
        <v>7</v>
      </c>
    </row>
    <row r="18" spans="12:14" ht="12">
      <c r="L18" s="18"/>
      <c r="M18" s="19"/>
      <c r="N18" s="19"/>
    </row>
    <row r="19" spans="15:17" ht="12">
      <c r="O19" s="18"/>
      <c r="P19" s="19"/>
      <c r="Q19" s="19"/>
    </row>
    <row r="20" spans="15:17" ht="12">
      <c r="O20" s="18"/>
      <c r="P20" s="19"/>
      <c r="Q20" s="19"/>
    </row>
    <row r="21" spans="15:17" ht="12">
      <c r="O21" s="18"/>
      <c r="P21" s="19"/>
      <c r="Q21" s="19"/>
    </row>
    <row r="22" spans="15:17" ht="12">
      <c r="O22" s="18"/>
      <c r="P22" s="19"/>
      <c r="Q22" s="19"/>
    </row>
    <row r="23" spans="15:17" ht="12">
      <c r="O23" s="18"/>
      <c r="P23" s="19"/>
      <c r="Q23" s="19"/>
    </row>
    <row r="24" spans="15:17" ht="12">
      <c r="O24" s="18"/>
      <c r="P24" s="19"/>
      <c r="Q24" s="19"/>
    </row>
    <row r="25" spans="15:17" ht="12">
      <c r="O25" s="18"/>
      <c r="P25" s="19"/>
      <c r="Q25" s="19"/>
    </row>
    <row r="26" spans="15:17" ht="12">
      <c r="O26" s="18"/>
      <c r="P26" s="19"/>
      <c r="Q26" s="19"/>
    </row>
    <row r="27" spans="15:17" ht="12">
      <c r="O27" s="18"/>
      <c r="P27" s="19"/>
      <c r="Q27" s="19"/>
    </row>
    <row r="28" spans="15:17" ht="12">
      <c r="O28" s="18"/>
      <c r="P28" s="19"/>
      <c r="Q28" s="19"/>
    </row>
    <row r="29" spans="15:17" ht="12">
      <c r="O29" s="18"/>
      <c r="P29" s="19"/>
      <c r="Q29" s="19"/>
    </row>
    <row r="30" spans="15:17" ht="12">
      <c r="O30" s="18"/>
      <c r="P30" s="19"/>
      <c r="Q30" s="19"/>
    </row>
    <row r="31" spans="15:17" ht="12">
      <c r="O31" s="18"/>
      <c r="P31" s="19"/>
      <c r="Q31" s="19"/>
    </row>
    <row r="32" spans="15:17" ht="12">
      <c r="O32" s="18"/>
      <c r="P32" s="19"/>
      <c r="Q32" s="19"/>
    </row>
    <row r="33" spans="2:17" ht="12">
      <c r="B33" s="15"/>
      <c r="O33" s="18"/>
      <c r="P33" s="19"/>
      <c r="Q33" s="19"/>
    </row>
    <row r="34" spans="2:17" ht="12">
      <c r="B34" s="15"/>
      <c r="O34" s="18"/>
      <c r="P34" s="19"/>
      <c r="Q34" s="19"/>
    </row>
    <row r="35" spans="2:17" ht="12">
      <c r="B35" s="15"/>
      <c r="O35" s="18"/>
      <c r="P35" s="19"/>
      <c r="Q35" s="19"/>
    </row>
    <row r="36" spans="2:17" ht="12">
      <c r="B36" s="15"/>
      <c r="O36" s="18"/>
      <c r="P36" s="19"/>
      <c r="Q36" s="19"/>
    </row>
    <row r="37" spans="2:17" ht="12">
      <c r="B37" s="15"/>
      <c r="O37" s="18"/>
      <c r="P37" s="19"/>
      <c r="Q37" s="19"/>
    </row>
    <row r="38" spans="2:17" ht="15">
      <c r="B38" s="15"/>
      <c r="O38" s="18"/>
      <c r="P38" s="19"/>
      <c r="Q38" s="19"/>
    </row>
    <row r="39" spans="2:17" ht="15">
      <c r="B39" s="15"/>
      <c r="O39" s="18"/>
      <c r="P39" s="19"/>
      <c r="Q39" s="19"/>
    </row>
    <row r="40" spans="2:17" ht="15">
      <c r="B40" s="15"/>
      <c r="O40" s="18"/>
      <c r="P40" s="19"/>
      <c r="Q40" s="19"/>
    </row>
    <row r="41" spans="2:17" ht="15">
      <c r="B41" s="15"/>
      <c r="O41" s="18"/>
      <c r="P41" s="19"/>
      <c r="Q41" s="19"/>
    </row>
    <row r="42" spans="2:17" ht="15">
      <c r="B42" s="15"/>
      <c r="O42" s="18"/>
      <c r="P42" s="19"/>
      <c r="Q42" s="19"/>
    </row>
    <row r="43" spans="15:17" ht="15">
      <c r="O43" s="18"/>
      <c r="P43" s="19"/>
      <c r="Q43" s="19"/>
    </row>
    <row r="44" spans="15:17" ht="15">
      <c r="O44" s="18"/>
      <c r="P44" s="19"/>
      <c r="Q44" s="19"/>
    </row>
    <row r="45" spans="15:17" ht="15">
      <c r="O45" s="18"/>
      <c r="P45" s="19"/>
      <c r="Q45" s="19"/>
    </row>
    <row r="46" spans="15:17" ht="15">
      <c r="O46" s="18"/>
      <c r="P46" s="19"/>
      <c r="Q46" s="19"/>
    </row>
    <row r="47" spans="15:17" ht="15">
      <c r="O47" s="18"/>
      <c r="P47" s="19"/>
      <c r="Q47" s="19"/>
    </row>
    <row r="48" spans="15:17" ht="15">
      <c r="O48" s="18"/>
      <c r="P48" s="19"/>
      <c r="Q48" s="19"/>
    </row>
    <row r="49" spans="15:17" ht="15">
      <c r="O49" s="18"/>
      <c r="P49" s="19"/>
      <c r="Q49" s="19"/>
    </row>
    <row r="50" spans="15:17" ht="15">
      <c r="O50" s="18"/>
      <c r="P50" s="19"/>
      <c r="Q50" s="19"/>
    </row>
    <row r="51" spans="15:17" ht="15">
      <c r="O51" s="18"/>
      <c r="P51" s="19"/>
      <c r="Q51" s="19"/>
    </row>
    <row r="52" spans="15:17" ht="15">
      <c r="O52" s="18"/>
      <c r="P52" s="19"/>
      <c r="Q52" s="19"/>
    </row>
    <row r="53" spans="15:17" ht="15">
      <c r="O53" s="18"/>
      <c r="P53" s="19"/>
      <c r="Q53" s="19"/>
    </row>
    <row r="54" spans="15:17" ht="15">
      <c r="O54" s="18"/>
      <c r="P54" s="19"/>
      <c r="Q54" s="19"/>
    </row>
    <row r="55" spans="15:17" ht="15">
      <c r="O55" s="18"/>
      <c r="P55" s="19"/>
      <c r="Q55" s="19"/>
    </row>
    <row r="56" spans="15:17" ht="15">
      <c r="O56" s="18"/>
      <c r="P56" s="19"/>
      <c r="Q56" s="19"/>
    </row>
    <row r="57" spans="15:17" ht="15">
      <c r="O57" s="18"/>
      <c r="P57" s="19"/>
      <c r="Q57" s="19"/>
    </row>
    <row r="58" spans="15:17" ht="15">
      <c r="O58" s="18"/>
      <c r="P58" s="19"/>
      <c r="Q58" s="19"/>
    </row>
    <row r="59" spans="15:17" ht="15">
      <c r="O59" s="18"/>
      <c r="P59" s="19"/>
      <c r="Q59" s="19"/>
    </row>
    <row r="60" spans="15:17" ht="15">
      <c r="O60" s="18"/>
      <c r="P60" s="19"/>
      <c r="Q60" s="19"/>
    </row>
    <row r="61" spans="15:17" ht="15">
      <c r="O61" s="18"/>
      <c r="P61" s="19"/>
      <c r="Q61" s="19"/>
    </row>
    <row r="62" spans="15:17" ht="15">
      <c r="O62" s="18"/>
      <c r="P62" s="19"/>
      <c r="Q62" s="19"/>
    </row>
    <row r="63" spans="15:17" ht="15">
      <c r="O63" s="18"/>
      <c r="P63" s="19"/>
      <c r="Q63" s="19"/>
    </row>
    <row r="64" spans="15:17" ht="15">
      <c r="O64" s="18"/>
      <c r="P64" s="19"/>
      <c r="Q64" s="19"/>
    </row>
    <row r="65" spans="15:17" ht="15">
      <c r="O65" s="18"/>
      <c r="P65" s="19"/>
      <c r="Q65" s="19"/>
    </row>
    <row r="66" spans="15:17" ht="15">
      <c r="O66" s="18"/>
      <c r="P66" s="19"/>
      <c r="Q66" s="19"/>
    </row>
    <row r="67" spans="15:17" ht="15">
      <c r="O67" s="18"/>
      <c r="P67" s="19"/>
      <c r="Q67" s="19"/>
    </row>
    <row r="68" spans="15:17" ht="15">
      <c r="O68" s="18"/>
      <c r="P68" s="19"/>
      <c r="Q68" s="19"/>
    </row>
    <row r="69" spans="15:17" ht="15">
      <c r="O69" s="18"/>
      <c r="P69" s="19"/>
      <c r="Q69" s="19"/>
    </row>
    <row r="70" spans="15:17" ht="15">
      <c r="O70" s="18"/>
      <c r="P70" s="19"/>
      <c r="Q70" s="19"/>
    </row>
    <row r="71" spans="15:17" ht="15">
      <c r="O71" s="18"/>
      <c r="P71" s="19"/>
      <c r="Q71" s="19"/>
    </row>
    <row r="72" spans="15:17" ht="15">
      <c r="O72" s="18"/>
      <c r="P72" s="19"/>
      <c r="Q72" s="19"/>
    </row>
    <row r="73" spans="15:17" ht="15">
      <c r="O73" s="18"/>
      <c r="P73" s="19"/>
      <c r="Q73" s="19"/>
    </row>
    <row r="74" spans="15:17" ht="15">
      <c r="O74" s="18"/>
      <c r="P74" s="19"/>
      <c r="Q74" s="19"/>
    </row>
    <row r="75" spans="15:17" ht="15">
      <c r="O75" s="18"/>
      <c r="P75" s="19"/>
      <c r="Q75" s="19"/>
    </row>
    <row r="76" spans="15:17" ht="15">
      <c r="O76" s="18"/>
      <c r="P76" s="19"/>
      <c r="Q76" s="19"/>
    </row>
    <row r="77" spans="15:17" ht="15">
      <c r="O77" s="18"/>
      <c r="P77" s="19"/>
      <c r="Q77" s="19"/>
    </row>
    <row r="78" spans="15:17" ht="15">
      <c r="O78" s="18"/>
      <c r="P78" s="19"/>
      <c r="Q78" s="19"/>
    </row>
    <row r="79" spans="15:17" ht="15">
      <c r="O79" s="18"/>
      <c r="P79" s="19"/>
      <c r="Q79" s="19"/>
    </row>
    <row r="80" spans="15:17" ht="15">
      <c r="O80" s="18"/>
      <c r="P80" s="19"/>
      <c r="Q80" s="19"/>
    </row>
    <row r="81" spans="15:17" ht="15">
      <c r="O81" s="18"/>
      <c r="P81" s="19"/>
      <c r="Q81" s="19"/>
    </row>
    <row r="82" spans="15:17" ht="15">
      <c r="O82" s="18"/>
      <c r="P82" s="19"/>
      <c r="Q82" s="19"/>
    </row>
    <row r="83" spans="15:17" ht="15">
      <c r="O83" s="18"/>
      <c r="P83" s="19"/>
      <c r="Q83" s="19"/>
    </row>
    <row r="84" spans="15:17" ht="15">
      <c r="O84" s="18"/>
      <c r="P84" s="19"/>
      <c r="Q84" s="19"/>
    </row>
    <row r="85" spans="15:17" ht="15">
      <c r="O85" s="18"/>
      <c r="P85" s="19"/>
      <c r="Q85" s="19"/>
    </row>
    <row r="86" spans="15:17" ht="15">
      <c r="O86" s="18"/>
      <c r="P86" s="19"/>
      <c r="Q86" s="19"/>
    </row>
    <row r="87" spans="15:17" ht="15">
      <c r="O87" s="18"/>
      <c r="P87" s="19"/>
      <c r="Q87" s="19"/>
    </row>
    <row r="88" spans="15:17" ht="15">
      <c r="O88" s="18"/>
      <c r="P88" s="19"/>
      <c r="Q88" s="19"/>
    </row>
    <row r="89" spans="15:17" ht="15">
      <c r="O89" s="18"/>
      <c r="P89" s="19"/>
      <c r="Q89" s="19"/>
    </row>
    <row r="90" spans="15:17" ht="15">
      <c r="O90" s="18"/>
      <c r="P90" s="19"/>
      <c r="Q90" s="19"/>
    </row>
    <row r="91" spans="15:17" ht="15">
      <c r="O91" s="18"/>
      <c r="P91" s="19"/>
      <c r="Q91" s="19"/>
    </row>
    <row r="92" spans="15:17" ht="15">
      <c r="O92" s="18"/>
      <c r="P92" s="19"/>
      <c r="Q92" s="19"/>
    </row>
    <row r="93" spans="15:17" ht="15">
      <c r="O93" s="18"/>
      <c r="P93" s="19"/>
      <c r="Q93" s="19"/>
    </row>
    <row r="94" spans="15:17" ht="15">
      <c r="O94" s="18"/>
      <c r="P94" s="19"/>
      <c r="Q94" s="19"/>
    </row>
    <row r="95" spans="15:17" ht="15">
      <c r="O95" s="18"/>
      <c r="P95" s="19"/>
      <c r="Q95" s="19"/>
    </row>
    <row r="96" spans="15:17" ht="15">
      <c r="O96" s="18"/>
      <c r="P96" s="19"/>
      <c r="Q96" s="19"/>
    </row>
    <row r="97" spans="15:17" ht="15">
      <c r="O97" s="18"/>
      <c r="P97" s="19"/>
      <c r="Q97" s="19"/>
    </row>
    <row r="98" spans="15:17" ht="15">
      <c r="O98" s="18"/>
      <c r="P98" s="19"/>
      <c r="Q98" s="19"/>
    </row>
    <row r="99" spans="15:17" ht="15">
      <c r="O99" s="18"/>
      <c r="P99" s="19"/>
      <c r="Q99" s="19"/>
    </row>
    <row r="100" spans="15:17" ht="15">
      <c r="O100" s="18"/>
      <c r="P100" s="19"/>
      <c r="Q100" s="19"/>
    </row>
    <row r="101" spans="15:17" ht="15">
      <c r="O101" s="18"/>
      <c r="P101" s="19"/>
      <c r="Q101" s="19"/>
    </row>
    <row r="102" spans="15:17" ht="15">
      <c r="O102" s="18"/>
      <c r="P102" s="19"/>
      <c r="Q102" s="19"/>
    </row>
    <row r="103" spans="15:17" ht="15">
      <c r="O103" s="18"/>
      <c r="P103" s="19"/>
      <c r="Q103" s="19"/>
    </row>
    <row r="104" spans="15:17" ht="15">
      <c r="O104" s="18"/>
      <c r="P104" s="19"/>
      <c r="Q104" s="19"/>
    </row>
    <row r="105" spans="15:17" ht="15">
      <c r="O105" s="18"/>
      <c r="P105" s="19"/>
      <c r="Q105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 topLeftCell="A1">
      <selection activeCell="S6" sqref="S6"/>
    </sheetView>
  </sheetViews>
  <sheetFormatPr defaultColWidth="9.140625" defaultRowHeight="15"/>
  <cols>
    <col min="1" max="1" width="21.7109375" style="10" customWidth="1"/>
    <col min="2" max="12" width="8.7109375" style="10" customWidth="1"/>
    <col min="13" max="13" width="9.7109375" style="10" customWidth="1"/>
    <col min="14" max="16384" width="9.140625" style="10" customWidth="1"/>
  </cols>
  <sheetData>
    <row r="1" ht="15.75">
      <c r="A1" s="33" t="s">
        <v>122</v>
      </c>
    </row>
    <row r="2" ht="12.75">
      <c r="A2" s="34" t="s">
        <v>27</v>
      </c>
    </row>
    <row r="3" spans="1:13" ht="15">
      <c r="A3" s="3" t="s">
        <v>12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65</v>
      </c>
      <c r="M3" s="4" t="s">
        <v>107</v>
      </c>
    </row>
    <row r="4" spans="1:16" ht="15">
      <c r="A4" s="5" t="s">
        <v>71</v>
      </c>
      <c r="B4" s="20">
        <v>668.031643</v>
      </c>
      <c r="C4" s="20">
        <v>892.165038</v>
      </c>
      <c r="D4" s="20">
        <v>831.661458</v>
      </c>
      <c r="E4" s="20">
        <v>788.231897</v>
      </c>
      <c r="F4" s="20">
        <v>697.3125</v>
      </c>
      <c r="G4" s="20">
        <v>866.305288</v>
      </c>
      <c r="H4" s="20">
        <v>901.268534</v>
      </c>
      <c r="I4" s="20">
        <v>818.249147</v>
      </c>
      <c r="J4" s="20">
        <v>804.722143</v>
      </c>
      <c r="K4" s="20">
        <v>962.964227</v>
      </c>
      <c r="L4" s="20">
        <v>1024.119507</v>
      </c>
      <c r="M4" s="20">
        <v>919.608712</v>
      </c>
      <c r="N4" s="28"/>
      <c r="P4" s="29"/>
    </row>
    <row r="5" spans="1:16" ht="15">
      <c r="A5" s="6" t="s">
        <v>66</v>
      </c>
      <c r="B5" s="21">
        <v>537.258458</v>
      </c>
      <c r="C5" s="21">
        <v>562.602961</v>
      </c>
      <c r="D5" s="21">
        <v>529.036417</v>
      </c>
      <c r="E5" s="21">
        <v>475.937922</v>
      </c>
      <c r="F5" s="21">
        <v>473.904361</v>
      </c>
      <c r="G5" s="21">
        <v>485.61147</v>
      </c>
      <c r="H5" s="21">
        <v>524.691983</v>
      </c>
      <c r="I5" s="21">
        <v>508.896756</v>
      </c>
      <c r="J5" s="21">
        <v>546.422588</v>
      </c>
      <c r="K5" s="21">
        <v>571.698367</v>
      </c>
      <c r="L5" s="21">
        <v>706.661319</v>
      </c>
      <c r="M5" s="21">
        <v>701.584928</v>
      </c>
      <c r="N5" s="28"/>
      <c r="P5" s="29"/>
    </row>
    <row r="6" spans="1:16" ht="15">
      <c r="A6" s="6" t="s">
        <v>124</v>
      </c>
      <c r="B6" s="21">
        <v>329.678053</v>
      </c>
      <c r="C6" s="21">
        <v>313.207028</v>
      </c>
      <c r="D6" s="21">
        <v>401.990636</v>
      </c>
      <c r="E6" s="21">
        <v>618.915022</v>
      </c>
      <c r="F6" s="21">
        <v>353.018976</v>
      </c>
      <c r="G6" s="21">
        <v>359.893532</v>
      </c>
      <c r="H6" s="21">
        <v>664.981546</v>
      </c>
      <c r="I6" s="21">
        <v>776.843929</v>
      </c>
      <c r="J6" s="21">
        <v>405.036967</v>
      </c>
      <c r="K6" s="21">
        <v>487.243387</v>
      </c>
      <c r="L6" s="21">
        <v>761.032636</v>
      </c>
      <c r="M6" s="21">
        <v>488.775093</v>
      </c>
      <c r="N6" s="28"/>
      <c r="P6" s="29"/>
    </row>
    <row r="7" spans="1:16" ht="15">
      <c r="A7" s="6" t="s">
        <v>15</v>
      </c>
      <c r="B7" s="21">
        <v>456.702695</v>
      </c>
      <c r="C7" s="21">
        <v>462.952229</v>
      </c>
      <c r="D7" s="21">
        <v>495.807205</v>
      </c>
      <c r="E7" s="21">
        <v>563.887789</v>
      </c>
      <c r="F7" s="21">
        <v>540.815046</v>
      </c>
      <c r="G7" s="21">
        <v>558.203462</v>
      </c>
      <c r="H7" s="21">
        <v>612.526398</v>
      </c>
      <c r="I7" s="21">
        <v>650.605093</v>
      </c>
      <c r="J7" s="21">
        <v>545.678402</v>
      </c>
      <c r="K7" s="21">
        <v>589.732559</v>
      </c>
      <c r="L7" s="21">
        <v>723.337398</v>
      </c>
      <c r="M7" s="21">
        <v>731.346784</v>
      </c>
      <c r="N7" s="28"/>
      <c r="P7" s="29"/>
    </row>
    <row r="8" spans="1:16" ht="15">
      <c r="A8" s="7" t="s">
        <v>72</v>
      </c>
      <c r="B8" s="22">
        <v>245.946654</v>
      </c>
      <c r="C8" s="22">
        <v>291.609191</v>
      </c>
      <c r="D8" s="22">
        <v>286.453171</v>
      </c>
      <c r="E8" s="22">
        <v>273.673804</v>
      </c>
      <c r="F8" s="22">
        <v>252.426847</v>
      </c>
      <c r="G8" s="22">
        <v>297.107717</v>
      </c>
      <c r="H8" s="22">
        <v>308.946559</v>
      </c>
      <c r="I8" s="22">
        <v>283.010494</v>
      </c>
      <c r="J8" s="22">
        <v>257.296567</v>
      </c>
      <c r="K8" s="22">
        <v>296.992687</v>
      </c>
      <c r="L8" s="22">
        <v>316.46123</v>
      </c>
      <c r="M8" s="22">
        <v>290.286373</v>
      </c>
      <c r="N8" s="28"/>
      <c r="P8" s="29"/>
    </row>
    <row r="9" spans="1:13" ht="15">
      <c r="A9" s="8" t="s">
        <v>101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ht="15">
      <c r="A10" s="9" t="s">
        <v>7</v>
      </c>
    </row>
    <row r="11" ht="18" customHeight="1">
      <c r="A11" s="9"/>
    </row>
    <row r="12" ht="18" customHeight="1">
      <c r="A12" s="9"/>
    </row>
    <row r="13" ht="18" customHeight="1"/>
    <row r="14" ht="18" customHeight="1"/>
    <row r="15" ht="15.75">
      <c r="A15" s="33" t="s">
        <v>122</v>
      </c>
    </row>
    <row r="16" ht="12.75">
      <c r="A16" s="34" t="s">
        <v>70</v>
      </c>
    </row>
    <row r="17" spans="1:13" ht="15">
      <c r="A17" s="3" t="s">
        <v>12</v>
      </c>
      <c r="B17" s="4" t="s">
        <v>21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8</v>
      </c>
      <c r="I17" s="4" t="s">
        <v>9</v>
      </c>
      <c r="J17" s="4" t="s">
        <v>10</v>
      </c>
      <c r="K17" s="4" t="s">
        <v>11</v>
      </c>
      <c r="L17" s="4" t="s">
        <v>65</v>
      </c>
      <c r="M17" s="4" t="s">
        <v>107</v>
      </c>
    </row>
    <row r="18" spans="1:13" ht="15">
      <c r="A18" s="5" t="s">
        <v>71</v>
      </c>
      <c r="B18" s="20">
        <v>77.99483199999999</v>
      </c>
      <c r="C18" s="20">
        <v>109.53746100000001</v>
      </c>
      <c r="D18" s="20">
        <v>97.585287</v>
      </c>
      <c r="E18" s="20">
        <v>84.876502</v>
      </c>
      <c r="F18" s="20">
        <v>78.02996</v>
      </c>
      <c r="G18" s="20">
        <v>99.440045</v>
      </c>
      <c r="H18" s="20">
        <v>99.30206</v>
      </c>
      <c r="I18" s="20">
        <v>88.72413</v>
      </c>
      <c r="J18" s="20">
        <v>81.53204000000001</v>
      </c>
      <c r="K18" s="20">
        <v>101.864269</v>
      </c>
      <c r="L18" s="20">
        <v>103.68934899999999</v>
      </c>
      <c r="M18" s="20">
        <v>87.226084</v>
      </c>
    </row>
    <row r="19" spans="1:13" ht="15">
      <c r="A19" s="6" t="s">
        <v>66</v>
      </c>
      <c r="B19" s="21">
        <v>114.124255</v>
      </c>
      <c r="C19" s="21">
        <v>121.29754799999999</v>
      </c>
      <c r="D19" s="21">
        <v>113.58273899999999</v>
      </c>
      <c r="E19" s="21">
        <v>110.96558</v>
      </c>
      <c r="F19" s="21">
        <v>109.870949</v>
      </c>
      <c r="G19" s="21">
        <v>116.91701499999999</v>
      </c>
      <c r="H19" s="21">
        <v>115.67203700000002</v>
      </c>
      <c r="I19" s="21">
        <v>126.613228</v>
      </c>
      <c r="J19" s="21">
        <v>149.993271</v>
      </c>
      <c r="K19" s="21">
        <v>151.07152299999998</v>
      </c>
      <c r="L19" s="21">
        <v>166.834721</v>
      </c>
      <c r="M19" s="21">
        <v>178.059909</v>
      </c>
    </row>
    <row r="20" spans="1:13" ht="15">
      <c r="A20" s="6" t="s">
        <v>124</v>
      </c>
      <c r="B20" s="21">
        <v>847.004159</v>
      </c>
      <c r="C20" s="21">
        <v>870.7283460000001</v>
      </c>
      <c r="D20" s="21">
        <v>1220.6872740000001</v>
      </c>
      <c r="E20" s="21">
        <v>1809.61915</v>
      </c>
      <c r="F20" s="21">
        <v>862.2929730000001</v>
      </c>
      <c r="G20" s="21">
        <v>830.695915</v>
      </c>
      <c r="H20" s="21">
        <v>1566.3761880000002</v>
      </c>
      <c r="I20" s="21">
        <v>1565.989009</v>
      </c>
      <c r="J20" s="21">
        <v>835.648223</v>
      </c>
      <c r="K20" s="21">
        <v>1267.9851390000001</v>
      </c>
      <c r="L20" s="21">
        <v>2464.278761</v>
      </c>
      <c r="M20" s="21">
        <v>1200.2180150000002</v>
      </c>
    </row>
    <row r="21" spans="1:13" ht="15">
      <c r="A21" s="6" t="s">
        <v>15</v>
      </c>
      <c r="B21" s="21">
        <v>29.014086</v>
      </c>
      <c r="C21" s="21">
        <v>30.449545</v>
      </c>
      <c r="D21" s="21">
        <v>32.952126</v>
      </c>
      <c r="E21" s="21">
        <v>35.948112</v>
      </c>
      <c r="F21" s="21">
        <v>34.835108</v>
      </c>
      <c r="G21" s="21">
        <v>36.054918</v>
      </c>
      <c r="H21" s="21">
        <v>41.744263000000004</v>
      </c>
      <c r="I21" s="21">
        <v>44.160052</v>
      </c>
      <c r="J21" s="21">
        <v>37.848031</v>
      </c>
      <c r="K21" s="21">
        <v>38.898122</v>
      </c>
      <c r="L21" s="21">
        <v>53.334509999999995</v>
      </c>
      <c r="M21" s="21">
        <v>50.26846</v>
      </c>
    </row>
    <row r="22" spans="1:13" ht="15">
      <c r="A22" s="7" t="s">
        <v>72</v>
      </c>
      <c r="B22" s="22">
        <v>125.125078</v>
      </c>
      <c r="C22" s="22">
        <v>148.81735</v>
      </c>
      <c r="D22" s="22">
        <v>139.218636</v>
      </c>
      <c r="E22" s="22">
        <v>130.097996</v>
      </c>
      <c r="F22" s="22">
        <v>119.655672</v>
      </c>
      <c r="G22" s="22">
        <v>145.504844</v>
      </c>
      <c r="H22" s="22">
        <v>150.211818</v>
      </c>
      <c r="I22" s="22">
        <v>129.953881</v>
      </c>
      <c r="J22" s="22">
        <v>127.680021</v>
      </c>
      <c r="K22" s="22">
        <v>146.993428</v>
      </c>
      <c r="L22" s="22">
        <v>159.92611200000002</v>
      </c>
      <c r="M22" s="22">
        <v>139.951378</v>
      </c>
    </row>
    <row r="23" spans="1:12" ht="15">
      <c r="A23" s="8" t="s">
        <v>101</v>
      </c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ht="15">
      <c r="A24" s="9" t="s">
        <v>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2:U26"/>
  <sheetViews>
    <sheetView showGridLines="0" workbookViewId="0" topLeftCell="A1">
      <selection activeCell="S6" sqref="S6"/>
    </sheetView>
  </sheetViews>
  <sheetFormatPr defaultColWidth="9.140625" defaultRowHeight="15"/>
  <cols>
    <col min="1" max="16384" width="9.140625" style="1" customWidth="1"/>
  </cols>
  <sheetData>
    <row r="2" spans="20:21" ht="12">
      <c r="T2" s="1" t="s">
        <v>4</v>
      </c>
      <c r="U2" s="1" t="s">
        <v>5</v>
      </c>
    </row>
    <row r="3" spans="18:21" ht="12">
      <c r="R3" s="45" t="s">
        <v>13</v>
      </c>
      <c r="S3" s="13" t="s">
        <v>28</v>
      </c>
      <c r="T3" s="16">
        <v>1.0360045244453362</v>
      </c>
      <c r="U3" s="16">
        <v>1.1539086244591237</v>
      </c>
    </row>
    <row r="4" spans="18:21" ht="12">
      <c r="R4" s="45"/>
      <c r="S4" s="13" t="s">
        <v>29</v>
      </c>
      <c r="T4" s="16">
        <v>1.0310842042293347</v>
      </c>
      <c r="U4" s="16">
        <v>1.2719943093006498</v>
      </c>
    </row>
    <row r="5" spans="18:21" ht="12">
      <c r="R5" s="45"/>
      <c r="S5" s="13" t="s">
        <v>30</v>
      </c>
      <c r="T5" s="16">
        <v>0.9702453998989379</v>
      </c>
      <c r="U5" s="16">
        <v>1.2774404102409276</v>
      </c>
    </row>
    <row r="6" spans="18:21" ht="12">
      <c r="R6" s="45"/>
      <c r="S6" s="13" t="s">
        <v>31</v>
      </c>
      <c r="T6" s="16">
        <v>1.0469454375874396</v>
      </c>
      <c r="U6" s="16">
        <v>1.2866765083232374</v>
      </c>
    </row>
    <row r="7" spans="18:21" ht="12">
      <c r="R7" s="45"/>
      <c r="S7" s="13" t="s">
        <v>32</v>
      </c>
      <c r="T7" s="16">
        <v>1.080217423615092</v>
      </c>
      <c r="U7" s="16">
        <v>1.2948599900080877</v>
      </c>
    </row>
    <row r="8" spans="18:21" ht="12">
      <c r="R8" s="45"/>
      <c r="S8" s="13" t="s">
        <v>33</v>
      </c>
      <c r="T8" s="16">
        <v>1.210047150720771</v>
      </c>
      <c r="U8" s="16">
        <v>1.2457913027493346</v>
      </c>
    </row>
    <row r="9" spans="18:21" ht="12">
      <c r="R9" s="45"/>
      <c r="S9" s="13" t="s">
        <v>34</v>
      </c>
      <c r="T9" s="16">
        <v>1.292694778088552</v>
      </c>
      <c r="U9" s="16">
        <v>1.2520287631068048</v>
      </c>
    </row>
    <row r="10" spans="18:21" ht="12">
      <c r="R10" s="45"/>
      <c r="S10" s="13" t="s">
        <v>35</v>
      </c>
      <c r="T10" s="16">
        <v>1.2871594654981815</v>
      </c>
      <c r="U10" s="16">
        <v>1.3108069389023915</v>
      </c>
    </row>
    <row r="11" spans="18:21" ht="12">
      <c r="R11" s="45"/>
      <c r="S11" s="13" t="s">
        <v>36</v>
      </c>
      <c r="T11" s="16">
        <v>1.2831057199657883</v>
      </c>
      <c r="U11" s="16">
        <v>1.3636041730293413</v>
      </c>
    </row>
    <row r="12" spans="18:21" ht="12">
      <c r="R12" s="45"/>
      <c r="S12" s="13" t="s">
        <v>37</v>
      </c>
      <c r="T12" s="16">
        <v>1.1514251741580959</v>
      </c>
      <c r="U12" s="16">
        <v>1.394350897716154</v>
      </c>
    </row>
    <row r="13" spans="18:21" ht="12">
      <c r="R13" s="45"/>
      <c r="S13" s="13" t="s">
        <v>38</v>
      </c>
      <c r="T13" s="16">
        <v>1.0816045899734439</v>
      </c>
      <c r="U13" s="16">
        <v>1.3216056513054466</v>
      </c>
    </row>
    <row r="14" spans="18:21" ht="12">
      <c r="R14" s="45"/>
      <c r="S14" s="13" t="s">
        <v>39</v>
      </c>
      <c r="T14" s="16">
        <v>1.0879076021369163</v>
      </c>
      <c r="U14" s="16">
        <v>1.3421612768817135</v>
      </c>
    </row>
    <row r="15" spans="18:21" ht="12">
      <c r="R15" s="45" t="s">
        <v>40</v>
      </c>
      <c r="S15" s="13" t="s">
        <v>28</v>
      </c>
      <c r="T15" s="16">
        <v>1.144489912135006</v>
      </c>
      <c r="U15" s="16">
        <v>1.3316351956365593</v>
      </c>
    </row>
    <row r="16" spans="18:21" ht="12">
      <c r="R16" s="45"/>
      <c r="S16" s="13" t="s">
        <v>29</v>
      </c>
      <c r="T16" s="16">
        <v>1.130952220415216</v>
      </c>
      <c r="U16" s="16">
        <v>1.15114299847122</v>
      </c>
    </row>
    <row r="17" spans="18:21" ht="12">
      <c r="R17" s="45"/>
      <c r="S17" s="13" t="s">
        <v>30</v>
      </c>
      <c r="T17" s="16">
        <v>0.6832122712541435</v>
      </c>
      <c r="U17" s="16">
        <v>0.5046710979412238</v>
      </c>
    </row>
    <row r="18" spans="18:21" ht="12">
      <c r="R18" s="45"/>
      <c r="S18" s="13" t="s">
        <v>31</v>
      </c>
      <c r="T18" s="16">
        <v>0.705398060852839</v>
      </c>
      <c r="U18" s="16">
        <v>0.8628949353338439</v>
      </c>
    </row>
    <row r="19" spans="18:21" ht="12">
      <c r="R19" s="45"/>
      <c r="S19" s="13" t="s">
        <v>32</v>
      </c>
      <c r="T19" s="16">
        <v>0.7793391855616167</v>
      </c>
      <c r="U19" s="16">
        <v>1.089984698478593</v>
      </c>
    </row>
    <row r="20" spans="18:21" ht="12">
      <c r="R20" s="45"/>
      <c r="S20" s="13" t="s">
        <v>33</v>
      </c>
      <c r="T20" s="16">
        <v>0.8345766991003373</v>
      </c>
      <c r="U20" s="16">
        <v>1.313366196772811</v>
      </c>
    </row>
    <row r="21" spans="19:21" ht="12">
      <c r="S21" s="13" t="s">
        <v>34</v>
      </c>
      <c r="T21" s="16">
        <v>0.874741583200736</v>
      </c>
      <c r="U21" s="16">
        <v>1.2818672045832753</v>
      </c>
    </row>
    <row r="22" spans="19:21" ht="12">
      <c r="S22" s="13" t="s">
        <v>35</v>
      </c>
      <c r="T22" s="16">
        <v>0.8489614556484824</v>
      </c>
      <c r="U22" s="16">
        <v>1.2039386069594677</v>
      </c>
    </row>
    <row r="23" spans="19:21" ht="12">
      <c r="S23" s="13" t="s">
        <v>36</v>
      </c>
      <c r="T23" s="16">
        <v>0.918420347901321</v>
      </c>
      <c r="U23" s="16">
        <v>1.2672419605235956</v>
      </c>
    </row>
    <row r="24" spans="19:21" ht="12">
      <c r="S24" s="13" t="s">
        <v>37</v>
      </c>
      <c r="T24" s="16">
        <v>1.0825938430587507</v>
      </c>
      <c r="U24" s="16">
        <v>1.193250659094241</v>
      </c>
    </row>
    <row r="25" spans="19:21" ht="12">
      <c r="S25" s="13" t="s">
        <v>38</v>
      </c>
      <c r="T25" s="16">
        <v>1.092906031726944</v>
      </c>
      <c r="U25" s="16">
        <v>1.3299105642121318</v>
      </c>
    </row>
    <row r="26" spans="19:21" ht="12">
      <c r="S26" s="13" t="s">
        <v>39</v>
      </c>
      <c r="T26" s="16">
        <v>1.003468522552906</v>
      </c>
      <c r="U26" s="16">
        <v>1.4584111134019468</v>
      </c>
    </row>
  </sheetData>
  <mergeCells count="2">
    <mergeCell ref="R3:R14"/>
    <mergeCell ref="R15:R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workbookViewId="0" topLeftCell="A1">
      <selection activeCell="S6" sqref="S6"/>
    </sheetView>
  </sheetViews>
  <sheetFormatPr defaultColWidth="9.140625" defaultRowHeight="15"/>
  <cols>
    <col min="1" max="3" width="9.140625" style="10" customWidth="1"/>
    <col min="4" max="4" width="62.28125" style="10" customWidth="1"/>
    <col min="5" max="14" width="9.140625" style="10" customWidth="1"/>
    <col min="15" max="15" width="32.00390625" style="10" customWidth="1"/>
    <col min="16" max="16" width="12.140625" style="10" customWidth="1"/>
    <col min="17" max="16384" width="9.140625" style="10" customWidth="1"/>
  </cols>
  <sheetData>
    <row r="1" ht="12">
      <c r="A1" s="17" t="s">
        <v>19</v>
      </c>
    </row>
    <row r="2" ht="12"/>
    <row r="3" ht="12"/>
    <row r="4" spans="15:17" ht="12">
      <c r="O4" s="10" t="s">
        <v>20</v>
      </c>
      <c r="P4" s="10">
        <v>2021</v>
      </c>
      <c r="Q4" s="10">
        <v>2022</v>
      </c>
    </row>
    <row r="5" spans="14:17" ht="12">
      <c r="N5" s="15"/>
      <c r="O5" s="14" t="s">
        <v>115</v>
      </c>
      <c r="P5" s="14">
        <v>87.48170151935952</v>
      </c>
      <c r="Q5" s="14">
        <v>79.79233653589183</v>
      </c>
    </row>
    <row r="6" spans="14:17" ht="12">
      <c r="N6" s="15"/>
      <c r="O6" s="14" t="s">
        <v>116</v>
      </c>
      <c r="P6" s="14">
        <v>50.71165485764766</v>
      </c>
      <c r="Q6" s="14">
        <v>47.52754959957786</v>
      </c>
    </row>
    <row r="7" spans="14:17" ht="12">
      <c r="N7" s="15"/>
      <c r="O7" s="14" t="s">
        <v>113</v>
      </c>
      <c r="P7" s="14">
        <v>39.15873223638412</v>
      </c>
      <c r="Q7" s="14">
        <v>31.0470842558554</v>
      </c>
    </row>
    <row r="8" spans="14:17" ht="12">
      <c r="N8" s="15"/>
      <c r="O8" s="14" t="s">
        <v>114</v>
      </c>
      <c r="P8" s="14">
        <v>35.89230318159973</v>
      </c>
      <c r="Q8" s="14">
        <v>37.55278257916753</v>
      </c>
    </row>
    <row r="9" spans="12:17" ht="12">
      <c r="L9" s="18"/>
      <c r="N9" s="15"/>
      <c r="O9" s="14" t="s">
        <v>14</v>
      </c>
      <c r="P9" s="14">
        <v>10.667321122380699</v>
      </c>
      <c r="Q9" s="14">
        <v>4.424643721421793</v>
      </c>
    </row>
    <row r="10" spans="12:17" ht="12">
      <c r="L10" s="18"/>
      <c r="O10" s="14" t="s">
        <v>100</v>
      </c>
      <c r="P10" s="14">
        <v>9.833552701030682</v>
      </c>
      <c r="Q10" s="14">
        <v>11.627809719289818</v>
      </c>
    </row>
    <row r="11" spans="12:17" ht="12">
      <c r="L11" s="18"/>
      <c r="N11" s="15"/>
      <c r="O11" s="13"/>
      <c r="P11" s="14"/>
      <c r="Q11" s="14"/>
    </row>
    <row r="12" spans="12:17" ht="12">
      <c r="L12" s="18"/>
      <c r="N12" s="15"/>
      <c r="O12" s="13"/>
      <c r="P12" s="14"/>
      <c r="Q12" s="14"/>
    </row>
    <row r="13" spans="12:17" ht="12">
      <c r="L13" s="18"/>
      <c r="N13" s="15"/>
      <c r="O13" s="13"/>
      <c r="P13" s="14"/>
      <c r="Q13" s="14"/>
    </row>
    <row r="14" ht="12">
      <c r="L14" s="18"/>
    </row>
    <row r="15" spans="12:14" ht="12">
      <c r="L15" s="18"/>
      <c r="M15" s="19"/>
      <c r="N15" s="19"/>
    </row>
    <row r="16" spans="12:14" ht="12">
      <c r="L16" s="18"/>
      <c r="M16" s="19"/>
      <c r="N16" s="19"/>
    </row>
    <row r="17" spans="12:15" ht="12">
      <c r="L17" s="18"/>
      <c r="M17" s="19"/>
      <c r="N17" s="19"/>
      <c r="O17" s="9" t="s">
        <v>7</v>
      </c>
    </row>
    <row r="18" spans="12:14" ht="12">
      <c r="L18" s="18"/>
      <c r="M18" s="19"/>
      <c r="N18" s="19"/>
    </row>
    <row r="19" spans="15:18" ht="15">
      <c r="O19" s="43" t="s">
        <v>163</v>
      </c>
      <c r="P19" s="44"/>
      <c r="Q19" s="44"/>
      <c r="R19" s="41"/>
    </row>
    <row r="20" spans="15:17" ht="12">
      <c r="O20" s="18"/>
      <c r="P20" s="19"/>
      <c r="Q20" s="19"/>
    </row>
    <row r="21" spans="15:17" ht="12">
      <c r="O21" s="18"/>
      <c r="P21" s="19"/>
      <c r="Q21" s="19"/>
    </row>
    <row r="22" spans="15:17" ht="12">
      <c r="O22" s="18"/>
      <c r="P22" s="19"/>
      <c r="Q22" s="19"/>
    </row>
    <row r="23" spans="15:17" ht="12">
      <c r="O23" s="18"/>
      <c r="P23" s="19"/>
      <c r="Q23" s="19"/>
    </row>
    <row r="24" spans="15:17" ht="12">
      <c r="O24" s="18"/>
      <c r="P24" s="19"/>
      <c r="Q24" s="19"/>
    </row>
    <row r="25" spans="15:17" ht="12">
      <c r="O25" s="18"/>
      <c r="P25" s="19"/>
      <c r="Q25" s="19"/>
    </row>
    <row r="26" spans="15:17" ht="12">
      <c r="O26" s="18"/>
      <c r="P26" s="19"/>
      <c r="Q26" s="19"/>
    </row>
    <row r="27" spans="15:17" ht="12">
      <c r="O27" s="18"/>
      <c r="P27" s="19"/>
      <c r="Q27" s="19"/>
    </row>
    <row r="28" spans="15:17" ht="12">
      <c r="O28" s="18"/>
      <c r="P28" s="19"/>
      <c r="Q28" s="19"/>
    </row>
    <row r="29" spans="15:17" ht="12">
      <c r="O29" s="18"/>
      <c r="P29" s="19"/>
      <c r="Q29" s="19"/>
    </row>
    <row r="30" spans="15:17" ht="12">
      <c r="O30" s="18"/>
      <c r="P30" s="19"/>
      <c r="Q30" s="19"/>
    </row>
    <row r="31" spans="15:17" ht="12">
      <c r="O31" s="18"/>
      <c r="P31" s="19"/>
      <c r="Q31" s="19"/>
    </row>
    <row r="32" spans="15:17" ht="12">
      <c r="O32" s="18"/>
      <c r="P32" s="19"/>
      <c r="Q32" s="19"/>
    </row>
    <row r="33" spans="2:17" ht="12">
      <c r="B33" s="15"/>
      <c r="O33" s="18"/>
      <c r="P33" s="19"/>
      <c r="Q33" s="19"/>
    </row>
    <row r="34" spans="2:17" ht="12">
      <c r="B34" s="15"/>
      <c r="O34" s="18"/>
      <c r="P34" s="19"/>
      <c r="Q34" s="19"/>
    </row>
    <row r="35" spans="2:17" ht="12">
      <c r="B35" s="15"/>
      <c r="O35" s="18"/>
      <c r="P35" s="19"/>
      <c r="Q35" s="19"/>
    </row>
    <row r="36" spans="2:17" ht="12">
      <c r="B36" s="15"/>
      <c r="O36" s="18"/>
      <c r="P36" s="19"/>
      <c r="Q36" s="19"/>
    </row>
    <row r="37" spans="2:17" ht="12">
      <c r="B37" s="15"/>
      <c r="O37" s="18"/>
      <c r="P37" s="19"/>
      <c r="Q37" s="19"/>
    </row>
    <row r="38" spans="2:17" ht="15">
      <c r="B38" s="15"/>
      <c r="O38" s="18"/>
      <c r="P38" s="19"/>
      <c r="Q38" s="19"/>
    </row>
    <row r="39" spans="2:17" ht="15">
      <c r="B39" s="15"/>
      <c r="O39" s="18"/>
      <c r="P39" s="19"/>
      <c r="Q39" s="19"/>
    </row>
    <row r="40" spans="2:17" ht="15">
      <c r="B40" s="15"/>
      <c r="O40" s="18"/>
      <c r="P40" s="19"/>
      <c r="Q40" s="19"/>
    </row>
    <row r="41" spans="2:17" ht="15">
      <c r="B41" s="15"/>
      <c r="O41" s="18"/>
      <c r="P41" s="19"/>
      <c r="Q41" s="19"/>
    </row>
    <row r="42" spans="2:17" ht="15">
      <c r="B42" s="15"/>
      <c r="O42" s="18"/>
      <c r="P42" s="19"/>
      <c r="Q42" s="19"/>
    </row>
    <row r="44" spans="14:17" ht="15">
      <c r="N44" s="15"/>
      <c r="O44" s="13"/>
      <c r="P44" s="14"/>
      <c r="Q44" s="14"/>
    </row>
    <row r="45" spans="14:17" ht="15">
      <c r="N45" s="15"/>
      <c r="O45" s="13"/>
      <c r="P45" s="14"/>
      <c r="Q45" s="14"/>
    </row>
    <row r="46" spans="14:17" ht="15">
      <c r="N46" s="15"/>
      <c r="O46" s="13"/>
      <c r="P46" s="14"/>
      <c r="Q46" s="14"/>
    </row>
    <row r="47" spans="14:17" ht="15">
      <c r="N47" s="15"/>
      <c r="O47" s="13"/>
      <c r="P47" s="14"/>
      <c r="Q47" s="14"/>
    </row>
    <row r="48" spans="14:17" ht="15">
      <c r="N48" s="15"/>
      <c r="O48" s="13"/>
      <c r="P48" s="14"/>
      <c r="Q48" s="14"/>
    </row>
    <row r="49" spans="14:17" ht="15">
      <c r="N49" s="15"/>
      <c r="O49" s="13"/>
      <c r="P49" s="14"/>
      <c r="Q49" s="14"/>
    </row>
    <row r="50" spans="14:17" ht="15">
      <c r="N50" s="15"/>
      <c r="O50" s="13"/>
      <c r="P50" s="14"/>
      <c r="Q50" s="14"/>
    </row>
    <row r="51" spans="14:17" ht="15">
      <c r="N51" s="15"/>
      <c r="O51" s="13"/>
      <c r="P51" s="14"/>
      <c r="Q51" s="14"/>
    </row>
    <row r="52" spans="14:17" ht="15">
      <c r="N52" s="15"/>
      <c r="O52" s="13"/>
      <c r="P52" s="14"/>
      <c r="Q52" s="14"/>
    </row>
    <row r="53" spans="14:17" ht="15">
      <c r="N53" s="15"/>
      <c r="O53" s="13"/>
      <c r="P53" s="14"/>
      <c r="Q53" s="14"/>
    </row>
    <row r="54" ht="15">
      <c r="N54" s="19"/>
    </row>
    <row r="55" ht="15">
      <c r="N55" s="19"/>
    </row>
    <row r="56" spans="14:15" ht="15">
      <c r="N56" s="19"/>
      <c r="O56" s="9"/>
    </row>
    <row r="57" spans="15:17" ht="15">
      <c r="O57" s="18"/>
      <c r="P57" s="19"/>
      <c r="Q57" s="19"/>
    </row>
    <row r="58" spans="15:17" ht="15">
      <c r="O58" s="18"/>
      <c r="P58" s="19"/>
      <c r="Q58" s="19"/>
    </row>
    <row r="59" spans="15:17" ht="15">
      <c r="O59" s="18"/>
      <c r="P59" s="19"/>
      <c r="Q59" s="19"/>
    </row>
    <row r="60" spans="15:17" ht="15">
      <c r="O60" s="18"/>
      <c r="P60" s="19"/>
      <c r="Q60" s="19"/>
    </row>
    <row r="61" spans="15:17" ht="15">
      <c r="O61" s="18"/>
      <c r="P61" s="19"/>
      <c r="Q61" s="19"/>
    </row>
    <row r="62" spans="15:17" ht="15">
      <c r="O62" s="18"/>
      <c r="P62" s="19"/>
      <c r="Q62" s="19"/>
    </row>
    <row r="63" spans="15:17" ht="15">
      <c r="O63" s="18"/>
      <c r="P63" s="19"/>
      <c r="Q63" s="19"/>
    </row>
    <row r="64" spans="15:17" ht="15">
      <c r="O64" s="18"/>
      <c r="P64" s="19"/>
      <c r="Q64" s="19"/>
    </row>
    <row r="65" spans="15:17" ht="15">
      <c r="O65" s="18"/>
      <c r="P65" s="19"/>
      <c r="Q65" s="19"/>
    </row>
    <row r="66" spans="15:17" ht="15">
      <c r="O66" s="18"/>
      <c r="P66" s="19"/>
      <c r="Q66" s="19"/>
    </row>
    <row r="67" spans="15:17" ht="15">
      <c r="O67" s="18"/>
      <c r="P67" s="19"/>
      <c r="Q67" s="19"/>
    </row>
    <row r="68" spans="15:17" ht="15">
      <c r="O68" s="18"/>
      <c r="P68" s="19"/>
      <c r="Q68" s="19"/>
    </row>
    <row r="69" spans="15:17" ht="15">
      <c r="O69" s="18"/>
      <c r="P69" s="19"/>
      <c r="Q69" s="19"/>
    </row>
    <row r="70" spans="15:17" ht="15">
      <c r="O70" s="18"/>
      <c r="P70" s="19"/>
      <c r="Q70" s="19"/>
    </row>
    <row r="71" spans="15:17" ht="15">
      <c r="O71" s="18"/>
      <c r="P71" s="19"/>
      <c r="Q71" s="19"/>
    </row>
    <row r="72" spans="15:17" ht="15">
      <c r="O72" s="18"/>
      <c r="P72" s="19"/>
      <c r="Q72" s="19"/>
    </row>
    <row r="73" spans="15:17" ht="15">
      <c r="O73" s="18"/>
      <c r="P73" s="19"/>
      <c r="Q73" s="19"/>
    </row>
    <row r="74" spans="15:17" ht="15">
      <c r="O74" s="18"/>
      <c r="P74" s="19"/>
      <c r="Q74" s="19"/>
    </row>
    <row r="75" spans="15:17" ht="15">
      <c r="O75" s="18"/>
      <c r="P75" s="19"/>
      <c r="Q75" s="19"/>
    </row>
    <row r="76" spans="15:17" ht="15">
      <c r="O76" s="18"/>
      <c r="P76" s="19"/>
      <c r="Q76" s="19"/>
    </row>
    <row r="77" spans="15:17" ht="15">
      <c r="O77" s="18"/>
      <c r="P77" s="19"/>
      <c r="Q77" s="19"/>
    </row>
    <row r="78" spans="15:17" ht="15">
      <c r="O78" s="18"/>
      <c r="P78" s="19"/>
      <c r="Q78" s="19"/>
    </row>
    <row r="79" spans="15:17" ht="15">
      <c r="O79" s="18"/>
      <c r="P79" s="19"/>
      <c r="Q79" s="19"/>
    </row>
    <row r="80" spans="15:17" ht="15">
      <c r="O80" s="18"/>
      <c r="P80" s="19"/>
      <c r="Q80" s="19"/>
    </row>
    <row r="81" spans="15:17" ht="15">
      <c r="O81" s="18"/>
      <c r="P81" s="19"/>
      <c r="Q81" s="19"/>
    </row>
    <row r="82" spans="15:17" ht="15">
      <c r="O82" s="18"/>
      <c r="P82" s="19"/>
      <c r="Q82" s="19"/>
    </row>
    <row r="83" spans="15:17" ht="15">
      <c r="O83" s="18"/>
      <c r="P83" s="19"/>
      <c r="Q83" s="19"/>
    </row>
    <row r="84" spans="15:17" ht="15">
      <c r="O84" s="18"/>
      <c r="P84" s="19"/>
      <c r="Q84" s="19"/>
    </row>
    <row r="85" spans="15:17" ht="15">
      <c r="O85" s="18"/>
      <c r="P85" s="19"/>
      <c r="Q85" s="19"/>
    </row>
    <row r="86" spans="15:17" ht="15">
      <c r="O86" s="18"/>
      <c r="P86" s="19"/>
      <c r="Q86" s="19"/>
    </row>
    <row r="87" spans="15:17" ht="15">
      <c r="O87" s="18"/>
      <c r="P87" s="19"/>
      <c r="Q87" s="19"/>
    </row>
    <row r="88" spans="15:17" ht="15">
      <c r="O88" s="18"/>
      <c r="P88" s="19"/>
      <c r="Q88" s="19"/>
    </row>
    <row r="89" spans="15:17" ht="15">
      <c r="O89" s="18"/>
      <c r="P89" s="19"/>
      <c r="Q89" s="19"/>
    </row>
    <row r="90" spans="15:17" ht="15">
      <c r="O90" s="18"/>
      <c r="P90" s="19"/>
      <c r="Q90" s="19"/>
    </row>
    <row r="91" spans="15:17" ht="15">
      <c r="O91" s="18"/>
      <c r="P91" s="19"/>
      <c r="Q91" s="19"/>
    </row>
    <row r="92" spans="15:17" ht="15">
      <c r="O92" s="18"/>
      <c r="P92" s="19"/>
      <c r="Q92" s="19"/>
    </row>
    <row r="93" spans="15:17" ht="15">
      <c r="O93" s="18"/>
      <c r="P93" s="19"/>
      <c r="Q93" s="19"/>
    </row>
    <row r="94" spans="15:17" ht="15">
      <c r="O94" s="18"/>
      <c r="P94" s="19"/>
      <c r="Q94" s="19"/>
    </row>
    <row r="95" spans="15:17" ht="15">
      <c r="O95" s="18"/>
      <c r="P95" s="19"/>
      <c r="Q95" s="19"/>
    </row>
    <row r="96" spans="15:17" ht="15">
      <c r="O96" s="18"/>
      <c r="P96" s="19"/>
      <c r="Q96" s="19"/>
    </row>
    <row r="97" spans="15:17" ht="15">
      <c r="O97" s="18"/>
      <c r="P97" s="19"/>
      <c r="Q97" s="19"/>
    </row>
    <row r="98" spans="15:17" ht="15">
      <c r="O98" s="18"/>
      <c r="P98" s="19"/>
      <c r="Q98" s="19"/>
    </row>
    <row r="99" spans="15:17" ht="15">
      <c r="O99" s="18"/>
      <c r="P99" s="19"/>
      <c r="Q99" s="19"/>
    </row>
    <row r="100" spans="15:17" ht="15">
      <c r="O100" s="18"/>
      <c r="P100" s="19"/>
      <c r="Q100" s="19"/>
    </row>
    <row r="101" spans="15:17" ht="15">
      <c r="O101" s="18"/>
      <c r="P101" s="19"/>
      <c r="Q101" s="19"/>
    </row>
    <row r="102" spans="15:17" ht="15">
      <c r="O102" s="18"/>
      <c r="P102" s="19"/>
      <c r="Q102" s="19"/>
    </row>
    <row r="103" spans="15:17" ht="15">
      <c r="O103" s="18"/>
      <c r="P103" s="19"/>
      <c r="Q103" s="19"/>
    </row>
    <row r="104" spans="15:17" ht="15">
      <c r="O104" s="18"/>
      <c r="P104" s="19"/>
      <c r="Q104" s="19"/>
    </row>
    <row r="105" spans="15:17" ht="15">
      <c r="O105" s="18"/>
      <c r="P105" s="19"/>
      <c r="Q105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A1">
      <selection activeCell="S6" sqref="S6"/>
    </sheetView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162</v>
      </c>
      <c r="H1" s="10" t="s">
        <v>160</v>
      </c>
    </row>
    <row r="2" ht="15">
      <c r="A2" s="10" t="s">
        <v>73</v>
      </c>
    </row>
    <row r="3" spans="1:25" ht="15">
      <c r="A3" s="11"/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</row>
    <row r="4" spans="1:25" ht="15">
      <c r="A4" s="24" t="s">
        <v>16</v>
      </c>
      <c r="B4" s="39">
        <v>100</v>
      </c>
      <c r="C4" s="39">
        <v>75.38553709065623</v>
      </c>
      <c r="D4" s="39">
        <v>73.18274315257736</v>
      </c>
      <c r="E4" s="39">
        <v>103.73369050559202</v>
      </c>
      <c r="F4" s="39">
        <v>63.472561820694786</v>
      </c>
      <c r="G4" s="39">
        <v>114.10115940984451</v>
      </c>
      <c r="H4" s="39">
        <v>105.50916754720181</v>
      </c>
      <c r="I4" s="39">
        <v>92.2116159020373</v>
      </c>
      <c r="J4" s="39">
        <v>66.19454208211128</v>
      </c>
      <c r="K4" s="39">
        <v>132.22731928753765</v>
      </c>
      <c r="L4" s="39">
        <v>128.6244971905086</v>
      </c>
      <c r="M4" s="39">
        <v>142.41372580139915</v>
      </c>
      <c r="N4" s="39">
        <v>200.15253640267025</v>
      </c>
      <c r="O4" s="39">
        <v>133.90878218191597</v>
      </c>
      <c r="P4" s="39">
        <v>104.8090771494748</v>
      </c>
      <c r="Q4" s="39">
        <v>115.5094029623863</v>
      </c>
      <c r="R4" s="39">
        <v>124.45937002271886</v>
      </c>
      <c r="S4" s="39">
        <v>188.0156682294089</v>
      </c>
      <c r="T4" s="39">
        <v>179.2060167123199</v>
      </c>
      <c r="U4" s="39">
        <v>167.27184555650717</v>
      </c>
      <c r="V4" s="39">
        <v>127.30846951420216</v>
      </c>
      <c r="W4" s="39">
        <v>168.7601664785759</v>
      </c>
      <c r="X4" s="39">
        <v>180.9844825896556</v>
      </c>
      <c r="Y4" s="39">
        <v>163.61299024395743</v>
      </c>
    </row>
    <row r="5" spans="1:25" ht="15">
      <c r="A5" s="26" t="s">
        <v>17</v>
      </c>
      <c r="B5" s="25">
        <v>100</v>
      </c>
      <c r="C5" s="25">
        <v>63.71221086567057</v>
      </c>
      <c r="D5" s="25">
        <v>60.45223523945895</v>
      </c>
      <c r="E5" s="25">
        <v>72.71878191598695</v>
      </c>
      <c r="F5" s="25">
        <v>41.15602335604444</v>
      </c>
      <c r="G5" s="25">
        <v>78.17553145808803</v>
      </c>
      <c r="H5" s="25">
        <v>77.8217526910751</v>
      </c>
      <c r="I5" s="25">
        <v>70.68674604421514</v>
      </c>
      <c r="J5" s="25">
        <v>49.45807729464611</v>
      </c>
      <c r="K5" s="25">
        <v>99.90329094848256</v>
      </c>
      <c r="L5" s="25">
        <v>91.35864796011833</v>
      </c>
      <c r="M5" s="25">
        <v>103.50085390571104</v>
      </c>
      <c r="N5" s="25">
        <v>136.70508131278885</v>
      </c>
      <c r="O5" s="25">
        <v>92.66730745667286</v>
      </c>
      <c r="P5" s="25">
        <v>69.02598506608363</v>
      </c>
      <c r="Q5" s="25">
        <v>58.587651509254314</v>
      </c>
      <c r="R5" s="25">
        <v>62.45804153285065</v>
      </c>
      <c r="S5" s="25">
        <v>93.06234013962978</v>
      </c>
      <c r="T5" s="25">
        <v>95.00206686618023</v>
      </c>
      <c r="U5" s="25">
        <v>97.13429542912992</v>
      </c>
      <c r="V5" s="25">
        <v>77.14745776677462</v>
      </c>
      <c r="W5" s="25">
        <v>106.02920493053975</v>
      </c>
      <c r="X5" s="25">
        <v>114.34773583939138</v>
      </c>
      <c r="Y5" s="25">
        <v>109.82828262202366</v>
      </c>
    </row>
    <row r="6" spans="1:25" ht="15">
      <c r="A6" s="27" t="s">
        <v>18</v>
      </c>
      <c r="B6" s="40">
        <v>100</v>
      </c>
      <c r="C6" s="40">
        <v>118.32196068285472</v>
      </c>
      <c r="D6" s="40">
        <v>121.05878775646799</v>
      </c>
      <c r="E6" s="40">
        <v>142.65047869673757</v>
      </c>
      <c r="F6" s="40">
        <v>154.224234133575</v>
      </c>
      <c r="G6" s="40">
        <v>145.95507991015984</v>
      </c>
      <c r="H6" s="40">
        <v>135.57798931365113</v>
      </c>
      <c r="I6" s="40">
        <v>130.4510690651373</v>
      </c>
      <c r="J6" s="40">
        <v>133.8396996061085</v>
      </c>
      <c r="K6" s="40">
        <v>132.35531886104107</v>
      </c>
      <c r="L6" s="40">
        <v>140.7907188454215</v>
      </c>
      <c r="M6" s="40">
        <v>137.59666749333067</v>
      </c>
      <c r="N6" s="40">
        <v>146.4119215471663</v>
      </c>
      <c r="O6" s="40">
        <v>144.50488080116693</v>
      </c>
      <c r="P6" s="40">
        <v>151.8400310392288</v>
      </c>
      <c r="Q6" s="40">
        <v>197.156567957227</v>
      </c>
      <c r="R6" s="40">
        <v>199.2687682294005</v>
      </c>
      <c r="S6" s="40">
        <v>202.03195830591852</v>
      </c>
      <c r="T6" s="40">
        <v>188.63380831992765</v>
      </c>
      <c r="U6" s="40">
        <v>172.20678321443148</v>
      </c>
      <c r="V6" s="40">
        <v>165.01965612278488</v>
      </c>
      <c r="W6" s="40">
        <v>159.16385168513858</v>
      </c>
      <c r="X6" s="40">
        <v>158.2755279421184</v>
      </c>
      <c r="Y6" s="40">
        <v>148.97163675684064</v>
      </c>
    </row>
    <row r="7" ht="15">
      <c r="A7" s="9" t="s">
        <v>7</v>
      </c>
    </row>
    <row r="10" ht="23.25">
      <c r="A10" s="35" t="s">
        <v>162</v>
      </c>
    </row>
    <row r="11" spans="1:19" s="36" customFormat="1" ht="20.25">
      <c r="A11" s="36" t="s">
        <v>74</v>
      </c>
      <c r="J11" s="36" t="s">
        <v>75</v>
      </c>
      <c r="S11" s="36" t="s">
        <v>76</v>
      </c>
    </row>
    <row r="27" spans="1:5" ht="15">
      <c r="A27" s="37" t="s">
        <v>102</v>
      </c>
      <c r="B27" s="42"/>
      <c r="C27" s="42"/>
      <c r="D27" s="42"/>
      <c r="E27" s="42"/>
    </row>
    <row r="2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1">
      <selection activeCell="S6" sqref="S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4.00390625" style="1" customWidth="1"/>
    <col min="14" max="16384" width="9.140625" style="1" customWidth="1"/>
  </cols>
  <sheetData>
    <row r="1" spans="1:3" ht="15">
      <c r="A1" s="1">
        <v>1</v>
      </c>
      <c r="B1" s="1" t="s">
        <v>109</v>
      </c>
      <c r="C1" s="1" t="s">
        <v>160</v>
      </c>
    </row>
    <row r="2" ht="15">
      <c r="A2" s="1" t="s">
        <v>161</v>
      </c>
    </row>
    <row r="5" spans="1:5" ht="15">
      <c r="A5" s="1" t="s">
        <v>97</v>
      </c>
      <c r="B5" s="1" t="s">
        <v>135</v>
      </c>
      <c r="E5" s="1" t="s">
        <v>108</v>
      </c>
    </row>
    <row r="6" spans="1:5" ht="15">
      <c r="A6" s="16" t="s">
        <v>3</v>
      </c>
      <c r="B6" s="16">
        <v>84.13234202739545</v>
      </c>
      <c r="D6" s="16" t="s">
        <v>3</v>
      </c>
      <c r="E6" s="16">
        <v>88.39535552863148</v>
      </c>
    </row>
    <row r="7" spans="1:9" ht="15">
      <c r="A7" s="16" t="s">
        <v>94</v>
      </c>
      <c r="B7" s="16">
        <v>7.403640247373231</v>
      </c>
      <c r="D7" s="16" t="s">
        <v>93</v>
      </c>
      <c r="E7" s="16">
        <v>4.336596400722094</v>
      </c>
      <c r="I7" s="2"/>
    </row>
    <row r="8" spans="1:9" ht="15">
      <c r="A8" s="16" t="s">
        <v>93</v>
      </c>
      <c r="B8" s="16">
        <v>4.770616910464565</v>
      </c>
      <c r="D8" s="16" t="s">
        <v>94</v>
      </c>
      <c r="E8" s="16">
        <v>4.118601187089204</v>
      </c>
      <c r="I8" s="2"/>
    </row>
    <row r="9" spans="1:5" ht="15">
      <c r="A9" s="16"/>
      <c r="B9" s="16"/>
      <c r="D9" s="16"/>
      <c r="E9" s="16"/>
    </row>
    <row r="10" spans="1:5" ht="15">
      <c r="A10" s="16"/>
      <c r="B10" s="16"/>
      <c r="D10" s="16"/>
      <c r="E10" s="16"/>
    </row>
    <row r="11" spans="1:5" ht="15">
      <c r="A11" s="16"/>
      <c r="B11" s="16"/>
      <c r="D11" s="16"/>
      <c r="E11" s="16"/>
    </row>
    <row r="12" spans="1:9" ht="15">
      <c r="A12" s="1" t="s">
        <v>96</v>
      </c>
      <c r="B12" s="16">
        <v>3.693400814766747</v>
      </c>
      <c r="D12" s="1" t="s">
        <v>96</v>
      </c>
      <c r="E12" s="16">
        <v>3.149446883557218</v>
      </c>
      <c r="I12" s="2"/>
    </row>
    <row r="13" spans="2:9" ht="15">
      <c r="B13" s="16"/>
      <c r="E13" s="16"/>
      <c r="I13" s="2"/>
    </row>
    <row r="14" spans="2:5" ht="15">
      <c r="B14" s="16"/>
      <c r="E14" s="16"/>
    </row>
    <row r="15" spans="2:5" ht="15">
      <c r="B15" s="16"/>
      <c r="E15" s="16"/>
    </row>
    <row r="16" spans="2:5" ht="15">
      <c r="B16" s="16"/>
      <c r="E16" s="16"/>
    </row>
    <row r="20" ht="23.25">
      <c r="A20" s="31" t="s">
        <v>161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30"/>
    </row>
    <row r="48" ht="12"/>
    <row r="49" ht="12"/>
    <row r="50" ht="12">
      <c r="R50" s="30"/>
    </row>
    <row r="51" ht="12"/>
    <row r="52" ht="14.25">
      <c r="A52" s="32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A1">
      <selection activeCell="S6" sqref="S6"/>
    </sheetView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159</v>
      </c>
      <c r="H1" s="10" t="s">
        <v>157</v>
      </c>
    </row>
    <row r="2" ht="15">
      <c r="A2" s="10" t="s">
        <v>73</v>
      </c>
    </row>
    <row r="3" spans="1:25" ht="15">
      <c r="A3" s="11"/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</row>
    <row r="4" spans="1:25" ht="15">
      <c r="A4" s="24" t="s">
        <v>16</v>
      </c>
      <c r="B4" s="39">
        <v>100</v>
      </c>
      <c r="C4" s="39">
        <v>84.24804471492968</v>
      </c>
      <c r="D4" s="39">
        <v>94.37436002588016</v>
      </c>
      <c r="E4" s="39">
        <v>55.30360417385937</v>
      </c>
      <c r="F4" s="39">
        <v>65.8829509274709</v>
      </c>
      <c r="G4" s="39">
        <v>84.42296685854804</v>
      </c>
      <c r="H4" s="39">
        <v>62.44290253200462</v>
      </c>
      <c r="I4" s="39">
        <v>36.461093211352626</v>
      </c>
      <c r="J4" s="39">
        <v>19.162912125276748</v>
      </c>
      <c r="K4" s="39">
        <v>30.89456784682926</v>
      </c>
      <c r="L4" s="39">
        <v>70.44050506368528</v>
      </c>
      <c r="M4" s="39">
        <v>163.753462253018</v>
      </c>
      <c r="N4" s="39">
        <v>214.86769287700076</v>
      </c>
      <c r="O4" s="39">
        <v>208.29177089604954</v>
      </c>
      <c r="P4" s="39">
        <v>75.67435036569304</v>
      </c>
      <c r="Q4" s="39">
        <v>47.697653456108526</v>
      </c>
      <c r="R4" s="39">
        <v>84.45367446380251</v>
      </c>
      <c r="S4" s="39">
        <v>86.7485562693685</v>
      </c>
      <c r="T4" s="39">
        <v>102.90183577012748</v>
      </c>
      <c r="U4" s="39">
        <v>113.95358160598408</v>
      </c>
      <c r="V4" s="39">
        <v>170.88246738704365</v>
      </c>
      <c r="W4" s="39">
        <v>184.20064978698997</v>
      </c>
      <c r="X4" s="39">
        <v>270.06661068112925</v>
      </c>
      <c r="Y4" s="39">
        <v>237.98074207974852</v>
      </c>
    </row>
    <row r="5" spans="1:25" ht="15">
      <c r="A5" s="26" t="s">
        <v>17</v>
      </c>
      <c r="B5" s="25">
        <v>100</v>
      </c>
      <c r="C5" s="25">
        <v>78.51181926225081</v>
      </c>
      <c r="D5" s="25">
        <v>83.57860596451391</v>
      </c>
      <c r="E5" s="25">
        <v>47.02771213778879</v>
      </c>
      <c r="F5" s="25">
        <v>53.8755221173285</v>
      </c>
      <c r="G5" s="25">
        <v>64.37813053507676</v>
      </c>
      <c r="H5" s="25">
        <v>45.06794579061784</v>
      </c>
      <c r="I5" s="25">
        <v>26.226847151495424</v>
      </c>
      <c r="J5" s="25">
        <v>12.711343309152703</v>
      </c>
      <c r="K5" s="25">
        <v>24.35709861114172</v>
      </c>
      <c r="L5" s="25">
        <v>61.346558683869624</v>
      </c>
      <c r="M5" s="25">
        <v>128.01671981043785</v>
      </c>
      <c r="N5" s="25">
        <v>160.4018230279202</v>
      </c>
      <c r="O5" s="25">
        <v>142.54195559855307</v>
      </c>
      <c r="P5" s="25">
        <v>51.92674493209525</v>
      </c>
      <c r="Q5" s="25">
        <v>31.645561664672844</v>
      </c>
      <c r="R5" s="25">
        <v>53.779299416672956</v>
      </c>
      <c r="S5" s="25">
        <v>53.76180747987931</v>
      </c>
      <c r="T5" s="25">
        <v>68.11288877722666</v>
      </c>
      <c r="U5" s="25">
        <v>74.23332890175479</v>
      </c>
      <c r="V5" s="25">
        <v>107.16515809324261</v>
      </c>
      <c r="W5" s="25">
        <v>116.44574847094908</v>
      </c>
      <c r="X5" s="25">
        <v>165.88546739632176</v>
      </c>
      <c r="Y5" s="25">
        <v>150.9231528133333</v>
      </c>
    </row>
    <row r="6" spans="1:25" ht="15">
      <c r="A6" s="27" t="s">
        <v>18</v>
      </c>
      <c r="B6" s="40">
        <v>100</v>
      </c>
      <c r="C6" s="40">
        <v>107.30619352166369</v>
      </c>
      <c r="D6" s="40">
        <v>112.91688696740164</v>
      </c>
      <c r="E6" s="40">
        <v>117.59790485197883</v>
      </c>
      <c r="F6" s="40">
        <v>122.28735488445564</v>
      </c>
      <c r="G6" s="40">
        <v>131.13609568477565</v>
      </c>
      <c r="H6" s="40">
        <v>138.5528038533406</v>
      </c>
      <c r="I6" s="40">
        <v>139.0220219790073</v>
      </c>
      <c r="J6" s="40">
        <v>150.75442193020342</v>
      </c>
      <c r="K6" s="40">
        <v>126.84009840440145</v>
      </c>
      <c r="L6" s="40">
        <v>114.82389000282554</v>
      </c>
      <c r="M6" s="40">
        <v>127.91568358843884</v>
      </c>
      <c r="N6" s="40">
        <v>133.95589203471835</v>
      </c>
      <c r="O6" s="40">
        <v>146.12664041362703</v>
      </c>
      <c r="P6" s="40">
        <v>145.7328982678437</v>
      </c>
      <c r="Q6" s="40">
        <v>150.72462281292113</v>
      </c>
      <c r="R6" s="40">
        <v>157.03751328084374</v>
      </c>
      <c r="S6" s="40">
        <v>161.35721683433857</v>
      </c>
      <c r="T6" s="40">
        <v>151.07542436892268</v>
      </c>
      <c r="U6" s="40">
        <v>153.50730364900872</v>
      </c>
      <c r="V6" s="40">
        <v>159.45711313966586</v>
      </c>
      <c r="W6" s="40">
        <v>158.18580944837532</v>
      </c>
      <c r="X6" s="40">
        <v>162.80305618086803</v>
      </c>
      <c r="Y6" s="40">
        <v>157.68338895894317</v>
      </c>
    </row>
    <row r="7" ht="15">
      <c r="A7" s="9" t="s">
        <v>7</v>
      </c>
    </row>
    <row r="10" ht="23.25">
      <c r="A10" s="35" t="s">
        <v>159</v>
      </c>
    </row>
    <row r="11" spans="1:19" s="36" customFormat="1" ht="20.25">
      <c r="A11" s="36" t="s">
        <v>74</v>
      </c>
      <c r="J11" s="36" t="s">
        <v>75</v>
      </c>
      <c r="S11" s="36" t="s">
        <v>76</v>
      </c>
    </row>
    <row r="27" spans="1:5" ht="15">
      <c r="A27" s="37" t="s">
        <v>102</v>
      </c>
      <c r="B27" s="42"/>
      <c r="C27" s="42"/>
      <c r="D27" s="42"/>
      <c r="E27" s="42"/>
    </row>
    <row r="2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1">
      <selection activeCell="S6" sqref="S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9.00390625" style="1" customWidth="1"/>
    <col min="9" max="12" width="9.140625" style="1" customWidth="1"/>
    <col min="13" max="13" width="12.57421875" style="1" customWidth="1"/>
    <col min="14" max="16384" width="9.140625" style="1" customWidth="1"/>
  </cols>
  <sheetData>
    <row r="1" spans="1:3" ht="15">
      <c r="A1" s="1">
        <v>2</v>
      </c>
      <c r="B1" s="1" t="s">
        <v>110</v>
      </c>
      <c r="C1" s="1" t="s">
        <v>157</v>
      </c>
    </row>
    <row r="2" ht="15">
      <c r="A2" s="1" t="s">
        <v>158</v>
      </c>
    </row>
    <row r="5" spans="1:5" ht="15">
      <c r="A5" s="1" t="s">
        <v>97</v>
      </c>
      <c r="B5" s="1" t="s">
        <v>135</v>
      </c>
      <c r="E5" s="1" t="s">
        <v>108</v>
      </c>
    </row>
    <row r="6" spans="1:5" ht="15">
      <c r="A6" s="16" t="s">
        <v>3</v>
      </c>
      <c r="B6" s="16">
        <v>57.864314171614176</v>
      </c>
      <c r="D6" s="16" t="s">
        <v>3</v>
      </c>
      <c r="E6" s="16">
        <v>55.07129348371876</v>
      </c>
    </row>
    <row r="7" spans="1:9" ht="15">
      <c r="A7" s="16" t="s">
        <v>81</v>
      </c>
      <c r="B7" s="16">
        <v>16.66182290554124</v>
      </c>
      <c r="D7" s="16" t="s">
        <v>81</v>
      </c>
      <c r="E7" s="16">
        <v>36.221043644144586</v>
      </c>
      <c r="I7" s="2"/>
    </row>
    <row r="8" spans="1:9" ht="15">
      <c r="A8" s="16" t="s">
        <v>83</v>
      </c>
      <c r="B8" s="16">
        <v>7.597631179163312</v>
      </c>
      <c r="D8" s="16" t="s">
        <v>93</v>
      </c>
      <c r="E8" s="16">
        <v>2.736487280950833</v>
      </c>
      <c r="I8" s="2"/>
    </row>
    <row r="9" spans="1:5" ht="15">
      <c r="A9" s="16" t="s">
        <v>93</v>
      </c>
      <c r="B9" s="16">
        <v>7.295605562636299</v>
      </c>
      <c r="D9" s="16" t="s">
        <v>83</v>
      </c>
      <c r="E9" s="16">
        <v>1.9786049538366743</v>
      </c>
    </row>
    <row r="10" spans="1:5" ht="15">
      <c r="A10" s="16" t="s">
        <v>79</v>
      </c>
      <c r="B10" s="16">
        <v>2.5137292122237156</v>
      </c>
      <c r="D10" s="16"/>
      <c r="E10" s="16"/>
    </row>
    <row r="11" spans="1:5" ht="15">
      <c r="A11" s="16" t="s">
        <v>94</v>
      </c>
      <c r="B11" s="16">
        <v>2.386556370525552</v>
      </c>
      <c r="D11" s="16"/>
      <c r="E11" s="16"/>
    </row>
    <row r="12" spans="1:9" ht="15">
      <c r="A12" s="1" t="s">
        <v>96</v>
      </c>
      <c r="B12" s="16">
        <v>5.6803405982957</v>
      </c>
      <c r="D12" s="1" t="s">
        <v>96</v>
      </c>
      <c r="E12" s="16">
        <v>3.9925706373491323</v>
      </c>
      <c r="I12" s="2"/>
    </row>
    <row r="13" spans="2:9" ht="15">
      <c r="B13" s="16"/>
      <c r="E13" s="16"/>
      <c r="I13" s="2"/>
    </row>
    <row r="14" spans="2:5" ht="15">
      <c r="B14" s="16"/>
      <c r="E14" s="16"/>
    </row>
    <row r="15" spans="2:5" ht="15">
      <c r="B15" s="16"/>
      <c r="E15" s="16"/>
    </row>
    <row r="16" spans="2:5" ht="15">
      <c r="B16" s="16"/>
      <c r="E16" s="16"/>
    </row>
    <row r="20" ht="23.25">
      <c r="A20" s="31" t="s">
        <v>158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30"/>
    </row>
    <row r="48" ht="12"/>
    <row r="49" ht="12"/>
    <row r="50" ht="12">
      <c r="R50" s="30"/>
    </row>
    <row r="51" ht="12"/>
    <row r="52" ht="14.25">
      <c r="A52" s="32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A1">
      <selection activeCell="S6" sqref="S6"/>
    </sheetView>
  </sheetViews>
  <sheetFormatPr defaultColWidth="9.140625" defaultRowHeight="15"/>
  <cols>
    <col min="1" max="1" width="9.140625" style="10" customWidth="1"/>
    <col min="2" max="16384" width="9.140625" style="10" customWidth="1"/>
  </cols>
  <sheetData>
    <row r="1" spans="1:8" ht="15">
      <c r="A1" s="10" t="s">
        <v>156</v>
      </c>
      <c r="H1" s="10" t="s">
        <v>154</v>
      </c>
    </row>
    <row r="2" ht="15">
      <c r="A2" s="10" t="s">
        <v>73</v>
      </c>
    </row>
    <row r="3" spans="1:25" ht="15">
      <c r="A3" s="11"/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12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</row>
    <row r="4" spans="1:25" ht="15">
      <c r="A4" s="24" t="s">
        <v>16</v>
      </c>
      <c r="B4" s="39">
        <v>100</v>
      </c>
      <c r="C4" s="39">
        <v>4.9301613346271775</v>
      </c>
      <c r="D4" s="39">
        <v>27.430544561093384</v>
      </c>
      <c r="E4" s="39">
        <v>3.879234909650574</v>
      </c>
      <c r="F4" s="39">
        <v>0.0636996117210029</v>
      </c>
      <c r="G4" s="39">
        <v>0.8077933802929119</v>
      </c>
      <c r="H4" s="39">
        <v>1.0041619365870793</v>
      </c>
      <c r="I4" s="39">
        <v>664.5228884793265</v>
      </c>
      <c r="J4" s="39">
        <v>1843.8196516245657</v>
      </c>
      <c r="K4" s="39">
        <v>1757.5040600286393</v>
      </c>
      <c r="L4" s="39">
        <v>1019.0066895737596</v>
      </c>
      <c r="M4" s="39">
        <v>494.3227156644804</v>
      </c>
      <c r="N4" s="39">
        <v>148.77002879828296</v>
      </c>
      <c r="O4" s="39">
        <v>59.069321523975916</v>
      </c>
      <c r="P4" s="39">
        <v>28.783576896948144</v>
      </c>
      <c r="Q4" s="39">
        <v>64.37230133980087</v>
      </c>
      <c r="R4" s="39">
        <v>68.45143128940931</v>
      </c>
      <c r="S4" s="39">
        <v>62.99843017179405</v>
      </c>
      <c r="T4" s="39">
        <v>211.00449229437598</v>
      </c>
      <c r="U4" s="39">
        <v>1197.394048598717</v>
      </c>
      <c r="V4" s="39">
        <v>1699.4125804132584</v>
      </c>
      <c r="W4" s="39">
        <v>1945.5756404454412</v>
      </c>
      <c r="X4" s="39">
        <v>1752.4845992114165</v>
      </c>
      <c r="Y4" s="39">
        <v>922.7033875162022</v>
      </c>
    </row>
    <row r="5" spans="1:25" ht="15">
      <c r="A5" s="26" t="s">
        <v>17</v>
      </c>
      <c r="B5" s="25">
        <v>100</v>
      </c>
      <c r="C5" s="25">
        <v>3.814684783557456</v>
      </c>
      <c r="D5" s="25">
        <v>24.976178683727145</v>
      </c>
      <c r="E5" s="25">
        <v>2.67142990142755</v>
      </c>
      <c r="F5" s="25">
        <v>0.05305497432204012</v>
      </c>
      <c r="G5" s="25">
        <v>0.6003377148269375</v>
      </c>
      <c r="H5" s="25">
        <v>0.8867876564539708</v>
      </c>
      <c r="I5" s="25">
        <v>571.1473427620365</v>
      </c>
      <c r="J5" s="25">
        <v>1502.6942879611133</v>
      </c>
      <c r="K5" s="25">
        <v>1255.8676988561303</v>
      </c>
      <c r="L5" s="25">
        <v>696.4551392601276</v>
      </c>
      <c r="M5" s="25">
        <v>344.31869479969197</v>
      </c>
      <c r="N5" s="25">
        <v>101.88794211086736</v>
      </c>
      <c r="O5" s="25">
        <v>30.100940875374437</v>
      </c>
      <c r="P5" s="25">
        <v>17.684108296101222</v>
      </c>
      <c r="Q5" s="25">
        <v>40.99155937331279</v>
      </c>
      <c r="R5" s="25">
        <v>35.2076644777516</v>
      </c>
      <c r="S5" s="25">
        <v>34.99313174466078</v>
      </c>
      <c r="T5" s="25">
        <v>125.36217236430494</v>
      </c>
      <c r="U5" s="25">
        <v>890.0001522340656</v>
      </c>
      <c r="V5" s="25">
        <v>1270.7669437471156</v>
      </c>
      <c r="W5" s="25">
        <v>1455.0215809000256</v>
      </c>
      <c r="X5" s="25">
        <v>1275.5579384875946</v>
      </c>
      <c r="Y5" s="25">
        <v>651.0956555993181</v>
      </c>
    </row>
    <row r="6" spans="1:25" ht="15">
      <c r="A6" s="27" t="s">
        <v>18</v>
      </c>
      <c r="B6" s="40">
        <v>100</v>
      </c>
      <c r="C6" s="40">
        <v>129.24164418192015</v>
      </c>
      <c r="D6" s="40">
        <v>109.82682702764835</v>
      </c>
      <c r="E6" s="40">
        <v>145.21192967023396</v>
      </c>
      <c r="F6" s="40">
        <v>120.0634107074495</v>
      </c>
      <c r="G6" s="40">
        <v>134.5564938437657</v>
      </c>
      <c r="H6" s="40">
        <v>113.23589466755293</v>
      </c>
      <c r="I6" s="40">
        <v>116.34876654870374</v>
      </c>
      <c r="J6" s="40">
        <v>122.70091570829744</v>
      </c>
      <c r="K6" s="40">
        <v>139.94340818140395</v>
      </c>
      <c r="L6" s="40">
        <v>146.31332761163793</v>
      </c>
      <c r="M6" s="40">
        <v>143.56545930567427</v>
      </c>
      <c r="N6" s="40">
        <v>146.0133806966106</v>
      </c>
      <c r="O6" s="40">
        <v>196.23745904999436</v>
      </c>
      <c r="P6" s="40">
        <v>162.76521504504697</v>
      </c>
      <c r="Q6" s="40">
        <v>157.0379422591811</v>
      </c>
      <c r="R6" s="40">
        <v>194.42195983395914</v>
      </c>
      <c r="S6" s="40">
        <v>180.0308432851435</v>
      </c>
      <c r="T6" s="40">
        <v>168.3159188412856</v>
      </c>
      <c r="U6" s="40">
        <v>134.5386341331556</v>
      </c>
      <c r="V6" s="40">
        <v>133.73125487527975</v>
      </c>
      <c r="W6" s="40">
        <v>133.71455557669296</v>
      </c>
      <c r="X6" s="40">
        <v>137.38965093889072</v>
      </c>
      <c r="Y6" s="40">
        <v>141.71548828211357</v>
      </c>
    </row>
    <row r="7" ht="15">
      <c r="A7" s="9" t="s">
        <v>7</v>
      </c>
    </row>
    <row r="10" ht="23.25">
      <c r="A10" s="35" t="s">
        <v>156</v>
      </c>
    </row>
    <row r="11" spans="1:19" s="36" customFormat="1" ht="20.25">
      <c r="A11" s="36" t="s">
        <v>74</v>
      </c>
      <c r="J11" s="36" t="s">
        <v>75</v>
      </c>
      <c r="S11" s="36" t="s">
        <v>76</v>
      </c>
    </row>
    <row r="27" spans="1:5" ht="15">
      <c r="A27" s="37" t="s">
        <v>102</v>
      </c>
      <c r="B27" s="42"/>
      <c r="C27" s="42"/>
      <c r="D27" s="42"/>
      <c r="E27" s="42"/>
    </row>
    <row r="29" ht="12"/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 topLeftCell="A4">
      <selection activeCell="S6" sqref="S6"/>
    </sheetView>
  </sheetViews>
  <sheetFormatPr defaultColWidth="9.140625" defaultRowHeight="15"/>
  <cols>
    <col min="1" max="1" width="12.8515625" style="1" bestFit="1" customWidth="1"/>
    <col min="2" max="2" width="15.421875" style="1" bestFit="1" customWidth="1"/>
    <col min="3" max="3" width="9.140625" style="1" customWidth="1"/>
    <col min="4" max="4" width="12.8515625" style="1" bestFit="1" customWidth="1"/>
    <col min="5" max="5" width="15.421875" style="1" bestFit="1" customWidth="1"/>
    <col min="6" max="7" width="9.140625" style="1" customWidth="1"/>
    <col min="8" max="8" width="17.57421875" style="1" bestFit="1" customWidth="1"/>
    <col min="9" max="12" width="9.140625" style="1" customWidth="1"/>
    <col min="13" max="13" width="13.7109375" style="1" customWidth="1"/>
    <col min="14" max="16384" width="9.140625" style="1" customWidth="1"/>
  </cols>
  <sheetData>
    <row r="1" spans="1:3" ht="15">
      <c r="A1" s="1">
        <v>3</v>
      </c>
      <c r="B1" s="1" t="s">
        <v>111</v>
      </c>
      <c r="C1" s="1" t="s">
        <v>154</v>
      </c>
    </row>
    <row r="2" ht="15">
      <c r="A2" s="1" t="s">
        <v>155</v>
      </c>
    </row>
    <row r="5" spans="1:5" ht="15">
      <c r="A5" s="1" t="s">
        <v>97</v>
      </c>
      <c r="B5" s="1" t="s">
        <v>135</v>
      </c>
      <c r="E5" s="1" t="s">
        <v>108</v>
      </c>
    </row>
    <row r="6" spans="1:5" ht="15">
      <c r="A6" s="16" t="s">
        <v>3</v>
      </c>
      <c r="B6" s="16">
        <v>61.22529526050755</v>
      </c>
      <c r="D6" s="16" t="s">
        <v>3</v>
      </c>
      <c r="E6" s="16">
        <v>59.6061481276078</v>
      </c>
    </row>
    <row r="7" spans="1:9" ht="15">
      <c r="A7" s="16" t="s">
        <v>83</v>
      </c>
      <c r="B7" s="16">
        <v>23.302933505623326</v>
      </c>
      <c r="D7" s="16" t="s">
        <v>80</v>
      </c>
      <c r="E7" s="16">
        <v>29.445846166665866</v>
      </c>
      <c r="I7" s="2"/>
    </row>
    <row r="8" spans="1:9" ht="15">
      <c r="A8" s="16" t="s">
        <v>80</v>
      </c>
      <c r="B8" s="16">
        <v>12.907535880259905</v>
      </c>
      <c r="D8" s="16" t="s">
        <v>83</v>
      </c>
      <c r="E8" s="16">
        <v>8.52994530314923</v>
      </c>
      <c r="I8" s="2"/>
    </row>
    <row r="9" spans="1:5" ht="15">
      <c r="A9" s="16" t="s">
        <v>85</v>
      </c>
      <c r="B9" s="16">
        <v>1.6065770595570266</v>
      </c>
      <c r="D9" s="16" t="s">
        <v>93</v>
      </c>
      <c r="E9" s="16">
        <v>1.381314316088711</v>
      </c>
    </row>
    <row r="10" spans="1:5" ht="15">
      <c r="A10" s="16"/>
      <c r="B10" s="16"/>
      <c r="D10" s="16"/>
      <c r="E10" s="16"/>
    </row>
    <row r="11" spans="1:5" ht="15">
      <c r="A11" s="16"/>
      <c r="B11" s="16"/>
      <c r="D11" s="16"/>
      <c r="E11" s="16"/>
    </row>
    <row r="12" spans="1:9" ht="15">
      <c r="A12" s="1" t="s">
        <v>96</v>
      </c>
      <c r="B12" s="16">
        <v>0.9576582940521945</v>
      </c>
      <c r="D12" s="1" t="s">
        <v>96</v>
      </c>
      <c r="E12" s="16">
        <v>1.0367460864883924</v>
      </c>
      <c r="I12" s="2"/>
    </row>
    <row r="13" spans="2:9" ht="15">
      <c r="B13" s="16"/>
      <c r="E13" s="16"/>
      <c r="I13" s="2"/>
    </row>
    <row r="14" spans="2:5" ht="15">
      <c r="B14" s="16"/>
      <c r="E14" s="16"/>
    </row>
    <row r="15" spans="2:5" ht="15">
      <c r="B15" s="16"/>
      <c r="E15" s="16"/>
    </row>
    <row r="16" spans="2:5" ht="15">
      <c r="B16" s="16"/>
      <c r="E16" s="16"/>
    </row>
    <row r="20" ht="23.25">
      <c r="A20" s="31" t="s">
        <v>155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30"/>
    </row>
    <row r="48" ht="12"/>
    <row r="49" ht="12"/>
    <row r="50" ht="12">
      <c r="R50" s="30"/>
    </row>
    <row r="51" ht="12"/>
    <row r="52" ht="14.25">
      <c r="A52" s="32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ROODHUIJZEN Anton (ESTAT)</cp:lastModifiedBy>
  <dcterms:created xsi:type="dcterms:W3CDTF">2022-09-27T13:43:22Z</dcterms:created>
  <dcterms:modified xsi:type="dcterms:W3CDTF">2023-02-15T14:05:33Z</dcterms:modified>
  <cp:category/>
  <cp:version/>
  <cp:contentType/>
  <cp:contentStatus/>
</cp:coreProperties>
</file>