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bookViews>
    <workbookView xWindow="29955" yWindow="540" windowWidth="26295" windowHeight="14880" tabRatio="900" activeTab="0"/>
  </bookViews>
  <sheets>
    <sheet name="Table 1" sheetId="24" r:id="rId1"/>
    <sheet name="Figure 1" sheetId="31" r:id="rId2"/>
    <sheet name="Table 2" sheetId="51" r:id="rId3"/>
    <sheet name="Table 3" sheetId="52" r:id="rId4"/>
    <sheet name="Figure 2" sheetId="54" r:id="rId5"/>
    <sheet name="Table 4" sheetId="55" r:id="rId6"/>
    <sheet name="Figure 3" sheetId="56" r:id="rId7"/>
  </sheets>
  <definedNames/>
  <calcPr calcId="191029"/>
</workbook>
</file>

<file path=xl/sharedStrings.xml><?xml version="1.0" encoding="utf-8"?>
<sst xmlns="http://schemas.openxmlformats.org/spreadsheetml/2006/main" count="124" uniqueCount="50">
  <si>
    <t>Armenia</t>
  </si>
  <si>
    <t>Azerbaijan</t>
  </si>
  <si>
    <t>Georgia</t>
  </si>
  <si>
    <t>Moldova</t>
  </si>
  <si>
    <t/>
  </si>
  <si>
    <t>Tourism</t>
  </si>
  <si>
    <t>(thousands)</t>
  </si>
  <si>
    <t>:</t>
  </si>
  <si>
    <t>ENP-East countries</t>
  </si>
  <si>
    <t>Armenia (¹)</t>
  </si>
  <si>
    <t>Ukraine (³)</t>
  </si>
  <si>
    <t>Ukraine (²)</t>
  </si>
  <si>
    <t>(:) not available.</t>
  </si>
  <si>
    <r>
      <t>Source:</t>
    </r>
    <r>
      <rPr>
        <sz val="9"/>
        <rFont val="Arial"/>
        <family val="2"/>
      </rPr>
      <t xml:space="preserve"> Eurostat (online data code: enpe_tour_cap_nat and tour_cap_nat)</t>
    </r>
  </si>
  <si>
    <r>
      <t>Source:</t>
    </r>
    <r>
      <rPr>
        <sz val="9"/>
        <rFont val="Arial"/>
        <family val="2"/>
      </rPr>
      <t xml:space="preserve"> Eurostat (online data code: enpe_tour_occ_arnat and tour_occ_arnat)</t>
    </r>
  </si>
  <si>
    <t xml:space="preserve">EU (¹) </t>
  </si>
  <si>
    <r>
      <t>Source:</t>
    </r>
    <r>
      <rPr>
        <sz val="9"/>
        <rFont val="Arial"/>
        <family val="2"/>
      </rPr>
      <t xml:space="preserve"> Eurostat (online data code: enpe_tour_dem_tttot and tour_dem_tttot)</t>
    </r>
  </si>
  <si>
    <t>Note: Data for Georgia are not available.</t>
  </si>
  <si>
    <t>EU (¹)</t>
  </si>
  <si>
    <t>EU (²)</t>
  </si>
  <si>
    <t>(per thousand inhabitants)</t>
  </si>
  <si>
    <t>Ukraine (¹)</t>
  </si>
  <si>
    <t>Note: Countries are ranked based on 2019 data.</t>
  </si>
  <si>
    <t>(¹) Since 2014, data for Ukraine generally exclude the illegally annexed Autonomous Republic of Crimea and the City of Sevastopol and the territories which are not under control of the Ukrainian government.</t>
  </si>
  <si>
    <t>(²) Since 2014, data for Ukraine generally exclude the illegally annexed Autonomous Republic of Crimea and the City of Sevastopol and the territories which are not under control of the Ukrainian government.</t>
  </si>
  <si>
    <t>Table 2: Arrivals of non-residents at hotels and similar establishments, 2011-2021</t>
  </si>
  <si>
    <t>Table 1: Bed places in hotels and similar accommodation establishments, 2011-2021</t>
  </si>
  <si>
    <t>(index 2011 = 100)</t>
  </si>
  <si>
    <t>Table 3: Arrivals of non-residents at hotels and similar establishments, 2011-2021</t>
  </si>
  <si>
    <t>Georgia (²)</t>
  </si>
  <si>
    <t>(³) Since 2014, data for Ukraine generally exclude the illegally annexed Autonomous Republic of Crimea and the City of Sevastopol and the territories which are not under control of the Ukrainian government.</t>
  </si>
  <si>
    <t>Ordered descendingly according to index value in 2021</t>
  </si>
  <si>
    <t>Figure 3: Trips taken by outbound tourists, 2011-2021</t>
  </si>
  <si>
    <r>
      <t>Source:</t>
    </r>
    <r>
      <rPr>
        <sz val="9"/>
        <rFont val="Arial"/>
        <family val="2"/>
      </rPr>
      <t xml:space="preserve"> Eurostat (online data code: tour_dem_tttot)</t>
    </r>
  </si>
  <si>
    <t>Figure 1: Bed places in hotels and similar establishments, 2011-2021</t>
  </si>
  <si>
    <t>(¹) 2013-2021: not available.</t>
  </si>
  <si>
    <t>Figure 2: Arrivals of non-residents at hotels and similar establishments, 2011, 2019, 2020 and 2021</t>
  </si>
  <si>
    <t xml:space="preserve">EU </t>
  </si>
  <si>
    <t>Table 4: Trips taken by outbound tourists, 2011-2021</t>
  </si>
  <si>
    <t>(¹) 2012-2013, 2021: estimates.</t>
  </si>
  <si>
    <t>(¹) 2018 and 2020: estimates.</t>
  </si>
  <si>
    <t>(²) 2018 and 2020: estimates.</t>
  </si>
  <si>
    <t>(¹) 2017, 2018 and 2020: estimates.</t>
  </si>
  <si>
    <t>(²) 2019-2021: number of overnight outbound visitors (outbound tourists)</t>
  </si>
  <si>
    <r>
      <t>Source:</t>
    </r>
    <r>
      <rPr>
        <sz val="9"/>
        <rFont val="Arial"/>
        <family val="2"/>
      </rPr>
      <t xml:space="preserve"> Eurostat (online data code: enpe_tour_occ_arnat, tour_occ_arnat and demo_gind)</t>
    </r>
  </si>
  <si>
    <t>(¹) Population: 2019-2021: estimates.</t>
  </si>
  <si>
    <t>(²) Population: 2019-2020: estimates; 2021: provisional.</t>
  </si>
  <si>
    <t>Moldova (²)</t>
  </si>
  <si>
    <t>(³) 2019-2021: exclude the illegally annexed Autonomous Republic of Crimea and the City of Sevastopol and the territories which are not under control of the Ukrainian government.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</si>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</sst>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_);_(&quot;£&quot;* \(#,##0\);_(&quot;£&quot;* &quot;-&quot;_);_(@_)"/>
    <numFmt numFmtId="165" formatCode="_(&quot;£&quot;* #,##0.00_);_(&quot;£&quot;* \(#,##0.00\);_(&quot;£&quot;* &quot;-&quot;??_);_(@_)"/>
    <numFmt numFmtId="166" formatCode="_(* #,##0_);_(* \(#,##0\);_(* &quot;-&quot;_);_(@_)"/>
    <numFmt numFmtId="167" formatCode="_(* #,##0.00_);_(* \(#,##0.00\);_(* &quot;-&quot;??_);_(@_)"/>
    <numFmt numFmtId="168" formatCode="0.0"/>
    <numFmt numFmtId="169" formatCode="0.000"/>
    <numFmt numFmtId="170" formatCode="#,##0.0_i"/>
    <numFmt numFmtId="171" formatCode="#,##0.0"/>
    <numFmt numFmtId="172" formatCode="#,##0&quot; F&quot;;[Red]\-#,##0&quot; F&quot;"/>
    <numFmt numFmtId="173" formatCode="#,##0_i"/>
    <numFmt numFmtId="174" formatCode="@_i"/>
  </numFmts>
  <fonts count="20">
    <font>
      <sz val="9"/>
      <name val="Arial"/>
      <family val="2"/>
    </font>
    <font>
      <sz val="10"/>
      <name val="Arial"/>
      <family val="2"/>
    </font>
    <font>
      <sz val="10"/>
      <name val="Helv"/>
      <family val="2"/>
    </font>
    <font>
      <sz val="9"/>
      <color indexed="18"/>
      <name val="Arial"/>
      <family val="2"/>
    </font>
    <font>
      <b/>
      <sz val="9"/>
      <name val="Arial"/>
      <family val="2"/>
    </font>
    <font>
      <b/>
      <sz val="11"/>
      <name val="Arial"/>
      <family val="2"/>
    </font>
    <font>
      <i/>
      <sz val="9"/>
      <name val="Arial"/>
      <family val="2"/>
    </font>
    <font>
      <sz val="9"/>
      <color rgb="FFFF0000"/>
      <name val="Arial"/>
      <family val="2"/>
    </font>
    <font>
      <b/>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7"/>
      <color rgb="FF000000"/>
      <name val="Verdana"/>
      <family val="2"/>
    </font>
    <font>
      <sz val="9"/>
      <color theme="0"/>
      <name val="Arial"/>
      <family val="2"/>
    </font>
    <font>
      <b/>
      <sz val="12"/>
      <name val="Arial"/>
      <family val="2"/>
    </font>
    <font>
      <sz val="11"/>
      <color indexed="8"/>
      <name val="Calibri"/>
      <family val="2"/>
      <scheme val="minor"/>
    </font>
    <font>
      <sz val="12"/>
      <color rgb="FF000000"/>
      <name val="Arial"/>
      <family val="2"/>
    </font>
    <font>
      <sz val="12"/>
      <name val="Arial"/>
      <family val="2"/>
    </font>
    <font>
      <i/>
      <sz val="12"/>
      <name val="Arial"/>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12">
    <border>
      <left/>
      <right/>
      <top/>
      <bottom/>
      <diagonal/>
    </border>
    <border>
      <left style="thin"/>
      <right/>
      <top/>
      <bottom/>
    </border>
    <border>
      <left/>
      <right/>
      <top style="hair">
        <color rgb="FFC0C0C0"/>
      </top>
      <bottom style="hair">
        <color rgb="FFC0C0C0"/>
      </bottom>
    </border>
    <border>
      <left/>
      <right/>
      <top style="hair">
        <color rgb="FFC0C0C0"/>
      </top>
      <bottom style="thin">
        <color rgb="FF000000"/>
      </bottom>
    </border>
    <border>
      <left/>
      <right/>
      <top style="thin"/>
      <bottom/>
    </border>
    <border>
      <left/>
      <right/>
      <top/>
      <bottom style="hair">
        <color rgb="FFC0C0C0"/>
      </bottom>
    </border>
    <border>
      <left/>
      <right/>
      <top style="thin">
        <color rgb="FF000000"/>
      </top>
      <bottom style="thin">
        <color rgb="FF000000"/>
      </bottom>
    </border>
    <border>
      <left/>
      <right/>
      <top style="thin">
        <color rgb="FF000000"/>
      </top>
      <bottom/>
    </border>
    <border>
      <left/>
      <right/>
      <top style="thin">
        <color rgb="FF000000"/>
      </top>
      <bottom style="hair">
        <color rgb="FFC0C0C0"/>
      </bottom>
    </border>
    <border>
      <left/>
      <right/>
      <top/>
      <bottom style="thin">
        <color rgb="FF000000"/>
      </bottom>
    </border>
    <border>
      <left/>
      <right/>
      <top style="hair">
        <color rgb="FFC0C0C0"/>
      </top>
      <bottom/>
    </border>
    <border>
      <left/>
      <right/>
      <top/>
      <bottom style="thin"/>
    </border>
  </borders>
  <cellStyleXfs count="36">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1" fontId="9" fillId="0" borderId="0">
      <alignment horizontal="right"/>
      <protection/>
    </xf>
    <xf numFmtId="0" fontId="10"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1" fillId="0" borderId="0" applyFont="0">
      <alignment/>
      <protection/>
    </xf>
    <xf numFmtId="38" fontId="12" fillId="0" borderId="0" applyFont="0" applyFill="0" applyBorder="0" applyAlignment="0" applyProtection="0"/>
    <xf numFmtId="172"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 fillId="0" borderId="0">
      <alignment/>
      <protection/>
    </xf>
    <xf numFmtId="170" fontId="0" fillId="0" borderId="0" applyFill="0" applyBorder="0" applyProtection="0">
      <alignment horizontal="right" vertical="center"/>
    </xf>
    <xf numFmtId="0" fontId="16" fillId="0" borderId="0">
      <alignment/>
      <protection/>
    </xf>
  </cellStyleXfs>
  <cellXfs count="113">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168" fontId="0" fillId="0" borderId="0" xfId="0" applyNumberFormat="1" applyAlignment="1">
      <alignment vertical="center"/>
    </xf>
    <xf numFmtId="0" fontId="0" fillId="0" borderId="0" xfId="0" applyNumberFormat="1" applyAlignment="1">
      <alignment vertical="center"/>
    </xf>
    <xf numFmtId="0" fontId="6" fillId="0" borderId="0" xfId="0" applyFont="1" applyAlignment="1">
      <alignment vertical="center"/>
    </xf>
    <xf numFmtId="0" fontId="0" fillId="0" borderId="0" xfId="0" applyAlignment="1">
      <alignment horizontal="left" vertical="center"/>
    </xf>
    <xf numFmtId="0" fontId="7" fillId="0" borderId="0" xfId="0" applyFont="1" applyAlignment="1">
      <alignment vertical="center"/>
    </xf>
    <xf numFmtId="0" fontId="8" fillId="0" borderId="2" xfId="0" applyFont="1" applyFill="1" applyBorder="1" applyAlignment="1">
      <alignment vertical="center"/>
    </xf>
    <xf numFmtId="0" fontId="0" fillId="3" borderId="0" xfId="0" applyFill="1" applyAlignment="1">
      <alignment vertical="center"/>
    </xf>
    <xf numFmtId="0" fontId="0" fillId="3" borderId="0" xfId="0" applyFill="1" applyBorder="1" applyAlignment="1">
      <alignment vertical="center"/>
    </xf>
    <xf numFmtId="0" fontId="8" fillId="3" borderId="0" xfId="0" applyFont="1" applyFill="1" applyBorder="1" applyAlignment="1">
      <alignment vertical="center"/>
    </xf>
    <xf numFmtId="0" fontId="0" fillId="0" borderId="0" xfId="0" applyFill="1" applyBorder="1" applyAlignment="1">
      <alignment vertical="center"/>
    </xf>
    <xf numFmtId="3" fontId="0" fillId="0" borderId="0" xfId="0" applyNumberFormat="1" applyAlignment="1">
      <alignment horizontal="right" vertical="center"/>
    </xf>
    <xf numFmtId="173" fontId="0" fillId="0" borderId="0" xfId="0" applyNumberFormat="1" applyAlignment="1">
      <alignment vertical="center"/>
    </xf>
    <xf numFmtId="0" fontId="8" fillId="0" borderId="3" xfId="0" applyFont="1" applyFill="1" applyBorder="1" applyAlignment="1">
      <alignment vertical="center"/>
    </xf>
    <xf numFmtId="170" fontId="0" fillId="0" borderId="0" xfId="0" applyNumberFormat="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173" fontId="0" fillId="0" borderId="0" xfId="0" applyNumberFormat="1" applyFill="1" applyBorder="1" applyAlignment="1">
      <alignment horizontal="right" vertical="center"/>
    </xf>
    <xf numFmtId="173" fontId="6" fillId="0" borderId="0" xfId="0" applyNumberFormat="1" applyFont="1" applyFill="1" applyBorder="1" applyAlignment="1">
      <alignment horizontal="right" vertical="center"/>
    </xf>
    <xf numFmtId="173" fontId="0" fillId="3" borderId="0" xfId="0" applyNumberFormat="1" applyFill="1" applyBorder="1" applyAlignment="1">
      <alignment vertical="center"/>
    </xf>
    <xf numFmtId="170" fontId="0" fillId="3" borderId="0" xfId="0" applyNumberFormat="1" applyFill="1" applyBorder="1" applyAlignment="1">
      <alignment vertical="center"/>
    </xf>
    <xf numFmtId="0" fontId="4" fillId="4" borderId="4" xfId="0" applyFont="1" applyFill="1" applyBorder="1" applyAlignment="1">
      <alignment horizontal="right" vertical="center" wrapText="1"/>
    </xf>
    <xf numFmtId="0" fontId="8" fillId="0" borderId="5" xfId="0" applyFont="1" applyFill="1" applyBorder="1" applyAlignment="1">
      <alignment vertical="center"/>
    </xf>
    <xf numFmtId="0" fontId="8" fillId="5" borderId="6" xfId="0" applyFont="1" applyFill="1" applyBorder="1" applyAlignment="1">
      <alignment vertical="center"/>
    </xf>
    <xf numFmtId="0" fontId="0" fillId="0" borderId="0" xfId="0" applyFill="1" applyAlignment="1">
      <alignment vertical="center"/>
    </xf>
    <xf numFmtId="3" fontId="0" fillId="0" borderId="0" xfId="0" applyNumberFormat="1" applyFill="1" applyBorder="1" applyAlignment="1">
      <alignment/>
    </xf>
    <xf numFmtId="171" fontId="0" fillId="0" borderId="0" xfId="0" applyNumberFormat="1" applyFill="1" applyBorder="1" applyAlignment="1">
      <alignment/>
    </xf>
    <xf numFmtId="0" fontId="13" fillId="0" borderId="0" xfId="0" applyFont="1" applyAlignment="1">
      <alignment vertical="center"/>
    </xf>
    <xf numFmtId="1" fontId="0" fillId="0" borderId="0" xfId="0" applyNumberFormat="1" applyAlignment="1">
      <alignment vertical="center"/>
    </xf>
    <xf numFmtId="174" fontId="0" fillId="0" borderId="0" xfId="0" applyNumberFormat="1" applyFill="1" applyAlignment="1">
      <alignment horizontal="right" vertical="center"/>
    </xf>
    <xf numFmtId="173" fontId="0" fillId="0" borderId="0" xfId="0" applyNumberFormat="1" applyFill="1" applyAlignment="1">
      <alignment horizontal="right" vertical="center"/>
    </xf>
    <xf numFmtId="2" fontId="0" fillId="0" borderId="0" xfId="0" applyNumberFormat="1" applyAlignment="1">
      <alignment vertical="center"/>
    </xf>
    <xf numFmtId="0" fontId="14" fillId="0" borderId="0" xfId="0" applyFont="1" applyFill="1" applyAlignment="1">
      <alignment vertical="center"/>
    </xf>
    <xf numFmtId="171" fontId="14" fillId="0" borderId="0" xfId="0" applyNumberFormat="1" applyFont="1" applyFill="1" applyBorder="1" applyAlignment="1">
      <alignment/>
    </xf>
    <xf numFmtId="174" fontId="14" fillId="0" borderId="0" xfId="0" applyNumberFormat="1" applyFont="1" applyFill="1" applyAlignment="1">
      <alignment horizontal="right" vertical="center"/>
    </xf>
    <xf numFmtId="174" fontId="14" fillId="0" borderId="0" xfId="0" applyNumberFormat="1" applyFont="1" applyFill="1" applyAlignment="1">
      <alignment horizontal="left" vertical="center"/>
    </xf>
    <xf numFmtId="0" fontId="15" fillId="0" borderId="0" xfId="0" applyFont="1" applyAlignment="1">
      <alignment horizontal="left" vertical="center"/>
    </xf>
    <xf numFmtId="3" fontId="1" fillId="0" borderId="0" xfId="0" applyNumberFormat="1" applyFont="1" applyAlignment="1" quotePrefix="1">
      <alignment horizontal="left" vertical="center"/>
    </xf>
    <xf numFmtId="1" fontId="4" fillId="4"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4" borderId="6" xfId="0" applyFont="1" applyFill="1" applyBorder="1" applyAlignment="1">
      <alignment horizontal="center" vertical="center"/>
    </xf>
    <xf numFmtId="0" fontId="4" fillId="5" borderId="0" xfId="0" applyFont="1" applyFill="1" applyBorder="1" applyAlignment="1">
      <alignment vertical="center"/>
    </xf>
    <xf numFmtId="0" fontId="0" fillId="0" borderId="0" xfId="0" applyFill="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0" fillId="0" borderId="0" xfId="0" applyBorder="1" applyAlignment="1">
      <alignment horizontal="left" vertical="center"/>
    </xf>
    <xf numFmtId="0" fontId="8" fillId="5" borderId="9" xfId="0" applyFont="1" applyFill="1" applyBorder="1" applyAlignment="1">
      <alignment horizontal="left" vertical="center"/>
    </xf>
    <xf numFmtId="0" fontId="4" fillId="4" borderId="6" xfId="0" applyFont="1" applyFill="1" applyBorder="1" applyAlignment="1">
      <alignment horizontal="center" vertical="center" wrapText="1"/>
    </xf>
    <xf numFmtId="0" fontId="4" fillId="4" borderId="6" xfId="0" applyNumberFormat="1" applyFont="1" applyFill="1" applyBorder="1" applyAlignment="1">
      <alignment horizontal="center" vertical="center" wrapText="1"/>
    </xf>
    <xf numFmtId="173" fontId="6" fillId="5" borderId="0" xfId="0" applyNumberFormat="1" applyFont="1" applyFill="1" applyBorder="1" applyAlignment="1">
      <alignment horizontal="right" vertical="center" indent="1"/>
    </xf>
    <xf numFmtId="173" fontId="0" fillId="5" borderId="0" xfId="0" applyNumberFormat="1" applyFill="1" applyBorder="1" applyAlignment="1">
      <alignment horizontal="right" vertical="center" indent="1"/>
    </xf>
    <xf numFmtId="173" fontId="0" fillId="0" borderId="8" xfId="0" applyNumberFormat="1" applyFill="1" applyBorder="1" applyAlignment="1">
      <alignment horizontal="right" vertical="center" indent="1"/>
    </xf>
    <xf numFmtId="173" fontId="0" fillId="0" borderId="2" xfId="0" applyNumberFormat="1" applyFill="1" applyBorder="1" applyAlignment="1">
      <alignment horizontal="right" vertical="center" indent="1"/>
    </xf>
    <xf numFmtId="173" fontId="0" fillId="0" borderId="3" xfId="0" applyNumberFormat="1" applyFill="1" applyBorder="1" applyAlignment="1">
      <alignment horizontal="right" vertical="center" indent="1"/>
    </xf>
    <xf numFmtId="0" fontId="4" fillId="0" borderId="9" xfId="0" applyFont="1" applyBorder="1" applyAlignment="1">
      <alignment horizontal="left" vertical="center"/>
    </xf>
    <xf numFmtId="173" fontId="0" fillId="5" borderId="9" xfId="0" applyNumberFormat="1" applyFill="1" applyBorder="1" applyAlignment="1">
      <alignment horizontal="right" vertical="center" indent="1"/>
    </xf>
    <xf numFmtId="173" fontId="6" fillId="5" borderId="9" xfId="0" applyNumberFormat="1" applyFont="1" applyFill="1" applyBorder="1" applyAlignment="1">
      <alignment horizontal="right" vertical="center" indent="1"/>
    </xf>
    <xf numFmtId="173" fontId="0" fillId="0" borderId="5" xfId="0" applyNumberFormat="1" applyFill="1" applyBorder="1" applyAlignment="1">
      <alignment horizontal="right" vertical="center" indent="1"/>
    </xf>
    <xf numFmtId="174" fontId="0" fillId="0" borderId="5" xfId="0" applyNumberFormat="1" applyFill="1" applyBorder="1" applyAlignment="1">
      <alignment horizontal="right" vertical="center" indent="1"/>
    </xf>
    <xf numFmtId="0" fontId="4" fillId="4" borderId="7" xfId="0" applyFont="1" applyFill="1" applyBorder="1" applyAlignment="1">
      <alignment horizontal="center" vertical="center"/>
    </xf>
    <xf numFmtId="1" fontId="4" fillId="4" borderId="6" xfId="0" applyNumberFormat="1" applyFont="1" applyFill="1" applyBorder="1" applyAlignment="1">
      <alignment horizontal="center" vertical="center"/>
    </xf>
    <xf numFmtId="169" fontId="4" fillId="4" borderId="7" xfId="0" applyNumberFormat="1" applyFont="1" applyFill="1" applyBorder="1" applyAlignment="1">
      <alignment horizontal="center" vertical="center"/>
    </xf>
    <xf numFmtId="0" fontId="4" fillId="0" borderId="8" xfId="0" applyFont="1" applyBorder="1" applyAlignment="1">
      <alignment horizontal="left" vertical="center"/>
    </xf>
    <xf numFmtId="1" fontId="0" fillId="0" borderId="8" xfId="0" applyNumberFormat="1" applyBorder="1" applyAlignment="1">
      <alignment horizontal="right" vertical="center" indent="1"/>
    </xf>
    <xf numFmtId="169" fontId="4" fillId="0" borderId="2" xfId="0" applyNumberFormat="1" applyFont="1" applyBorder="1" applyAlignment="1">
      <alignment horizontal="left" vertical="center"/>
    </xf>
    <xf numFmtId="1" fontId="0" fillId="0" borderId="2" xfId="0" applyNumberFormat="1" applyBorder="1" applyAlignment="1">
      <alignment horizontal="right" vertical="center" indent="1"/>
    </xf>
    <xf numFmtId="0" fontId="4" fillId="0" borderId="10" xfId="0" applyFont="1" applyBorder="1" applyAlignment="1">
      <alignment horizontal="left" vertical="center"/>
    </xf>
    <xf numFmtId="1" fontId="0" fillId="0" borderId="10" xfId="0" applyNumberFormat="1" applyBorder="1" applyAlignment="1">
      <alignment horizontal="right" vertical="center" indent="1"/>
    </xf>
    <xf numFmtId="0" fontId="4" fillId="0" borderId="3" xfId="0" applyFont="1" applyBorder="1" applyAlignment="1">
      <alignment horizontal="left" vertical="center"/>
    </xf>
    <xf numFmtId="1" fontId="0" fillId="0" borderId="9" xfId="0" applyNumberFormat="1" applyBorder="1" applyAlignment="1">
      <alignment horizontal="right" vertical="center" indent="1"/>
    </xf>
    <xf numFmtId="169" fontId="4" fillId="5" borderId="6" xfId="0" applyNumberFormat="1" applyFont="1" applyFill="1" applyBorder="1" applyAlignment="1">
      <alignment horizontal="left" vertical="center"/>
    </xf>
    <xf numFmtId="1" fontId="0" fillId="5" borderId="6" xfId="0" applyNumberFormat="1" applyFill="1" applyBorder="1" applyAlignment="1">
      <alignment horizontal="right" vertical="center" indent="1"/>
    </xf>
    <xf numFmtId="3" fontId="0" fillId="5" borderId="0" xfId="0" applyNumberFormat="1" applyFill="1" applyBorder="1" applyAlignment="1">
      <alignment horizontal="right" vertical="center" indent="2"/>
    </xf>
    <xf numFmtId="3" fontId="6" fillId="5" borderId="0" xfId="0" applyNumberFormat="1" applyFont="1" applyFill="1" applyBorder="1" applyAlignment="1">
      <alignment horizontal="right" vertical="center" indent="2"/>
    </xf>
    <xf numFmtId="3" fontId="0" fillId="0" borderId="8" xfId="0" applyNumberFormat="1" applyFill="1" applyBorder="1" applyAlignment="1">
      <alignment horizontal="right" vertical="center" indent="2"/>
    </xf>
    <xf numFmtId="3" fontId="0" fillId="0" borderId="2" xfId="0" applyNumberFormat="1" applyFill="1" applyBorder="1" applyAlignment="1">
      <alignment horizontal="right" vertical="center" indent="2"/>
    </xf>
    <xf numFmtId="3" fontId="0" fillId="0" borderId="3" xfId="0" applyNumberFormat="1" applyFill="1" applyBorder="1" applyAlignment="1">
      <alignment horizontal="right" vertical="center" indent="2"/>
    </xf>
    <xf numFmtId="0" fontId="4" fillId="5" borderId="7" xfId="0" applyFont="1" applyFill="1" applyBorder="1" applyAlignment="1">
      <alignment horizontal="left" vertical="center"/>
    </xf>
    <xf numFmtId="0" fontId="0" fillId="0" borderId="0" xfId="0" applyAlignment="1">
      <alignment/>
    </xf>
    <xf numFmtId="3" fontId="0" fillId="0" borderId="0" xfId="0" applyNumberFormat="1" applyFont="1" applyAlignment="1">
      <alignment horizontal="right" vertical="center" shrinkToFit="1"/>
    </xf>
    <xf numFmtId="3" fontId="0" fillId="0" borderId="5" xfId="0" applyNumberFormat="1" applyFill="1" applyBorder="1" applyAlignment="1">
      <alignment horizontal="right" vertical="center" indent="2"/>
    </xf>
    <xf numFmtId="0" fontId="4" fillId="0" borderId="5" xfId="0" applyFont="1" applyBorder="1" applyAlignment="1">
      <alignment horizontal="left" vertical="center"/>
    </xf>
    <xf numFmtId="0" fontId="8" fillId="0" borderId="5" xfId="0" applyFont="1" applyFill="1" applyBorder="1" applyAlignment="1">
      <alignment horizontal="left" vertical="center"/>
    </xf>
    <xf numFmtId="3" fontId="0" fillId="0" borderId="0" xfId="0" applyNumberFormat="1" applyFill="1" applyBorder="1" applyAlignment="1">
      <alignment horizontal="right" vertical="center" indent="2"/>
    </xf>
    <xf numFmtId="1" fontId="0" fillId="0" borderId="5" xfId="0" applyNumberFormat="1" applyBorder="1" applyAlignment="1">
      <alignment horizontal="right" vertical="center" indent="1"/>
    </xf>
    <xf numFmtId="1" fontId="6" fillId="5" borderId="6" xfId="0" applyNumberFormat="1" applyFont="1" applyFill="1" applyBorder="1" applyAlignment="1">
      <alignment horizontal="right" vertical="center" indent="1"/>
    </xf>
    <xf numFmtId="1" fontId="0" fillId="3" borderId="2" xfId="0" applyNumberFormat="1" applyFill="1" applyBorder="1" applyAlignment="1" quotePrefix="1">
      <alignment horizontal="right" vertical="center" indent="1"/>
    </xf>
    <xf numFmtId="1" fontId="0" fillId="3" borderId="3" xfId="0" applyNumberFormat="1" applyFill="1" applyBorder="1" applyAlignment="1" quotePrefix="1">
      <alignment horizontal="right" vertical="center" inden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right" vertical="center"/>
    </xf>
    <xf numFmtId="174" fontId="0" fillId="5" borderId="6" xfId="0" applyNumberFormat="1" applyFill="1" applyBorder="1" applyAlignment="1">
      <alignment horizontal="right" vertical="center" indent="1"/>
    </xf>
    <xf numFmtId="173" fontId="6" fillId="5" borderId="6" xfId="0" applyNumberFormat="1" applyFont="1" applyFill="1" applyBorder="1" applyAlignment="1">
      <alignment horizontal="right" vertical="center" indent="1"/>
    </xf>
    <xf numFmtId="173" fontId="0" fillId="5" borderId="6" xfId="0" applyNumberFormat="1" applyFill="1" applyBorder="1" applyAlignment="1">
      <alignment horizontal="right" vertical="center" indent="1"/>
    </xf>
    <xf numFmtId="0" fontId="4" fillId="4" borderId="7" xfId="0" applyFont="1" applyFill="1" applyBorder="1" applyAlignment="1">
      <alignment horizontal="center" vertical="center" wrapText="1"/>
    </xf>
    <xf numFmtId="0" fontId="0" fillId="0" borderId="0" xfId="0" applyFill="1" applyAlignment="1">
      <alignment horizontal="left" vertical="center" wrapText="1"/>
    </xf>
    <xf numFmtId="0" fontId="15" fillId="0" borderId="0" xfId="0" applyFont="1" applyAlignment="1">
      <alignment horizontal="left" vertical="center"/>
    </xf>
    <xf numFmtId="3" fontId="1" fillId="0" borderId="0" xfId="0" applyNumberFormat="1" applyFont="1" applyFill="1" applyAlignment="1" quotePrefix="1">
      <alignment horizontal="left" vertical="center"/>
    </xf>
    <xf numFmtId="0" fontId="0" fillId="0" borderId="7" xfId="0" applyBorder="1" applyAlignment="1">
      <alignment horizontal="left" vertical="center"/>
    </xf>
    <xf numFmtId="0" fontId="6" fillId="0" borderId="0" xfId="0" applyFont="1" applyAlignment="1">
      <alignment horizontal="left" vertical="center"/>
    </xf>
    <xf numFmtId="3" fontId="1" fillId="0" borderId="0" xfId="0" applyNumberFormat="1" applyFont="1" applyFill="1" applyBorder="1" applyAlignment="1" quotePrefix="1">
      <alignment horizontal="left" vertical="center"/>
    </xf>
    <xf numFmtId="0" fontId="0" fillId="0" borderId="0" xfId="0" applyBorder="1" applyAlignment="1">
      <alignment horizontal="left" vertical="center"/>
    </xf>
    <xf numFmtId="0" fontId="0" fillId="0" borderId="0" xfId="0" applyAlignment="1">
      <alignment horizontal="left" vertical="center" wrapText="1"/>
    </xf>
    <xf numFmtId="3" fontId="1" fillId="0" borderId="0" xfId="0" applyNumberFormat="1" applyFont="1" applyBorder="1" applyAlignment="1" quotePrefix="1">
      <alignment horizontal="left" vertical="center"/>
    </xf>
    <xf numFmtId="3" fontId="1" fillId="0" borderId="11" xfId="0" applyNumberFormat="1" applyFont="1" applyFill="1" applyBorder="1" applyAlignment="1" quotePrefix="1">
      <alignment horizontal="left" vertical="center"/>
    </xf>
    <xf numFmtId="0" fontId="0" fillId="0" borderId="0" xfId="0" applyFill="1" applyAlignment="1">
      <alignment horizontal="left" vertical="center"/>
    </xf>
  </cellXfs>
  <cellStyles count="22">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 name="NumberCellStyle" xfId="34"/>
    <cellStyle name="Normal 4"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Bed places in hotels and similar establishments, 2011-2021</a:t>
            </a:r>
            <a:r>
              <a:rPr lang="en-US" cap="none" sz="1600" b="0" u="none" baseline="0">
                <a:solidFill>
                  <a:srgbClr val="000000"/>
                </a:solidFill>
                <a:latin typeface="Arial"/>
                <a:ea typeface="Arial"/>
                <a:cs typeface="Arial"/>
              </a:rPr>
              <a:t>
(index 2011 = 100)</a:t>
            </a:r>
          </a:p>
        </c:rich>
      </c:tx>
      <c:layout>
        <c:manualLayout>
          <c:xMode val="edge"/>
          <c:yMode val="edge"/>
          <c:x val="0.00525"/>
          <c:y val="0.007"/>
        </c:manualLayout>
      </c:layout>
      <c:overlay val="0"/>
      <c:spPr>
        <a:noFill/>
        <a:ln>
          <a:noFill/>
        </a:ln>
      </c:spPr>
    </c:title>
    <c:plotArea>
      <c:layout>
        <c:manualLayout>
          <c:xMode val="edge"/>
          <c:yMode val="edge"/>
          <c:x val="0.01475"/>
          <c:y val="0.102"/>
          <c:w val="0.97075"/>
          <c:h val="0.6655"/>
        </c:manualLayout>
      </c:layout>
      <c:lineChart>
        <c:grouping val="standard"/>
        <c:varyColors val="0"/>
        <c:ser>
          <c:idx val="1"/>
          <c:order val="0"/>
          <c:tx>
            <c:strRef>
              <c:f>'Figure 1'!$C$11</c:f>
              <c:strCache>
                <c:ptCount val="1"/>
                <c:pt idx="0">
                  <c:v>Georgia</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2"/>
          <c:order val="1"/>
          <c:tx>
            <c:strRef>
              <c:f>'Figure 1'!$C$12</c:f>
              <c:strCache>
                <c:ptCount val="1"/>
                <c:pt idx="0">
                  <c:v>Armenia (¹)</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3"/>
          <c:order val="2"/>
          <c:tx>
            <c:strRef>
              <c:f>'Figure 1'!$C$13</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5"/>
          <c:order val="3"/>
          <c:tx>
            <c:strRef>
              <c:f>'Figure 1'!$C$14</c:f>
              <c:strCache>
                <c:ptCount val="1"/>
                <c:pt idx="0">
                  <c:v>Moldova</c:v>
                </c:pt>
              </c:strCache>
            </c:strRef>
          </c:tx>
          <c:spPr>
            <a:ln w="28575" cap="rnd" cmpd="sng">
              <a:solidFill>
                <a:schemeClr val="accent5"/>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0"/>
          <c:order val="4"/>
          <c:tx>
            <c:strRef>
              <c:f>'Figure 1'!$C$15</c:f>
              <c:strCache>
                <c:ptCount val="1"/>
                <c:pt idx="0">
                  <c:v>EU (²)</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ser>
          <c:idx val="6"/>
          <c:order val="5"/>
          <c:tx>
            <c:strRef>
              <c:f>'Figure 1'!$C$16</c:f>
              <c:strCache>
                <c:ptCount val="1"/>
                <c:pt idx="0">
                  <c:v>Ukraine (³)</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1'!$D$16:$N$16</c:f>
              <c:numCache/>
            </c:numRef>
          </c:val>
          <c:smooth val="0"/>
        </c:ser>
        <c:axId val="66530553"/>
        <c:axId val="61904066"/>
      </c:lineChart>
      <c:catAx>
        <c:axId val="66530553"/>
        <c:scaling>
          <c:orientation val="minMax"/>
        </c:scaling>
        <c:axPos val="b"/>
        <c:delete val="0"/>
        <c:numFmt formatCode="0" sourceLinked="1"/>
        <c:majorTickMark val="out"/>
        <c:minorTickMark val="none"/>
        <c:tickLblPos val="low"/>
        <c:spPr>
          <a:ln>
            <a:solidFill>
              <a:srgbClr val="000000"/>
            </a:solidFill>
            <a:prstDash val="solid"/>
          </a:ln>
        </c:spPr>
        <c:crossAx val="61904066"/>
        <c:crossesAt val="100"/>
        <c:auto val="1"/>
        <c:lblOffset val="100"/>
        <c:noMultiLvlLbl val="0"/>
      </c:catAx>
      <c:valAx>
        <c:axId val="61904066"/>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6530553"/>
        <c:crosses val="autoZero"/>
        <c:crossBetween val="between"/>
        <c:dispUnits/>
        <c:majorUnit val="50"/>
      </c:valAx>
    </c:plotArea>
    <c:legend>
      <c:legendPos val="b"/>
      <c:layout>
        <c:manualLayout>
          <c:xMode val="edge"/>
          <c:yMode val="edge"/>
          <c:x val="0.05"/>
          <c:y val="0.7865"/>
          <c:w val="0.9"/>
          <c:h val="0.03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Arrivals of non-residents at hotels and similar establishments, 2011, 2019, 2020 and 2021</a:t>
            </a:r>
            <a:r>
              <a:rPr lang="en-US" cap="none" sz="1600" b="0" u="none" baseline="0">
                <a:solidFill>
                  <a:srgbClr val="000000"/>
                </a:solidFill>
                <a:latin typeface="Arial"/>
                <a:ea typeface="Arial"/>
                <a:cs typeface="Arial"/>
              </a:rPr>
              <a:t>
(per thousand inhabitants)</a:t>
            </a:r>
          </a:p>
        </c:rich>
      </c:tx>
      <c:layout>
        <c:manualLayout>
          <c:xMode val="edge"/>
          <c:yMode val="edge"/>
          <c:x val="0.00525"/>
          <c:y val="0.01375"/>
        </c:manualLayout>
      </c:layout>
      <c:overlay val="0"/>
      <c:spPr>
        <a:noFill/>
        <a:ln>
          <a:noFill/>
        </a:ln>
      </c:spPr>
    </c:title>
    <c:plotArea>
      <c:layout>
        <c:manualLayout>
          <c:layoutTarget val="inner"/>
          <c:xMode val="edge"/>
          <c:yMode val="edge"/>
          <c:x val="0.102"/>
          <c:y val="0.1555"/>
          <c:w val="0.87525"/>
          <c:h val="0.53175"/>
        </c:manualLayout>
      </c:layout>
      <c:barChart>
        <c:barDir val="bar"/>
        <c:grouping val="clustered"/>
        <c:varyColors val="0"/>
        <c:ser>
          <c:idx val="0"/>
          <c:order val="0"/>
          <c:tx>
            <c:strRef>
              <c:f>'Figure 2'!$D$10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2'!$C$11:$C$17</c:f>
              <c:strCache/>
            </c:strRef>
          </c:cat>
          <c:val>
            <c:numRef>
              <c:f>'Figure 2'!$D$11:$D$17</c:f>
              <c:numCache/>
            </c:numRef>
          </c:val>
        </c:ser>
        <c:ser>
          <c:idx val="3"/>
          <c:order val="1"/>
          <c:tx>
            <c:strRef>
              <c:f>'Figure 2'!$E$10</c:f>
              <c:strCache>
                <c:ptCount val="1"/>
                <c:pt idx="0">
                  <c:v>2019</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2'!$E$11:$E$17</c:f>
              <c:numCache/>
            </c:numRef>
          </c:val>
        </c:ser>
        <c:ser>
          <c:idx val="1"/>
          <c:order val="2"/>
          <c:tx>
            <c:strRef>
              <c:f>'Figure 2'!$F$10</c:f>
              <c:strCache>
                <c:ptCount val="1"/>
                <c:pt idx="0">
                  <c:v>2020</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2'!$C$11:$C$17</c:f>
              <c:strCache/>
            </c:strRef>
          </c:cat>
          <c:val>
            <c:numRef>
              <c:f>'Figure 2'!$F$11:$F$17</c:f>
              <c:numCache/>
            </c:numRef>
          </c:val>
        </c:ser>
        <c:ser>
          <c:idx val="2"/>
          <c:order val="3"/>
          <c:tx>
            <c:strRef>
              <c:f>'Figure 2'!$G$10</c:f>
              <c:strCache>
                <c:ptCount val="1"/>
                <c:pt idx="0">
                  <c:v>2021</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2'!$C$11:$C$17</c:f>
              <c:strCache/>
            </c:strRef>
          </c:cat>
          <c:val>
            <c:numRef>
              <c:f>'Figure 2'!$G$11:$G$17</c:f>
              <c:numCache/>
            </c:numRef>
          </c:val>
        </c:ser>
        <c:axId val="20265683"/>
        <c:axId val="48173420"/>
      </c:barChart>
      <c:catAx>
        <c:axId val="20265683"/>
        <c:scaling>
          <c:orientation val="maxMin"/>
        </c:scaling>
        <c:axPos val="l"/>
        <c:delete val="0"/>
        <c:numFmt formatCode="General" sourceLinked="0"/>
        <c:majorTickMark val="out"/>
        <c:minorTickMark val="none"/>
        <c:tickLblPos val="nextTo"/>
        <c:spPr>
          <a:ln>
            <a:solidFill>
              <a:srgbClr val="000000"/>
            </a:solidFill>
            <a:prstDash val="solid"/>
          </a:ln>
        </c:spPr>
        <c:crossAx val="48173420"/>
        <c:crosses val="autoZero"/>
        <c:auto val="1"/>
        <c:lblOffset val="100"/>
        <c:noMultiLvlLbl val="0"/>
      </c:catAx>
      <c:valAx>
        <c:axId val="48173420"/>
        <c:scaling>
          <c:orientation val="minMax"/>
          <c:max val="800"/>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0265683"/>
        <c:crosses val="max"/>
        <c:crossBetween val="between"/>
        <c:dispUnits/>
      </c:valAx>
    </c:plotArea>
    <c:legend>
      <c:legendPos val="b"/>
      <c:layout>
        <c:manualLayout>
          <c:xMode val="edge"/>
          <c:yMode val="edge"/>
          <c:x val="0.368"/>
          <c:y val="0.7455"/>
          <c:w val="0.248"/>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Trips taken by outbound tourists, 2011-2021</a:t>
            </a:r>
            <a:r>
              <a:rPr lang="en-US" cap="none" sz="1600" b="0" u="none" baseline="0">
                <a:solidFill>
                  <a:srgbClr val="000000"/>
                </a:solidFill>
                <a:latin typeface="Arial"/>
                <a:ea typeface="Arial"/>
                <a:cs typeface="Arial"/>
              </a:rPr>
              <a:t>
(index 2011 = 100)</a:t>
            </a:r>
          </a:p>
        </c:rich>
      </c:tx>
      <c:layout>
        <c:manualLayout>
          <c:xMode val="edge"/>
          <c:yMode val="edge"/>
          <c:x val="0.008"/>
          <c:y val="0.0075"/>
        </c:manualLayout>
      </c:layout>
      <c:overlay val="0"/>
      <c:spPr>
        <a:noFill/>
        <a:ln>
          <a:noFill/>
        </a:ln>
      </c:spPr>
    </c:title>
    <c:plotArea>
      <c:layout>
        <c:manualLayout>
          <c:xMode val="edge"/>
          <c:yMode val="edge"/>
          <c:x val="0.01475"/>
          <c:y val="0.11"/>
          <c:w val="0.97075"/>
          <c:h val="0.66075"/>
        </c:manualLayout>
      </c:layout>
      <c:lineChart>
        <c:grouping val="standard"/>
        <c:varyColors val="0"/>
        <c:ser>
          <c:idx val="0"/>
          <c:order val="0"/>
          <c:tx>
            <c:strRef>
              <c:f>'Figure 3'!$C$12</c:f>
              <c:strCache>
                <c:ptCount val="1"/>
                <c:pt idx="0">
                  <c:v>Ukraine (¹)</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3'!$D$12:$N$12</c:f>
              <c:numCache/>
            </c:numRef>
          </c:val>
          <c:smooth val="0"/>
        </c:ser>
        <c:ser>
          <c:idx val="1"/>
          <c:order val="1"/>
          <c:tx>
            <c:strRef>
              <c:f>'Figure 3'!$C$11</c:f>
              <c:strCache>
                <c:ptCount val="1"/>
                <c:pt idx="0">
                  <c:v>Moldova</c:v>
                </c:pt>
              </c:strCache>
            </c:strRef>
          </c:tx>
          <c:spPr>
            <a:ln w="28575" cap="rnd" cmpd="sng">
              <a:solidFill>
                <a:schemeClr val="accent5"/>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3'!$D$11:$N$11</c:f>
              <c:numCache/>
            </c:numRef>
          </c:val>
          <c:smooth val="0"/>
        </c:ser>
        <c:ser>
          <c:idx val="4"/>
          <c:order val="2"/>
          <c:tx>
            <c:strRef>
              <c:f>'Figure 3'!$C$13</c:f>
              <c:strCache>
                <c:ptCount val="1"/>
                <c:pt idx="0">
                  <c:v>Armenia</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3'!$D$13:$N$13</c:f>
              <c:numCache/>
            </c:numRef>
          </c:val>
          <c:smooth val="0"/>
        </c:ser>
        <c:ser>
          <c:idx val="3"/>
          <c:order val="3"/>
          <c:tx>
            <c:strRef>
              <c:f>'Figure 3'!$C$14</c:f>
              <c:strCache>
                <c:ptCount val="1"/>
                <c:pt idx="0">
                  <c:v>Azerbaijan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3'!$D$10:$N$10</c:f>
              <c:numCache/>
            </c:numRef>
          </c:cat>
          <c:val>
            <c:numRef>
              <c:f>'Figure 3'!$D$14:$N$14</c:f>
              <c:numCache/>
            </c:numRef>
          </c:val>
          <c:smooth val="0"/>
        </c:ser>
        <c:axId val="30907597"/>
        <c:axId val="9732918"/>
      </c:lineChart>
      <c:catAx>
        <c:axId val="30907597"/>
        <c:scaling>
          <c:orientation val="minMax"/>
        </c:scaling>
        <c:axPos val="b"/>
        <c:delete val="0"/>
        <c:numFmt formatCode="General" sourceLinked="1"/>
        <c:majorTickMark val="out"/>
        <c:minorTickMark val="none"/>
        <c:tickLblPos val="low"/>
        <c:spPr>
          <a:ln>
            <a:solidFill>
              <a:srgbClr val="000000"/>
            </a:solidFill>
            <a:prstDash val="solid"/>
          </a:ln>
        </c:spPr>
        <c:crossAx val="9732918"/>
        <c:crossesAt val="100"/>
        <c:auto val="1"/>
        <c:lblOffset val="100"/>
        <c:noMultiLvlLbl val="0"/>
      </c:catAx>
      <c:valAx>
        <c:axId val="9732918"/>
        <c:scaling>
          <c:orientation val="minMax"/>
          <c:max val="4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0907597"/>
        <c:crosses val="autoZero"/>
        <c:crossBetween val="between"/>
        <c:dispUnits/>
        <c:majorUnit val="50"/>
      </c:valAx>
    </c:plotArea>
    <c:legend>
      <c:legendPos val="b"/>
      <c:layout>
        <c:manualLayout>
          <c:xMode val="edge"/>
          <c:yMode val="edge"/>
          <c:x val="0.15325"/>
          <c:y val="0.791"/>
          <c:w val="0.69375"/>
          <c:h val="0.03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0.83675</cdr:y>
    </cdr:from>
    <cdr:to>
      <cdr:x>0</cdr:x>
      <cdr:y>0</cdr:y>
    </cdr:to>
    <cdr:sp macro="" textlink="">
      <cdr:nvSpPr>
        <cdr:cNvPr id="3" name="FootonotesShape"/>
        <cdr:cNvSpPr txBox="1"/>
      </cdr:nvSpPr>
      <cdr:spPr>
        <a:xfrm>
          <a:off x="47625" y="6562725"/>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2013-2021: not available.</a:t>
          </a:r>
        </a:p>
        <a:p>
          <a:r>
            <a:rPr lang="fr-BE" sz="1200">
              <a:latin typeface="Arial" panose="020B0604020202020204" pitchFamily="34" charset="0"/>
            </a:rPr>
            <a:t>(²) 2018 and 2020: estimates.</a:t>
          </a:r>
        </a:p>
        <a:p>
          <a:r>
            <a:rPr lang="fr-BE" sz="1200">
              <a:latin typeface="Arial" panose="020B0604020202020204" pitchFamily="34" charset="0"/>
            </a:rPr>
            <a:t>(³)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enpe_tour_cap_nat and tour_cap_nat)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23</xdr:row>
      <xdr:rowOff>133350</xdr:rowOff>
    </xdr:from>
    <xdr:to>
      <xdr:col>23</xdr:col>
      <xdr:colOff>180975</xdr:colOff>
      <xdr:row>75</xdr:row>
      <xdr:rowOff>57150</xdr:rowOff>
    </xdr:to>
    <xdr:graphicFrame macro="">
      <xdr:nvGraphicFramePr>
        <xdr:cNvPr id="2" name="Chart 1"/>
        <xdr:cNvGraphicFramePr/>
      </xdr:nvGraphicFramePr>
      <xdr:xfrm>
        <a:off x="1238250" y="3695700"/>
        <a:ext cx="10325100" cy="784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0.80475</cdr:y>
    </cdr:from>
    <cdr:to>
      <cdr:x>0</cdr:x>
      <cdr:y>0</cdr:y>
    </cdr:to>
    <cdr:sp macro="" textlink="">
      <cdr:nvSpPr>
        <cdr:cNvPr id="3" name="FootonotesShape"/>
        <cdr:cNvSpPr txBox="1"/>
      </cdr:nvSpPr>
      <cdr:spPr>
        <a:xfrm>
          <a:off x="0" y="53816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2019 data.</a:t>
          </a:r>
        </a:p>
        <a:p>
          <a:pPr>
            <a:spcBef>
              <a:spcPts val="300"/>
            </a:spcBef>
          </a:pPr>
          <a:r>
            <a:rPr lang="en-GB" sz="1200">
              <a:latin typeface="Arial" panose="020B0604020202020204" pitchFamily="34" charset="0"/>
            </a:rPr>
            <a:t>(¹) Population: 2019-2021: estimates.</a:t>
          </a:r>
        </a:p>
        <a:p>
          <a:r>
            <a:rPr lang="en-GB" sz="1200">
              <a:latin typeface="Arial" panose="020B0604020202020204" pitchFamily="34" charset="0"/>
            </a:rPr>
            <a:t>(²) Population: 2019-2020: estimates; 2021: provisional.</a:t>
          </a:r>
        </a:p>
        <a:p>
          <a:r>
            <a:rPr lang="en-GB" sz="1200">
              <a:latin typeface="Arial" panose="020B0604020202020204" pitchFamily="34" charset="0"/>
            </a:rPr>
            <a:t>(³) 2019-2021: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enpe_tour_occ_arnat, tour_occ_arnat and demo_gind)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342900</xdr:colOff>
      <xdr:row>24</xdr:row>
      <xdr:rowOff>66675</xdr:rowOff>
    </xdr:from>
    <xdr:to>
      <xdr:col>15</xdr:col>
      <xdr:colOff>161925</xdr:colOff>
      <xdr:row>68</xdr:row>
      <xdr:rowOff>57150</xdr:rowOff>
    </xdr:to>
    <xdr:graphicFrame macro="">
      <xdr:nvGraphicFramePr>
        <xdr:cNvPr id="2" name="Chart 1"/>
        <xdr:cNvGraphicFramePr/>
      </xdr:nvGraphicFramePr>
      <xdr:xfrm>
        <a:off x="952500" y="3857625"/>
        <a:ext cx="9525000" cy="6696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0.85925</cdr:y>
    </cdr:from>
    <cdr:to>
      <cdr:x>0</cdr:x>
      <cdr:y>0</cdr:y>
    </cdr:to>
    <cdr:sp macro="" textlink="">
      <cdr:nvSpPr>
        <cdr:cNvPr id="2" name="FootonotesShape"/>
        <cdr:cNvSpPr txBox="1"/>
      </cdr:nvSpPr>
      <cdr:spPr>
        <a:xfrm>
          <a:off x="66675" y="586740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Data for Georgia are not available.</a:t>
          </a:r>
        </a:p>
        <a:p>
          <a:pPr>
            <a:spcBef>
              <a:spcPts val="300"/>
            </a:spcBef>
          </a:pPr>
          <a:r>
            <a:rPr lang="en-US" sz="1200">
              <a:latin typeface="Arial" panose="020B0604020202020204" pitchFamily="34" charset="0"/>
            </a:rPr>
            <a:t>(¹) Since 2014, data for Ukraine generally exclude the illegally annexed Autonomous Republic of Crimea and the City of Sevastopol and the territories which are not under control of the Ukrainian government.</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tour_dem_tttot)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22</xdr:row>
      <xdr:rowOff>0</xdr:rowOff>
    </xdr:from>
    <xdr:to>
      <xdr:col>18</xdr:col>
      <xdr:colOff>352425</xdr:colOff>
      <xdr:row>66</xdr:row>
      <xdr:rowOff>123825</xdr:rowOff>
    </xdr:to>
    <xdr:graphicFrame macro="">
      <xdr:nvGraphicFramePr>
        <xdr:cNvPr id="2" name="Chart 1"/>
        <xdr:cNvGraphicFramePr/>
      </xdr:nvGraphicFramePr>
      <xdr:xfrm>
        <a:off x="1314450" y="3562350"/>
        <a:ext cx="9525000" cy="682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4"/>
  <sheetViews>
    <sheetView showGridLines="0" tabSelected="1" workbookViewId="0" topLeftCell="A1"/>
  </sheetViews>
  <sheetFormatPr defaultColWidth="9.140625" defaultRowHeight="12"/>
  <cols>
    <col min="1" max="2" width="9.140625" style="0" customWidth="1"/>
    <col min="3" max="3" width="23.140625" style="0" customWidth="1"/>
    <col min="4" max="14" width="10.8515625" style="0" customWidth="1"/>
    <col min="15" max="15" width="13.140625" style="0" customWidth="1"/>
    <col min="16" max="42" width="8.57421875" style="0" customWidth="1"/>
    <col min="44" max="66" width="8.57421875" style="0" customWidth="1"/>
  </cols>
  <sheetData>
    <row r="1" spans="1:7" s="29" customFormat="1" ht="12">
      <c r="A1" s="37"/>
      <c r="B1" s="37"/>
      <c r="C1" s="37"/>
      <c r="D1" s="37"/>
      <c r="E1" s="37"/>
      <c r="F1" s="37"/>
      <c r="G1" s="37"/>
    </row>
    <row r="2" spans="1:3" ht="12">
      <c r="A2" s="1"/>
      <c r="C2" s="2"/>
    </row>
    <row r="3" ht="12">
      <c r="C3" s="2" t="s">
        <v>8</v>
      </c>
    </row>
    <row r="4" ht="12">
      <c r="C4" s="2" t="s">
        <v>5</v>
      </c>
    </row>
    <row r="6" spans="3:15" s="5" customFormat="1" ht="15.75">
      <c r="C6" s="103" t="s">
        <v>26</v>
      </c>
      <c r="D6" s="103"/>
      <c r="E6" s="103"/>
      <c r="F6" s="103"/>
      <c r="G6" s="103"/>
      <c r="H6" s="103"/>
      <c r="I6" s="103"/>
      <c r="J6" s="103"/>
      <c r="K6" s="103"/>
      <c r="L6" s="103"/>
      <c r="M6" s="103"/>
      <c r="N6" s="103"/>
      <c r="O6" s="32"/>
    </row>
    <row r="7" spans="3:28" ht="15">
      <c r="C7" s="104" t="s">
        <v>6</v>
      </c>
      <c r="D7" s="104"/>
      <c r="E7" s="104"/>
      <c r="F7" s="104"/>
      <c r="G7" s="104"/>
      <c r="H7" s="104"/>
      <c r="I7" s="104"/>
      <c r="J7" s="104"/>
      <c r="K7" s="104"/>
      <c r="L7" s="104"/>
      <c r="M7" s="104"/>
      <c r="N7" s="104"/>
      <c r="O7" s="32"/>
      <c r="P7" s="5"/>
      <c r="Q7" s="5"/>
      <c r="R7" s="5"/>
      <c r="S7" s="9"/>
      <c r="T7" s="9"/>
      <c r="U7" s="9"/>
      <c r="V7" s="9"/>
      <c r="W7" s="9"/>
      <c r="X7" s="9"/>
      <c r="Y7" s="9"/>
      <c r="Z7" s="9"/>
      <c r="AA7" s="9"/>
      <c r="AB7" s="9"/>
    </row>
    <row r="8" spans="3:18" ht="15">
      <c r="C8" s="54"/>
      <c r="D8" s="54">
        <v>2011</v>
      </c>
      <c r="E8" s="54">
        <v>2012</v>
      </c>
      <c r="F8" s="54">
        <v>2013</v>
      </c>
      <c r="G8" s="54">
        <v>2014</v>
      </c>
      <c r="H8" s="54">
        <v>2015</v>
      </c>
      <c r="I8" s="54">
        <v>2016</v>
      </c>
      <c r="J8" s="54">
        <v>2017</v>
      </c>
      <c r="K8" s="54">
        <v>2018</v>
      </c>
      <c r="L8" s="54">
        <v>2019</v>
      </c>
      <c r="M8" s="54">
        <v>2020</v>
      </c>
      <c r="N8" s="54">
        <v>2021</v>
      </c>
      <c r="O8" s="32"/>
      <c r="P8" s="5"/>
      <c r="Q8" s="5"/>
      <c r="R8" s="5"/>
    </row>
    <row r="9" spans="1:18" ht="12" customHeight="1">
      <c r="A9" s="10"/>
      <c r="C9" s="53" t="s">
        <v>18</v>
      </c>
      <c r="D9" s="57">
        <v>11369.093</v>
      </c>
      <c r="E9" s="62">
        <v>11481.354</v>
      </c>
      <c r="F9" s="62">
        <v>11555.679</v>
      </c>
      <c r="G9" s="62">
        <v>11642.826</v>
      </c>
      <c r="H9" s="62">
        <v>11795.834</v>
      </c>
      <c r="I9" s="62">
        <v>11840.556</v>
      </c>
      <c r="J9" s="62">
        <v>11974.606</v>
      </c>
      <c r="K9" s="63">
        <v>12140.459</v>
      </c>
      <c r="L9" s="62">
        <v>12323.504</v>
      </c>
      <c r="M9" s="63">
        <v>11886.477</v>
      </c>
      <c r="N9" s="62">
        <v>12118.032</v>
      </c>
      <c r="O9" s="32"/>
      <c r="P9" s="5"/>
      <c r="Q9" s="5"/>
      <c r="R9" s="5"/>
    </row>
    <row r="10" spans="2:18" ht="12" customHeight="1">
      <c r="B10" s="17"/>
      <c r="C10" s="27" t="s">
        <v>0</v>
      </c>
      <c r="D10" s="58">
        <v>9.7</v>
      </c>
      <c r="E10" s="64">
        <v>12</v>
      </c>
      <c r="F10" s="64" t="s">
        <v>7</v>
      </c>
      <c r="G10" s="65" t="s">
        <v>7</v>
      </c>
      <c r="H10" s="65" t="s">
        <v>7</v>
      </c>
      <c r="I10" s="65" t="s">
        <v>7</v>
      </c>
      <c r="J10" s="65" t="s">
        <v>7</v>
      </c>
      <c r="K10" s="65" t="s">
        <v>7</v>
      </c>
      <c r="L10" s="65" t="s">
        <v>7</v>
      </c>
      <c r="M10" s="65" t="s">
        <v>7</v>
      </c>
      <c r="N10" s="65" t="s">
        <v>7</v>
      </c>
      <c r="O10" s="32"/>
      <c r="P10" s="5"/>
      <c r="Q10" s="5"/>
      <c r="R10" s="5"/>
    </row>
    <row r="11" spans="2:18" ht="12" customHeight="1">
      <c r="B11" s="17"/>
      <c r="C11" s="11" t="s">
        <v>1</v>
      </c>
      <c r="D11" s="59">
        <v>32</v>
      </c>
      <c r="E11" s="59">
        <v>32.8</v>
      </c>
      <c r="F11" s="59">
        <v>34</v>
      </c>
      <c r="G11" s="59">
        <v>35.7</v>
      </c>
      <c r="H11" s="59">
        <v>37.3</v>
      </c>
      <c r="I11" s="59">
        <v>40</v>
      </c>
      <c r="J11" s="59">
        <v>41.6</v>
      </c>
      <c r="K11" s="59">
        <v>46.7</v>
      </c>
      <c r="L11" s="59">
        <v>50</v>
      </c>
      <c r="M11" s="59">
        <v>50.1</v>
      </c>
      <c r="N11" s="59">
        <v>53</v>
      </c>
      <c r="O11" s="32"/>
      <c r="P11" s="5"/>
      <c r="Q11" s="5"/>
      <c r="R11" s="5"/>
    </row>
    <row r="12" spans="2:18" ht="12" customHeight="1">
      <c r="B12" s="17"/>
      <c r="C12" s="11" t="s">
        <v>2</v>
      </c>
      <c r="D12" s="59">
        <v>25.8</v>
      </c>
      <c r="E12" s="59">
        <v>33</v>
      </c>
      <c r="F12" s="59">
        <v>32.2</v>
      </c>
      <c r="G12" s="59">
        <v>38.4</v>
      </c>
      <c r="H12" s="59">
        <v>48.5</v>
      </c>
      <c r="I12" s="59">
        <v>61.4</v>
      </c>
      <c r="J12" s="59">
        <v>66.9</v>
      </c>
      <c r="K12" s="59">
        <v>72.6</v>
      </c>
      <c r="L12" s="59">
        <v>76.3</v>
      </c>
      <c r="M12" s="59">
        <v>57.9</v>
      </c>
      <c r="N12" s="59">
        <v>87.8</v>
      </c>
      <c r="O12" s="32"/>
      <c r="P12" s="5"/>
      <c r="Q12" s="5"/>
      <c r="R12" s="5"/>
    </row>
    <row r="13" spans="2:18" ht="12" customHeight="1">
      <c r="B13" s="17"/>
      <c r="C13" s="11" t="s">
        <v>3</v>
      </c>
      <c r="D13" s="59">
        <v>5.454</v>
      </c>
      <c r="E13" s="59">
        <v>5.667</v>
      </c>
      <c r="F13" s="59">
        <v>5.811</v>
      </c>
      <c r="G13" s="59">
        <v>6.2</v>
      </c>
      <c r="H13" s="59">
        <v>6.1</v>
      </c>
      <c r="I13" s="59">
        <v>6.4</v>
      </c>
      <c r="J13" s="59">
        <v>6.6</v>
      </c>
      <c r="K13" s="59">
        <v>6.9</v>
      </c>
      <c r="L13" s="59">
        <v>6.9</v>
      </c>
      <c r="M13" s="59">
        <v>6.957</v>
      </c>
      <c r="N13" s="59">
        <v>7.2</v>
      </c>
      <c r="O13" s="32"/>
      <c r="P13" s="5"/>
      <c r="Q13" s="5"/>
      <c r="R13" s="5"/>
    </row>
    <row r="14" spans="2:18" ht="12" customHeight="1">
      <c r="B14" s="17"/>
      <c r="C14" s="18" t="s">
        <v>11</v>
      </c>
      <c r="D14" s="60">
        <v>154</v>
      </c>
      <c r="E14" s="60">
        <v>163</v>
      </c>
      <c r="F14" s="60">
        <v>179</v>
      </c>
      <c r="G14" s="60">
        <v>136</v>
      </c>
      <c r="H14" s="60">
        <v>133</v>
      </c>
      <c r="I14" s="60">
        <v>136</v>
      </c>
      <c r="J14" s="60">
        <v>133</v>
      </c>
      <c r="K14" s="60">
        <v>135</v>
      </c>
      <c r="L14" s="60">
        <v>171.7</v>
      </c>
      <c r="M14" s="60">
        <v>162.1</v>
      </c>
      <c r="N14" s="60" t="s">
        <v>7</v>
      </c>
      <c r="O14" s="32"/>
      <c r="P14" s="5"/>
      <c r="Q14" s="5"/>
      <c r="R14" s="5"/>
    </row>
    <row r="15" spans="3:18" ht="12" customHeight="1">
      <c r="C15" s="105" t="s">
        <v>12</v>
      </c>
      <c r="D15" s="105"/>
      <c r="E15" s="105"/>
      <c r="F15" s="105"/>
      <c r="G15" s="105"/>
      <c r="H15" s="105"/>
      <c r="I15" s="105"/>
      <c r="J15" s="105"/>
      <c r="K15" s="105"/>
      <c r="L15" s="105"/>
      <c r="M15" s="105"/>
      <c r="N15" s="105"/>
      <c r="O15" s="32"/>
      <c r="P15" s="5"/>
      <c r="Q15" s="5"/>
      <c r="R15" s="5"/>
    </row>
    <row r="16" spans="3:18" ht="12" customHeight="1">
      <c r="C16" s="52" t="s">
        <v>40</v>
      </c>
      <c r="D16" s="52"/>
      <c r="E16" s="52"/>
      <c r="F16" s="52"/>
      <c r="G16" s="52"/>
      <c r="H16" s="52"/>
      <c r="I16" s="52"/>
      <c r="J16" s="52"/>
      <c r="K16" s="52"/>
      <c r="L16" s="52"/>
      <c r="M16" s="52"/>
      <c r="N16" s="52"/>
      <c r="O16" s="32"/>
      <c r="P16" s="5"/>
      <c r="Q16" s="5"/>
      <c r="R16" s="5"/>
    </row>
    <row r="17" spans="3:18" ht="25.5" customHeight="1">
      <c r="C17" s="102" t="s">
        <v>24</v>
      </c>
      <c r="D17" s="102"/>
      <c r="E17" s="102"/>
      <c r="F17" s="102"/>
      <c r="G17" s="102"/>
      <c r="H17" s="102"/>
      <c r="I17" s="102"/>
      <c r="J17" s="102"/>
      <c r="K17" s="102"/>
      <c r="L17" s="102"/>
      <c r="M17" s="102"/>
      <c r="N17" s="102"/>
      <c r="O17" s="32"/>
      <c r="P17" s="5"/>
      <c r="Q17" s="5"/>
      <c r="R17" s="5"/>
    </row>
    <row r="18" spans="3:18" ht="12" customHeight="1">
      <c r="C18" s="106" t="s">
        <v>13</v>
      </c>
      <c r="D18" s="106"/>
      <c r="E18" s="106"/>
      <c r="F18" s="106"/>
      <c r="G18" s="106"/>
      <c r="H18" s="106"/>
      <c r="I18" s="106"/>
      <c r="J18" s="106"/>
      <c r="K18" s="106"/>
      <c r="L18" s="106"/>
      <c r="M18" s="106"/>
      <c r="N18" s="106"/>
      <c r="O18" s="32"/>
      <c r="P18" s="5"/>
      <c r="Q18" s="5"/>
      <c r="R18" s="5"/>
    </row>
    <row r="19" spans="14:18" ht="15">
      <c r="N19" s="17"/>
      <c r="O19" s="32"/>
      <c r="P19" s="5"/>
      <c r="Q19" s="5"/>
      <c r="R19" s="5"/>
    </row>
    <row r="20" spans="15:18" ht="15">
      <c r="O20" s="32"/>
      <c r="P20" s="5"/>
      <c r="Q20" s="5"/>
      <c r="R20" s="5"/>
    </row>
    <row r="21" spans="15:18" ht="15">
      <c r="O21" s="32"/>
      <c r="P21" s="5"/>
      <c r="Q21" s="5"/>
      <c r="R21" s="5"/>
    </row>
    <row r="22" spans="15:18" ht="15">
      <c r="O22" s="32"/>
      <c r="P22" s="5"/>
      <c r="Q22" s="5"/>
      <c r="R22" s="5"/>
    </row>
    <row r="23" spans="15:18" ht="15">
      <c r="O23" s="32"/>
      <c r="P23" s="5"/>
      <c r="Q23" s="5"/>
      <c r="R23" s="5"/>
    </row>
    <row r="24" spans="15:18" ht="15">
      <c r="O24" s="32"/>
      <c r="P24" s="5"/>
      <c r="Q24" s="5"/>
      <c r="R24" s="5"/>
    </row>
  </sheetData>
  <mergeCells count="5">
    <mergeCell ref="C17:N17"/>
    <mergeCell ref="C6:N6"/>
    <mergeCell ref="C7:N7"/>
    <mergeCell ref="C15:N15"/>
    <mergeCell ref="C18:N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46"/>
  <sheetViews>
    <sheetView showGridLines="0" workbookViewId="0" topLeftCell="A1">
      <selection activeCell="A5" sqref="A5"/>
    </sheetView>
  </sheetViews>
  <sheetFormatPr defaultColWidth="9.140625" defaultRowHeight="12"/>
  <cols>
    <col min="1" max="2" width="9.140625" style="0" customWidth="1"/>
    <col min="3" max="3" width="16.140625" style="0" customWidth="1"/>
    <col min="4" max="14" width="6.421875" style="0" customWidth="1"/>
    <col min="15" max="15" width="9.421875" style="0" customWidth="1"/>
    <col min="16" max="16" width="11.140625" style="0" customWidth="1"/>
    <col min="17" max="27" width="6.421875" style="0" customWidth="1"/>
    <col min="28" max="28" width="8.8515625" style="0" customWidth="1"/>
  </cols>
  <sheetData>
    <row r="1" spans="1:7" s="29" customFormat="1" ht="12">
      <c r="A1" s="37"/>
      <c r="B1" s="37"/>
      <c r="C1" s="37"/>
      <c r="D1" s="37"/>
      <c r="E1" s="37"/>
      <c r="F1" s="37"/>
      <c r="G1" s="37"/>
    </row>
    <row r="2" spans="1:3" ht="12">
      <c r="A2" s="1"/>
      <c r="C2" s="2"/>
    </row>
    <row r="3" ht="12">
      <c r="C3" s="2" t="s">
        <v>8</v>
      </c>
    </row>
    <row r="4" ht="12">
      <c r="C4" s="2" t="s">
        <v>5</v>
      </c>
    </row>
    <row r="5" ht="12">
      <c r="C5" s="2"/>
    </row>
    <row r="6" s="5" customFormat="1" ht="15.75">
      <c r="C6" s="41" t="s">
        <v>34</v>
      </c>
    </row>
    <row r="7" spans="3:47" ht="12.75">
      <c r="C7" s="42" t="s">
        <v>27</v>
      </c>
      <c r="D7" s="9"/>
      <c r="E7" s="9"/>
      <c r="F7" s="9"/>
      <c r="G7" s="9"/>
      <c r="H7" s="9"/>
      <c r="I7" s="9"/>
      <c r="J7" s="9"/>
      <c r="K7" s="9"/>
      <c r="L7" s="9"/>
      <c r="M7" s="9"/>
      <c r="N7" s="9"/>
      <c r="O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9" ht="12">
      <c r="C9" s="9" t="s">
        <v>31</v>
      </c>
    </row>
    <row r="10" spans="3:28" ht="12">
      <c r="C10" s="68"/>
      <c r="D10" s="67">
        <v>2011</v>
      </c>
      <c r="E10" s="67">
        <v>2012</v>
      </c>
      <c r="F10" s="43">
        <v>2013</v>
      </c>
      <c r="G10" s="43">
        <v>2014</v>
      </c>
      <c r="H10" s="43">
        <v>2015</v>
      </c>
      <c r="I10" s="43">
        <v>2016</v>
      </c>
      <c r="J10" s="43">
        <v>2017</v>
      </c>
      <c r="K10" s="43">
        <v>2018</v>
      </c>
      <c r="L10" s="43">
        <v>2019</v>
      </c>
      <c r="M10" s="43">
        <v>2020</v>
      </c>
      <c r="N10" s="43">
        <v>2021</v>
      </c>
      <c r="AB10" s="16"/>
    </row>
    <row r="11" spans="3:28" ht="12">
      <c r="C11" s="69" t="s">
        <v>2</v>
      </c>
      <c r="D11" s="91">
        <v>100</v>
      </c>
      <c r="E11" s="91">
        <v>127.90697674418604</v>
      </c>
      <c r="F11" s="70">
        <v>124.80620155038761</v>
      </c>
      <c r="G11" s="70">
        <v>148.8372093023256</v>
      </c>
      <c r="H11" s="70">
        <v>187.984496124031</v>
      </c>
      <c r="I11" s="70">
        <v>237.984496124031</v>
      </c>
      <c r="J11" s="70">
        <v>259.3023255813954</v>
      </c>
      <c r="K11" s="70">
        <v>281.39534883720927</v>
      </c>
      <c r="L11" s="70">
        <v>295.73643410852713</v>
      </c>
      <c r="M11" s="70">
        <v>224.41860465116278</v>
      </c>
      <c r="N11" s="70">
        <v>340.31007751937983</v>
      </c>
      <c r="AB11" s="6"/>
    </row>
    <row r="12" spans="3:28" ht="12">
      <c r="C12" s="71" t="s">
        <v>9</v>
      </c>
      <c r="D12" s="72">
        <v>100</v>
      </c>
      <c r="E12" s="72">
        <v>123.71134020618558</v>
      </c>
      <c r="F12" s="72"/>
      <c r="G12" s="72"/>
      <c r="H12" s="72"/>
      <c r="I12" s="72"/>
      <c r="J12" s="72"/>
      <c r="K12" s="72"/>
      <c r="L12" s="72"/>
      <c r="M12" s="72"/>
      <c r="N12" s="72"/>
      <c r="AB12" s="6"/>
    </row>
    <row r="13" spans="3:28" ht="12">
      <c r="C13" s="71" t="s">
        <v>1</v>
      </c>
      <c r="D13" s="72">
        <v>100</v>
      </c>
      <c r="E13" s="72">
        <v>102.49999999999999</v>
      </c>
      <c r="F13" s="72">
        <v>106.25</v>
      </c>
      <c r="G13" s="72">
        <v>111.56250000000001</v>
      </c>
      <c r="H13" s="72">
        <v>116.56249999999999</v>
      </c>
      <c r="I13" s="72">
        <v>125</v>
      </c>
      <c r="J13" s="72">
        <v>130</v>
      </c>
      <c r="K13" s="72">
        <v>145.9375</v>
      </c>
      <c r="L13" s="72">
        <v>156.25</v>
      </c>
      <c r="M13" s="72">
        <v>156.5625</v>
      </c>
      <c r="N13" s="72">
        <v>165.625</v>
      </c>
      <c r="AB13" s="6"/>
    </row>
    <row r="14" spans="3:28" ht="12">
      <c r="C14" s="73" t="s">
        <v>3</v>
      </c>
      <c r="D14" s="74">
        <v>100</v>
      </c>
      <c r="E14" s="74">
        <v>103.9053905390539</v>
      </c>
      <c r="F14" s="74">
        <v>106.54565456545656</v>
      </c>
      <c r="G14" s="74">
        <v>113.67803447011369</v>
      </c>
      <c r="H14" s="74">
        <v>111.84451778511185</v>
      </c>
      <c r="I14" s="74">
        <v>117.34506784011735</v>
      </c>
      <c r="J14" s="74">
        <v>121.01210121012102</v>
      </c>
      <c r="K14" s="74">
        <v>126.51265126512652</v>
      </c>
      <c r="L14" s="74">
        <v>126.51265126512652</v>
      </c>
      <c r="M14" s="74">
        <v>127.55775577557755</v>
      </c>
      <c r="N14" s="74">
        <v>132.01320132013203</v>
      </c>
      <c r="AB14" s="6"/>
    </row>
    <row r="15" spans="3:14" ht="12">
      <c r="C15" s="77" t="s">
        <v>19</v>
      </c>
      <c r="D15" s="78">
        <v>100</v>
      </c>
      <c r="E15" s="78">
        <v>100.9874226554396</v>
      </c>
      <c r="F15" s="78">
        <v>101.64116873703117</v>
      </c>
      <c r="G15" s="78">
        <v>102.40769426373764</v>
      </c>
      <c r="H15" s="78">
        <v>103.75351842051077</v>
      </c>
      <c r="I15" s="78">
        <v>104.14688313306964</v>
      </c>
      <c r="J15" s="78">
        <v>105.32595696068279</v>
      </c>
      <c r="K15" s="92">
        <v>106.78476286542823</v>
      </c>
      <c r="L15" s="92">
        <v>108.3947857581955</v>
      </c>
      <c r="M15" s="92">
        <v>104.55079398154278</v>
      </c>
      <c r="N15" s="78">
        <v>106.5874999879058</v>
      </c>
    </row>
    <row r="16" spans="3:14" ht="12">
      <c r="C16" s="61" t="s">
        <v>10</v>
      </c>
      <c r="D16" s="76">
        <v>100</v>
      </c>
      <c r="E16" s="76">
        <v>105.84415584415585</v>
      </c>
      <c r="F16" s="76">
        <v>116.23376623376623</v>
      </c>
      <c r="G16" s="76">
        <v>88.31168831168831</v>
      </c>
      <c r="H16" s="76">
        <v>86.36363636363636</v>
      </c>
      <c r="I16" s="76">
        <v>88.31168831168831</v>
      </c>
      <c r="J16" s="76">
        <v>86.36363636363636</v>
      </c>
      <c r="K16" s="76">
        <v>87.66233766233766</v>
      </c>
      <c r="L16" s="76">
        <v>111.49350649350649</v>
      </c>
      <c r="M16" s="76">
        <v>105.25974025974025</v>
      </c>
      <c r="N16" s="76"/>
    </row>
    <row r="18" ht="12">
      <c r="C18" s="29" t="s">
        <v>35</v>
      </c>
    </row>
    <row r="19" ht="12">
      <c r="C19" t="s">
        <v>41</v>
      </c>
    </row>
    <row r="20" spans="3:28" ht="12">
      <c r="C20" s="49" t="s">
        <v>30</v>
      </c>
      <c r="D20" s="29"/>
      <c r="E20" s="29"/>
      <c r="F20" s="29"/>
      <c r="G20" s="29"/>
      <c r="H20" s="29"/>
      <c r="I20" s="29"/>
      <c r="J20" s="29"/>
      <c r="K20" s="29"/>
      <c r="L20" s="29"/>
      <c r="M20" s="29"/>
      <c r="N20" s="29"/>
      <c r="AB20" s="29"/>
    </row>
    <row r="21" spans="3:14" ht="12">
      <c r="C21" s="106" t="s">
        <v>13</v>
      </c>
      <c r="D21" s="106"/>
      <c r="E21" s="106"/>
      <c r="F21" s="106"/>
      <c r="G21" s="106"/>
      <c r="H21" s="106"/>
      <c r="I21" s="106"/>
      <c r="J21" s="106"/>
      <c r="K21" s="106"/>
      <c r="L21" s="106"/>
      <c r="M21" s="106"/>
      <c r="N21" s="106"/>
    </row>
    <row r="24" ht="12">
      <c r="A24" s="3"/>
    </row>
    <row r="47" ht="12">
      <c r="B47" s="7"/>
    </row>
    <row r="48" spans="2:17" ht="12">
      <c r="B48" s="7"/>
      <c r="C48" s="15"/>
      <c r="D48" s="22"/>
      <c r="E48" s="22"/>
      <c r="F48" s="22"/>
      <c r="G48" s="22"/>
      <c r="H48" s="22"/>
      <c r="I48" s="22"/>
      <c r="J48" s="22"/>
      <c r="K48" s="22"/>
      <c r="L48" s="22"/>
      <c r="M48" s="22"/>
      <c r="N48" s="23"/>
      <c r="O48" s="15"/>
      <c r="P48" s="15"/>
      <c r="Q48" s="15"/>
    </row>
    <row r="49" spans="3:17" ht="12">
      <c r="C49" s="15"/>
      <c r="D49" s="15"/>
      <c r="E49" s="15"/>
      <c r="F49" s="15"/>
      <c r="G49" s="15"/>
      <c r="H49" s="15"/>
      <c r="I49" s="15"/>
      <c r="J49" s="15"/>
      <c r="K49" s="15"/>
      <c r="L49" s="15"/>
      <c r="M49" s="15"/>
      <c r="N49" s="15"/>
      <c r="O49" s="15"/>
      <c r="P49" s="15"/>
      <c r="Q49" s="15"/>
    </row>
    <row r="50" spans="3:17" ht="12">
      <c r="C50" s="15"/>
      <c r="D50" s="15"/>
      <c r="E50" s="15"/>
      <c r="F50" s="15"/>
      <c r="G50" s="15"/>
      <c r="H50" s="15"/>
      <c r="I50" s="15"/>
      <c r="J50" s="15"/>
      <c r="K50" s="15"/>
      <c r="L50" s="15"/>
      <c r="M50" s="15"/>
      <c r="N50" s="15"/>
      <c r="O50" s="15"/>
      <c r="P50" s="15"/>
      <c r="Q50" s="15"/>
    </row>
    <row r="51" spans="3:17" ht="12">
      <c r="C51" s="15"/>
      <c r="D51" s="15"/>
      <c r="E51" s="15"/>
      <c r="F51" s="15"/>
      <c r="G51" s="15"/>
      <c r="H51" s="15"/>
      <c r="I51" s="15"/>
      <c r="J51" s="15"/>
      <c r="K51" s="15"/>
      <c r="L51" s="15"/>
      <c r="M51" s="15"/>
      <c r="N51" s="15"/>
      <c r="O51" s="15"/>
      <c r="P51" s="15"/>
      <c r="Q51" s="15"/>
    </row>
    <row r="52" spans="3:17" ht="12">
      <c r="C52" s="15"/>
      <c r="D52" s="15"/>
      <c r="E52" s="15"/>
      <c r="F52" s="15"/>
      <c r="G52" s="15"/>
      <c r="H52" s="15"/>
      <c r="I52" s="15"/>
      <c r="J52" s="15"/>
      <c r="K52" s="15"/>
      <c r="L52" s="15"/>
      <c r="M52" s="15"/>
      <c r="N52" s="15"/>
      <c r="O52" s="15"/>
      <c r="P52" s="15"/>
      <c r="Q52" s="15"/>
    </row>
    <row r="53" spans="3:17" ht="12">
      <c r="C53" s="15"/>
      <c r="D53" s="15"/>
      <c r="E53" s="15"/>
      <c r="F53" s="15"/>
      <c r="G53" s="15"/>
      <c r="H53" s="15"/>
      <c r="I53" s="15"/>
      <c r="J53" s="15"/>
      <c r="K53" s="15"/>
      <c r="L53" s="15"/>
      <c r="M53" s="15"/>
      <c r="N53" s="15"/>
      <c r="O53" s="15"/>
      <c r="P53" s="15"/>
      <c r="Q53" s="15"/>
    </row>
    <row r="54" spans="3:17" ht="12">
      <c r="C54" s="15"/>
      <c r="D54" s="15"/>
      <c r="E54" s="15"/>
      <c r="F54" s="15"/>
      <c r="G54" s="15"/>
      <c r="H54" s="15"/>
      <c r="I54" s="15"/>
      <c r="J54" s="15"/>
      <c r="K54" s="15"/>
      <c r="L54" s="15"/>
      <c r="M54" s="15"/>
      <c r="N54" s="15"/>
      <c r="O54" s="15"/>
      <c r="P54" s="15"/>
      <c r="Q54" s="15"/>
    </row>
    <row r="55" spans="3:17" ht="12">
      <c r="C55" s="15"/>
      <c r="D55" s="15"/>
      <c r="E55" s="15"/>
      <c r="F55" s="15"/>
      <c r="G55" s="15"/>
      <c r="H55" s="15"/>
      <c r="I55" s="15"/>
      <c r="J55" s="15"/>
      <c r="K55" s="15"/>
      <c r="L55" s="15"/>
      <c r="M55" s="15"/>
      <c r="N55" s="15"/>
      <c r="O55" s="15"/>
      <c r="P55" s="15"/>
      <c r="Q55" s="15"/>
    </row>
    <row r="56" spans="3:17" ht="12">
      <c r="C56" s="15"/>
      <c r="D56" s="15"/>
      <c r="E56" s="15"/>
      <c r="F56" s="15"/>
      <c r="G56" s="15"/>
      <c r="H56" s="15"/>
      <c r="I56" s="15"/>
      <c r="J56" s="15"/>
      <c r="K56" s="15"/>
      <c r="L56" s="15"/>
      <c r="M56" s="15"/>
      <c r="N56" s="15"/>
      <c r="O56" s="15"/>
      <c r="P56" s="15"/>
      <c r="Q56" s="15"/>
    </row>
    <row r="57" spans="4:17" ht="12">
      <c r="D57" s="15"/>
      <c r="E57" s="15"/>
      <c r="F57" s="15"/>
      <c r="G57" s="15"/>
      <c r="H57" s="15"/>
      <c r="I57" s="15"/>
      <c r="J57" s="15"/>
      <c r="K57" s="15"/>
      <c r="L57" s="15"/>
      <c r="M57" s="15"/>
      <c r="N57" s="15"/>
      <c r="O57" s="15"/>
      <c r="P57" s="15"/>
      <c r="Q57" s="15"/>
    </row>
    <row r="58" spans="4:17" ht="12">
      <c r="D58" s="15"/>
      <c r="E58" s="15"/>
      <c r="F58" s="15"/>
      <c r="G58" s="15"/>
      <c r="H58" s="15"/>
      <c r="I58" s="15"/>
      <c r="J58" s="15"/>
      <c r="K58" s="15"/>
      <c r="L58" s="15"/>
      <c r="M58" s="15"/>
      <c r="N58" s="15"/>
      <c r="O58" s="15"/>
      <c r="P58" s="15"/>
      <c r="Q58" s="15"/>
    </row>
    <row r="59" spans="4:17" ht="12">
      <c r="D59" s="15"/>
      <c r="E59" s="15"/>
      <c r="F59" s="15"/>
      <c r="G59" s="15"/>
      <c r="H59" s="15"/>
      <c r="I59" s="15"/>
      <c r="J59" s="15"/>
      <c r="K59" s="15"/>
      <c r="L59" s="15"/>
      <c r="M59" s="15"/>
      <c r="N59" s="15"/>
      <c r="O59" s="15"/>
      <c r="P59" s="15"/>
      <c r="Q59" s="15"/>
    </row>
    <row r="60" spans="4:17" ht="12">
      <c r="D60" s="15"/>
      <c r="E60" s="15"/>
      <c r="F60" s="15"/>
      <c r="G60" s="15"/>
      <c r="H60" s="15"/>
      <c r="I60" s="15"/>
      <c r="J60" s="15"/>
      <c r="K60" s="15"/>
      <c r="L60" s="15"/>
      <c r="M60" s="15"/>
      <c r="N60" s="15"/>
      <c r="O60" s="15"/>
      <c r="P60" s="15"/>
      <c r="Q60" s="15"/>
    </row>
    <row r="61" spans="4:17" ht="12">
      <c r="D61" s="15"/>
      <c r="E61" s="15"/>
      <c r="F61" s="15"/>
      <c r="G61" s="15"/>
      <c r="H61" s="15"/>
      <c r="I61" s="15"/>
      <c r="J61" s="15"/>
      <c r="K61" s="15"/>
      <c r="L61" s="15"/>
      <c r="M61" s="15"/>
      <c r="N61" s="15"/>
      <c r="O61" s="15"/>
      <c r="P61" s="15"/>
      <c r="Q61" s="15"/>
    </row>
    <row r="62" spans="3:17" ht="12">
      <c r="C62" s="15"/>
      <c r="D62" s="15"/>
      <c r="E62" s="15"/>
      <c r="F62" s="15"/>
      <c r="G62" s="15"/>
      <c r="H62" s="15"/>
      <c r="I62" s="15"/>
      <c r="J62" s="15"/>
      <c r="K62" s="15"/>
      <c r="L62" s="15"/>
      <c r="M62" s="15"/>
      <c r="N62" s="15"/>
      <c r="O62" s="15"/>
      <c r="P62" s="15"/>
      <c r="Q62" s="15"/>
    </row>
    <row r="63" spans="3:17" ht="12">
      <c r="C63" s="15"/>
      <c r="D63" s="15"/>
      <c r="E63" s="15"/>
      <c r="F63" s="15"/>
      <c r="G63" s="15"/>
      <c r="H63" s="15"/>
      <c r="I63" s="15"/>
      <c r="J63" s="15"/>
      <c r="K63" s="15"/>
      <c r="L63" s="15"/>
      <c r="M63" s="15"/>
      <c r="N63" s="15"/>
      <c r="O63" s="15"/>
      <c r="P63" s="15"/>
      <c r="Q63" s="15"/>
    </row>
    <row r="64" spans="4:17" ht="12">
      <c r="D64" s="15"/>
      <c r="E64" s="15"/>
      <c r="F64" s="15"/>
      <c r="G64" s="15"/>
      <c r="H64" s="15"/>
      <c r="I64" s="15"/>
      <c r="J64" s="15"/>
      <c r="K64" s="15"/>
      <c r="L64" s="15"/>
      <c r="M64" s="15"/>
      <c r="N64" s="15"/>
      <c r="O64" s="15"/>
      <c r="P64" s="15"/>
      <c r="Q64" s="15"/>
    </row>
    <row r="65" spans="4:17" ht="12">
      <c r="D65" s="15"/>
      <c r="E65" s="15"/>
      <c r="F65" s="15"/>
      <c r="G65" s="15"/>
      <c r="H65" s="15"/>
      <c r="I65" s="15"/>
      <c r="J65" s="15"/>
      <c r="K65" s="15"/>
      <c r="L65" s="15"/>
      <c r="M65" s="15"/>
      <c r="N65" s="15"/>
      <c r="O65" s="15"/>
      <c r="P65" s="15"/>
      <c r="Q65" s="15"/>
    </row>
    <row r="66" spans="4:17" ht="12">
      <c r="D66" s="15"/>
      <c r="E66" s="15"/>
      <c r="F66" s="15"/>
      <c r="G66" s="15"/>
      <c r="H66" s="15"/>
      <c r="I66" s="15"/>
      <c r="J66" s="15"/>
      <c r="K66" s="15"/>
      <c r="L66" s="15"/>
      <c r="M66" s="15"/>
      <c r="N66" s="15"/>
      <c r="O66" s="15"/>
      <c r="P66" s="15"/>
      <c r="Q66" s="15"/>
    </row>
    <row r="67" spans="4:17" ht="12">
      <c r="D67" s="15"/>
      <c r="E67" s="15"/>
      <c r="F67" s="15"/>
      <c r="G67" s="15"/>
      <c r="H67" s="15"/>
      <c r="I67" s="15"/>
      <c r="J67" s="15"/>
      <c r="K67" s="15"/>
      <c r="L67" s="15"/>
      <c r="M67" s="15"/>
      <c r="N67" s="15"/>
      <c r="O67" s="15"/>
      <c r="P67" s="15"/>
      <c r="Q67" s="15"/>
    </row>
    <row r="68" spans="4:17" ht="12">
      <c r="D68" s="15"/>
      <c r="E68" s="15"/>
      <c r="F68" s="15"/>
      <c r="G68" s="15"/>
      <c r="H68" s="15"/>
      <c r="I68" s="15"/>
      <c r="J68" s="15"/>
      <c r="K68" s="15"/>
      <c r="L68" s="15"/>
      <c r="M68" s="15"/>
      <c r="N68" s="15"/>
      <c r="O68" s="15"/>
      <c r="P68" s="15"/>
      <c r="Q68" s="15"/>
    </row>
    <row r="69" spans="4:17" ht="12">
      <c r="D69" s="15"/>
      <c r="E69" s="15"/>
      <c r="F69" s="15"/>
      <c r="G69" s="15"/>
      <c r="H69" s="15"/>
      <c r="I69" s="15"/>
      <c r="J69" s="15"/>
      <c r="K69" s="15"/>
      <c r="L69" s="15"/>
      <c r="M69" s="15"/>
      <c r="N69" s="15"/>
      <c r="O69" s="15"/>
      <c r="P69" s="15"/>
      <c r="Q69" s="15"/>
    </row>
    <row r="70" spans="4:17" ht="12">
      <c r="D70" s="15"/>
      <c r="E70" s="15"/>
      <c r="F70" s="15"/>
      <c r="G70" s="15"/>
      <c r="H70" s="15"/>
      <c r="I70" s="15"/>
      <c r="J70" s="15"/>
      <c r="K70" s="15"/>
      <c r="L70" s="15"/>
      <c r="M70" s="15"/>
      <c r="N70" s="15"/>
      <c r="O70" s="15"/>
      <c r="P70" s="15"/>
      <c r="Q70" s="15"/>
    </row>
    <row r="71" spans="16:17" ht="12">
      <c r="P71" s="15"/>
      <c r="Q71" s="15"/>
    </row>
    <row r="72" spans="16:17" ht="12">
      <c r="P72" s="15"/>
      <c r="Q72" s="15"/>
    </row>
    <row r="73" spans="16:17" ht="12">
      <c r="P73" s="15"/>
      <c r="Q73" s="15"/>
    </row>
    <row r="74" spans="16:17" ht="12">
      <c r="P74" s="15"/>
      <c r="Q74" s="15"/>
    </row>
    <row r="75" spans="16:17" ht="12">
      <c r="P75" s="15"/>
      <c r="Q75" s="15"/>
    </row>
    <row r="76" spans="16:17" ht="12">
      <c r="P76" s="15"/>
      <c r="Q76" s="15"/>
    </row>
    <row r="77" spans="16:17" ht="12">
      <c r="P77" s="15"/>
      <c r="Q77" s="15"/>
    </row>
    <row r="78" spans="16:17" ht="12">
      <c r="P78" s="15"/>
      <c r="Q78" s="15"/>
    </row>
    <row r="79" spans="16:17" ht="12">
      <c r="P79" s="15"/>
      <c r="Q79" s="15"/>
    </row>
    <row r="80" spans="16:17" ht="12">
      <c r="P80" s="15"/>
      <c r="Q80" s="15"/>
    </row>
    <row r="81" spans="16:17" ht="12">
      <c r="P81" s="15"/>
      <c r="Q81" s="15"/>
    </row>
    <row r="82" spans="16:17" ht="12">
      <c r="P82" s="15"/>
      <c r="Q82" s="15"/>
    </row>
    <row r="83" spans="16:17" ht="12">
      <c r="P83" s="15"/>
      <c r="Q83" s="15"/>
    </row>
    <row r="84" spans="16:17" ht="12">
      <c r="P84" s="15"/>
      <c r="Q84" s="15"/>
    </row>
    <row r="85" spans="16:17" ht="12">
      <c r="P85" s="15"/>
      <c r="Q85" s="15"/>
    </row>
    <row r="86" spans="16:17" ht="12">
      <c r="P86" s="15"/>
      <c r="Q86" s="15"/>
    </row>
    <row r="87" spans="16:17" ht="12">
      <c r="P87" s="15"/>
      <c r="Q87" s="15"/>
    </row>
    <row r="88" spans="16:17" ht="12">
      <c r="P88" s="15"/>
      <c r="Q88" s="15"/>
    </row>
    <row r="89" spans="16:17" ht="12">
      <c r="P89" s="15"/>
      <c r="Q89" s="15"/>
    </row>
    <row r="90" spans="16:17" ht="12">
      <c r="P90" s="15"/>
      <c r="Q90" s="15"/>
    </row>
    <row r="91" spans="16:17" ht="12">
      <c r="P91" s="15"/>
      <c r="Q91" s="15"/>
    </row>
    <row r="92" spans="16:17" ht="12">
      <c r="P92" s="15"/>
      <c r="Q92" s="15"/>
    </row>
    <row r="93" spans="16:17" ht="12">
      <c r="P93" s="15"/>
      <c r="Q93" s="15"/>
    </row>
    <row r="94" spans="16:17" ht="12">
      <c r="P94" s="15"/>
      <c r="Q94" s="15"/>
    </row>
    <row r="95" spans="16:17" ht="12">
      <c r="P95" s="15"/>
      <c r="Q95" s="15"/>
    </row>
    <row r="96" spans="16:17" ht="12">
      <c r="P96" s="15"/>
      <c r="Q96" s="15"/>
    </row>
    <row r="97" spans="16:17" ht="12">
      <c r="P97" s="15"/>
      <c r="Q97" s="15"/>
    </row>
    <row r="98" spans="16:17" ht="12">
      <c r="P98" s="15"/>
      <c r="Q98" s="15"/>
    </row>
    <row r="99" spans="16:17" ht="12">
      <c r="P99" s="15"/>
      <c r="Q99" s="15"/>
    </row>
    <row r="100" spans="16:17" ht="12">
      <c r="P100" s="15"/>
      <c r="Q100" s="15"/>
    </row>
    <row r="101" spans="16:17" ht="12">
      <c r="P101" s="15"/>
      <c r="Q101" s="15"/>
    </row>
    <row r="102" spans="16:17" ht="12">
      <c r="P102" s="15"/>
      <c r="Q102" s="15"/>
    </row>
    <row r="103" spans="16:17" ht="12">
      <c r="P103" s="15"/>
      <c r="Q103" s="15"/>
    </row>
    <row r="104" spans="16:17" ht="12">
      <c r="P104" s="15"/>
      <c r="Q104" s="15"/>
    </row>
    <row r="105" spans="3:17" ht="12">
      <c r="C105" s="15"/>
      <c r="D105" s="15"/>
      <c r="E105" s="15"/>
      <c r="F105" s="15"/>
      <c r="G105" s="15"/>
      <c r="H105" s="15"/>
      <c r="I105" s="15"/>
      <c r="J105" s="15"/>
      <c r="K105" s="15"/>
      <c r="L105" s="15"/>
      <c r="M105" s="15"/>
      <c r="N105" s="15"/>
      <c r="O105" s="15"/>
      <c r="P105" s="15"/>
      <c r="Q105" s="15"/>
    </row>
    <row r="106" spans="3:17" ht="12">
      <c r="C106" s="15"/>
      <c r="D106" s="15"/>
      <c r="E106" s="15"/>
      <c r="F106" s="15"/>
      <c r="G106" s="15"/>
      <c r="H106" s="15"/>
      <c r="I106" s="15"/>
      <c r="J106" s="15"/>
      <c r="K106" s="15"/>
      <c r="L106" s="15"/>
      <c r="M106" s="15"/>
      <c r="N106" s="15"/>
      <c r="O106" s="15"/>
      <c r="P106" s="15"/>
      <c r="Q106" s="15"/>
    </row>
    <row r="107" spans="3:17" ht="12">
      <c r="C107" s="15"/>
      <c r="D107" s="15"/>
      <c r="E107" s="15"/>
      <c r="F107" s="15"/>
      <c r="G107" s="15"/>
      <c r="H107" s="15"/>
      <c r="I107" s="15"/>
      <c r="J107" s="15"/>
      <c r="K107" s="15"/>
      <c r="L107" s="15"/>
      <c r="M107" s="15"/>
      <c r="N107" s="15"/>
      <c r="O107" s="15"/>
      <c r="P107" s="15"/>
      <c r="Q107" s="15"/>
    </row>
    <row r="108" spans="3:17" ht="12">
      <c r="C108" s="15"/>
      <c r="D108" s="15"/>
      <c r="E108" s="15"/>
      <c r="F108" s="15"/>
      <c r="G108" s="15"/>
      <c r="H108" s="15"/>
      <c r="I108" s="15"/>
      <c r="J108" s="15"/>
      <c r="K108" s="15"/>
      <c r="L108" s="15"/>
      <c r="M108" s="15"/>
      <c r="N108" s="15"/>
      <c r="O108" s="15"/>
      <c r="P108" s="15"/>
      <c r="Q108" s="15"/>
    </row>
    <row r="109" spans="3:17" ht="12">
      <c r="C109" s="15"/>
      <c r="D109" s="15"/>
      <c r="E109" s="15"/>
      <c r="F109" s="15"/>
      <c r="G109" s="15"/>
      <c r="H109" s="15"/>
      <c r="I109" s="15"/>
      <c r="J109" s="15"/>
      <c r="K109" s="15"/>
      <c r="L109" s="15"/>
      <c r="M109" s="15"/>
      <c r="N109" s="15"/>
      <c r="O109" s="15"/>
      <c r="P109" s="15"/>
      <c r="Q109" s="15"/>
    </row>
    <row r="110" spans="3:17" ht="12">
      <c r="C110" s="15"/>
      <c r="D110" s="15"/>
      <c r="E110" s="15"/>
      <c r="F110" s="15"/>
      <c r="G110" s="15"/>
      <c r="H110" s="15"/>
      <c r="I110" s="15"/>
      <c r="J110" s="15"/>
      <c r="K110" s="15"/>
      <c r="L110" s="15"/>
      <c r="M110" s="15"/>
      <c r="N110" s="15"/>
      <c r="O110" s="15"/>
      <c r="P110" s="15"/>
      <c r="Q110" s="15"/>
    </row>
    <row r="111" spans="3:17" ht="12">
      <c r="C111" s="15"/>
      <c r="D111" s="15"/>
      <c r="E111" s="15"/>
      <c r="F111" s="15"/>
      <c r="G111" s="15"/>
      <c r="H111" s="15"/>
      <c r="I111" s="15"/>
      <c r="J111" s="15"/>
      <c r="K111" s="15"/>
      <c r="L111" s="15"/>
      <c r="M111" s="15"/>
      <c r="N111" s="15"/>
      <c r="O111" s="15"/>
      <c r="P111" s="15"/>
      <c r="Q111" s="15"/>
    </row>
    <row r="112" spans="3:17" ht="12">
      <c r="C112" s="15"/>
      <c r="D112" s="15"/>
      <c r="E112" s="15"/>
      <c r="F112" s="15"/>
      <c r="G112" s="15"/>
      <c r="H112" s="15"/>
      <c r="I112" s="15"/>
      <c r="J112" s="15"/>
      <c r="K112" s="15"/>
      <c r="L112" s="15"/>
      <c r="M112" s="15"/>
      <c r="N112" s="15"/>
      <c r="O112" s="15"/>
      <c r="P112" s="15"/>
      <c r="Q112" s="15"/>
    </row>
    <row r="113" spans="3:17" ht="12">
      <c r="C113" s="15"/>
      <c r="D113" s="15"/>
      <c r="E113" s="15"/>
      <c r="F113" s="15"/>
      <c r="G113" s="15"/>
      <c r="H113" s="15"/>
      <c r="I113" s="15"/>
      <c r="J113" s="15"/>
      <c r="K113" s="15"/>
      <c r="L113" s="15"/>
      <c r="M113" s="15"/>
      <c r="N113" s="15"/>
      <c r="O113" s="15"/>
      <c r="P113" s="15"/>
      <c r="Q113" s="15"/>
    </row>
    <row r="114" spans="3:17" ht="12">
      <c r="C114" s="15"/>
      <c r="D114" s="15"/>
      <c r="E114" s="15"/>
      <c r="F114" s="15"/>
      <c r="G114" s="15"/>
      <c r="H114" s="15"/>
      <c r="I114" s="15"/>
      <c r="J114" s="15"/>
      <c r="K114" s="15"/>
      <c r="L114" s="15"/>
      <c r="M114" s="15"/>
      <c r="N114" s="15"/>
      <c r="O114" s="15"/>
      <c r="P114" s="15"/>
      <c r="Q114" s="15"/>
    </row>
    <row r="115" spans="3:17" ht="12">
      <c r="C115" s="15"/>
      <c r="D115" s="15"/>
      <c r="E115" s="15"/>
      <c r="F115" s="15"/>
      <c r="G115" s="15"/>
      <c r="H115" s="15"/>
      <c r="I115" s="15"/>
      <c r="J115" s="15"/>
      <c r="K115" s="15"/>
      <c r="L115" s="15"/>
      <c r="M115" s="15"/>
      <c r="N115" s="15"/>
      <c r="O115" s="15"/>
      <c r="P115" s="15"/>
      <c r="Q115" s="15"/>
    </row>
    <row r="116" spans="3:17" ht="12">
      <c r="C116" s="15"/>
      <c r="D116" s="15"/>
      <c r="E116" s="15"/>
      <c r="F116" s="15"/>
      <c r="G116" s="15"/>
      <c r="H116" s="15"/>
      <c r="I116" s="15"/>
      <c r="J116" s="15"/>
      <c r="K116" s="15"/>
      <c r="L116" s="15"/>
      <c r="M116" s="15"/>
      <c r="N116" s="15"/>
      <c r="O116" s="15"/>
      <c r="P116" s="15"/>
      <c r="Q116" s="15"/>
    </row>
    <row r="117" spans="3:17" ht="12">
      <c r="C117" s="15"/>
      <c r="D117" s="15"/>
      <c r="E117" s="15"/>
      <c r="F117" s="15"/>
      <c r="G117" s="15"/>
      <c r="H117" s="15"/>
      <c r="I117" s="15"/>
      <c r="J117" s="15"/>
      <c r="K117" s="15"/>
      <c r="L117" s="15"/>
      <c r="M117" s="15"/>
      <c r="N117" s="15"/>
      <c r="O117" s="15"/>
      <c r="P117" s="15"/>
      <c r="Q117" s="15"/>
    </row>
    <row r="118" spans="3:17" ht="12">
      <c r="C118" s="15"/>
      <c r="D118" s="15"/>
      <c r="E118" s="15"/>
      <c r="F118" s="15"/>
      <c r="G118" s="15"/>
      <c r="H118" s="15"/>
      <c r="I118" s="15"/>
      <c r="J118" s="15"/>
      <c r="K118" s="15"/>
      <c r="L118" s="15"/>
      <c r="M118" s="15"/>
      <c r="N118" s="15"/>
      <c r="O118" s="15"/>
      <c r="P118" s="15"/>
      <c r="Q118" s="15"/>
    </row>
    <row r="119" spans="3:17" ht="12">
      <c r="C119" s="15"/>
      <c r="D119" s="15"/>
      <c r="E119" s="15"/>
      <c r="F119" s="15"/>
      <c r="G119" s="15"/>
      <c r="H119" s="15"/>
      <c r="I119" s="15"/>
      <c r="J119" s="15"/>
      <c r="K119" s="15"/>
      <c r="L119" s="15"/>
      <c r="M119" s="15"/>
      <c r="N119" s="15"/>
      <c r="O119" s="15"/>
      <c r="P119" s="15"/>
      <c r="Q119" s="15"/>
    </row>
    <row r="120" spans="3:17" ht="12">
      <c r="C120" s="15"/>
      <c r="D120" s="15"/>
      <c r="E120" s="15"/>
      <c r="F120" s="15"/>
      <c r="G120" s="15"/>
      <c r="H120" s="15"/>
      <c r="I120" s="15"/>
      <c r="J120" s="15"/>
      <c r="K120" s="15"/>
      <c r="L120" s="15"/>
      <c r="M120" s="15"/>
      <c r="N120" s="15"/>
      <c r="O120" s="15"/>
      <c r="P120" s="15"/>
      <c r="Q120" s="15"/>
    </row>
    <row r="121" spans="3:17" ht="12">
      <c r="C121" s="15"/>
      <c r="D121" s="15"/>
      <c r="E121" s="15"/>
      <c r="F121" s="15"/>
      <c r="G121" s="15"/>
      <c r="H121" s="15"/>
      <c r="I121" s="15"/>
      <c r="J121" s="15"/>
      <c r="K121" s="15"/>
      <c r="L121" s="15"/>
      <c r="M121" s="15"/>
      <c r="N121" s="15"/>
      <c r="O121" s="15"/>
      <c r="P121" s="15"/>
      <c r="Q121" s="15"/>
    </row>
    <row r="122" spans="3:17" ht="12">
      <c r="C122" s="15"/>
      <c r="D122" s="15"/>
      <c r="E122" s="15"/>
      <c r="F122" s="15"/>
      <c r="G122" s="15"/>
      <c r="H122" s="15"/>
      <c r="I122" s="15"/>
      <c r="J122" s="15"/>
      <c r="K122" s="15"/>
      <c r="L122" s="15"/>
      <c r="M122" s="15"/>
      <c r="N122" s="15"/>
      <c r="O122" s="15"/>
      <c r="P122" s="15"/>
      <c r="Q122" s="15"/>
    </row>
    <row r="123" spans="3:17" ht="12">
      <c r="C123" s="15"/>
      <c r="D123" s="15"/>
      <c r="E123" s="15"/>
      <c r="F123" s="15"/>
      <c r="G123" s="15"/>
      <c r="H123" s="15"/>
      <c r="I123" s="15"/>
      <c r="J123" s="15"/>
      <c r="K123" s="15"/>
      <c r="L123" s="15"/>
      <c r="M123" s="15"/>
      <c r="N123" s="15"/>
      <c r="O123" s="15"/>
      <c r="P123" s="15"/>
      <c r="Q123" s="15"/>
    </row>
    <row r="124" spans="3:17" ht="12">
      <c r="C124" s="15"/>
      <c r="D124" s="15"/>
      <c r="E124" s="15"/>
      <c r="F124" s="15"/>
      <c r="G124" s="15"/>
      <c r="H124" s="15"/>
      <c r="I124" s="15"/>
      <c r="J124" s="15"/>
      <c r="K124" s="15"/>
      <c r="L124" s="15"/>
      <c r="M124" s="15"/>
      <c r="N124" s="15"/>
      <c r="O124" s="15"/>
      <c r="P124" s="15"/>
      <c r="Q124" s="15"/>
    </row>
    <row r="125" spans="3:17" ht="12">
      <c r="C125" s="15"/>
      <c r="D125" s="15"/>
      <c r="E125" s="15"/>
      <c r="F125" s="15"/>
      <c r="G125" s="15"/>
      <c r="H125" s="15"/>
      <c r="I125" s="15"/>
      <c r="J125" s="15"/>
      <c r="K125" s="15"/>
      <c r="L125" s="15"/>
      <c r="M125" s="15"/>
      <c r="N125" s="15"/>
      <c r="O125" s="15"/>
      <c r="P125" s="15"/>
      <c r="Q125" s="15"/>
    </row>
    <row r="126" spans="3:17" ht="12">
      <c r="C126" s="15"/>
      <c r="D126" s="15"/>
      <c r="E126" s="15"/>
      <c r="F126" s="15"/>
      <c r="G126" s="15"/>
      <c r="H126" s="15"/>
      <c r="I126" s="15"/>
      <c r="J126" s="15"/>
      <c r="K126" s="15"/>
      <c r="L126" s="15"/>
      <c r="M126" s="15"/>
      <c r="N126" s="15"/>
      <c r="O126" s="15"/>
      <c r="P126" s="15"/>
      <c r="Q126" s="15"/>
    </row>
    <row r="127" spans="3:17" ht="12">
      <c r="C127" s="15"/>
      <c r="D127" s="15"/>
      <c r="E127" s="15"/>
      <c r="F127" s="15"/>
      <c r="G127" s="15"/>
      <c r="H127" s="15"/>
      <c r="I127" s="15"/>
      <c r="J127" s="15"/>
      <c r="K127" s="15"/>
      <c r="L127" s="15"/>
      <c r="M127" s="15"/>
      <c r="N127" s="15"/>
      <c r="O127" s="15"/>
      <c r="P127" s="15"/>
      <c r="Q127" s="15"/>
    </row>
    <row r="128" spans="3:17" ht="12">
      <c r="C128" s="15"/>
      <c r="D128" s="15"/>
      <c r="E128" s="15"/>
      <c r="F128" s="15"/>
      <c r="G128" s="15"/>
      <c r="H128" s="15"/>
      <c r="I128" s="15"/>
      <c r="J128" s="15"/>
      <c r="K128" s="15"/>
      <c r="L128" s="15"/>
      <c r="M128" s="15"/>
      <c r="N128" s="15"/>
      <c r="O128" s="15"/>
      <c r="P128" s="15"/>
      <c r="Q128" s="15"/>
    </row>
    <row r="129" spans="3:17" ht="12">
      <c r="C129" s="15"/>
      <c r="D129" s="15"/>
      <c r="E129" s="15"/>
      <c r="F129" s="15"/>
      <c r="G129" s="15"/>
      <c r="H129" s="15"/>
      <c r="I129" s="15"/>
      <c r="J129" s="15"/>
      <c r="K129" s="15"/>
      <c r="L129" s="15"/>
      <c r="M129" s="15"/>
      <c r="N129" s="15"/>
      <c r="O129" s="15"/>
      <c r="P129" s="15"/>
      <c r="Q129" s="15"/>
    </row>
    <row r="130" spans="3:17" ht="12">
      <c r="C130" s="15"/>
      <c r="D130" s="15"/>
      <c r="E130" s="15"/>
      <c r="F130" s="15"/>
      <c r="G130" s="15"/>
      <c r="H130" s="15"/>
      <c r="I130" s="15"/>
      <c r="J130" s="15"/>
      <c r="K130" s="15"/>
      <c r="L130" s="15"/>
      <c r="M130" s="15"/>
      <c r="N130" s="15"/>
      <c r="O130" s="15"/>
      <c r="P130" s="15"/>
      <c r="Q130" s="15"/>
    </row>
    <row r="131" spans="3:17" ht="12">
      <c r="C131" s="15"/>
      <c r="D131" s="15"/>
      <c r="E131" s="15"/>
      <c r="F131" s="15"/>
      <c r="G131" s="15"/>
      <c r="H131" s="15"/>
      <c r="I131" s="15"/>
      <c r="J131" s="15"/>
      <c r="K131" s="15"/>
      <c r="L131" s="15"/>
      <c r="M131" s="15"/>
      <c r="N131" s="15"/>
      <c r="O131" s="15"/>
      <c r="P131" s="15"/>
      <c r="Q131" s="15"/>
    </row>
    <row r="132" spans="3:17" ht="12">
      <c r="C132" s="15"/>
      <c r="D132" s="15"/>
      <c r="E132" s="15"/>
      <c r="F132" s="15"/>
      <c r="G132" s="15"/>
      <c r="H132" s="15"/>
      <c r="I132" s="15"/>
      <c r="J132" s="15"/>
      <c r="K132" s="15"/>
      <c r="L132" s="15"/>
      <c r="M132" s="15"/>
      <c r="N132" s="15"/>
      <c r="O132" s="15"/>
      <c r="P132" s="15"/>
      <c r="Q132" s="15"/>
    </row>
    <row r="133" spans="3:17" ht="12">
      <c r="C133" s="15"/>
      <c r="D133" s="15"/>
      <c r="E133" s="15"/>
      <c r="F133" s="15"/>
      <c r="G133" s="15"/>
      <c r="H133" s="15"/>
      <c r="I133" s="15"/>
      <c r="J133" s="15"/>
      <c r="K133" s="15"/>
      <c r="L133" s="15"/>
      <c r="M133" s="15"/>
      <c r="N133" s="15"/>
      <c r="O133" s="15"/>
      <c r="P133" s="15"/>
      <c r="Q133" s="15"/>
    </row>
    <row r="134" spans="3:17" ht="12">
      <c r="C134" s="15"/>
      <c r="D134" s="15"/>
      <c r="E134" s="15"/>
      <c r="F134" s="15"/>
      <c r="G134" s="15"/>
      <c r="H134" s="15"/>
      <c r="I134" s="15"/>
      <c r="J134" s="15"/>
      <c r="K134" s="15"/>
      <c r="L134" s="15"/>
      <c r="M134" s="15"/>
      <c r="N134" s="15"/>
      <c r="O134" s="15"/>
      <c r="P134" s="15"/>
      <c r="Q134" s="15"/>
    </row>
    <row r="135" spans="3:17" ht="12">
      <c r="C135" s="15"/>
      <c r="D135" s="15"/>
      <c r="E135" s="15"/>
      <c r="F135" s="15"/>
      <c r="G135" s="15"/>
      <c r="H135" s="15"/>
      <c r="I135" s="15"/>
      <c r="J135" s="15"/>
      <c r="K135" s="15"/>
      <c r="L135" s="15"/>
      <c r="M135" s="15"/>
      <c r="N135" s="15"/>
      <c r="O135" s="15"/>
      <c r="P135" s="15"/>
      <c r="Q135" s="15"/>
    </row>
    <row r="136" spans="3:17" ht="12">
      <c r="C136" s="15"/>
      <c r="D136" s="15"/>
      <c r="E136" s="15"/>
      <c r="F136" s="15"/>
      <c r="G136" s="15"/>
      <c r="H136" s="15"/>
      <c r="I136" s="15"/>
      <c r="J136" s="15"/>
      <c r="K136" s="15"/>
      <c r="L136" s="15"/>
      <c r="M136" s="15"/>
      <c r="N136" s="15"/>
      <c r="O136" s="15"/>
      <c r="P136" s="15"/>
      <c r="Q136" s="15"/>
    </row>
    <row r="137" spans="3:17" ht="12">
      <c r="C137" s="15"/>
      <c r="D137" s="15"/>
      <c r="E137" s="15"/>
      <c r="F137" s="15"/>
      <c r="G137" s="15"/>
      <c r="H137" s="15"/>
      <c r="I137" s="15"/>
      <c r="J137" s="15"/>
      <c r="K137" s="15"/>
      <c r="L137" s="15"/>
      <c r="M137" s="15"/>
      <c r="N137" s="15"/>
      <c r="O137" s="15"/>
      <c r="P137" s="15"/>
      <c r="Q137" s="15"/>
    </row>
    <row r="138" spans="3:17" ht="12">
      <c r="C138" s="15"/>
      <c r="D138" s="15"/>
      <c r="E138" s="15"/>
      <c r="F138" s="15"/>
      <c r="G138" s="15"/>
      <c r="H138" s="15"/>
      <c r="I138" s="15"/>
      <c r="J138" s="15"/>
      <c r="K138" s="15"/>
      <c r="L138" s="15"/>
      <c r="M138" s="15"/>
      <c r="N138" s="15"/>
      <c r="O138" s="15"/>
      <c r="P138" s="15"/>
      <c r="Q138" s="15"/>
    </row>
    <row r="139" spans="3:17" ht="12">
      <c r="C139" s="15"/>
      <c r="D139" s="15"/>
      <c r="E139" s="15"/>
      <c r="F139" s="15"/>
      <c r="G139" s="15"/>
      <c r="H139" s="15"/>
      <c r="I139" s="15"/>
      <c r="J139" s="15"/>
      <c r="K139" s="15"/>
      <c r="L139" s="15"/>
      <c r="M139" s="15"/>
      <c r="N139" s="15"/>
      <c r="O139" s="15"/>
      <c r="P139" s="15"/>
      <c r="Q139" s="15"/>
    </row>
    <row r="140" spans="3:17" ht="12">
      <c r="C140" s="15"/>
      <c r="D140" s="15"/>
      <c r="E140" s="15"/>
      <c r="F140" s="15"/>
      <c r="G140" s="15"/>
      <c r="H140" s="15"/>
      <c r="I140" s="15"/>
      <c r="J140" s="15"/>
      <c r="K140" s="15"/>
      <c r="L140" s="15"/>
      <c r="M140" s="15"/>
      <c r="N140" s="15"/>
      <c r="O140" s="15"/>
      <c r="P140" s="15"/>
      <c r="Q140" s="15"/>
    </row>
    <row r="141" spans="3:17" ht="12">
      <c r="C141" s="15"/>
      <c r="D141" s="15"/>
      <c r="E141" s="15"/>
      <c r="F141" s="15"/>
      <c r="G141" s="15"/>
      <c r="H141" s="15"/>
      <c r="I141" s="15"/>
      <c r="J141" s="15"/>
      <c r="K141" s="15"/>
      <c r="L141" s="15"/>
      <c r="M141" s="15"/>
      <c r="N141" s="15"/>
      <c r="O141" s="15"/>
      <c r="P141" s="15"/>
      <c r="Q141" s="15"/>
    </row>
    <row r="142" spans="3:17" ht="12">
      <c r="C142" s="15"/>
      <c r="D142" s="15"/>
      <c r="E142" s="15"/>
      <c r="F142" s="15"/>
      <c r="G142" s="15"/>
      <c r="H142" s="15"/>
      <c r="I142" s="15"/>
      <c r="J142" s="15"/>
      <c r="K142" s="15"/>
      <c r="L142" s="15"/>
      <c r="M142" s="15"/>
      <c r="N142" s="15"/>
      <c r="O142" s="15"/>
      <c r="P142" s="15"/>
      <c r="Q142" s="15"/>
    </row>
    <row r="143" spans="3:17" ht="12">
      <c r="C143" s="15"/>
      <c r="D143" s="15"/>
      <c r="E143" s="15"/>
      <c r="F143" s="15"/>
      <c r="G143" s="15"/>
      <c r="H143" s="15"/>
      <c r="I143" s="15"/>
      <c r="J143" s="15"/>
      <c r="K143" s="15"/>
      <c r="L143" s="15"/>
      <c r="M143" s="15"/>
      <c r="N143" s="15"/>
      <c r="O143" s="15"/>
      <c r="P143" s="15"/>
      <c r="Q143" s="15"/>
    </row>
    <row r="144" spans="3:17" ht="12">
      <c r="C144" s="15"/>
      <c r="D144" s="15"/>
      <c r="E144" s="15"/>
      <c r="F144" s="15"/>
      <c r="G144" s="15"/>
      <c r="H144" s="15"/>
      <c r="I144" s="15"/>
      <c r="J144" s="15"/>
      <c r="K144" s="15"/>
      <c r="L144" s="15"/>
      <c r="M144" s="15"/>
      <c r="N144" s="15"/>
      <c r="O144" s="15"/>
      <c r="P144" s="15"/>
      <c r="Q144" s="15"/>
    </row>
    <row r="145" spans="3:17" ht="12">
      <c r="C145" s="15"/>
      <c r="D145" s="15"/>
      <c r="E145" s="15"/>
      <c r="F145" s="15"/>
      <c r="G145" s="15"/>
      <c r="H145" s="15"/>
      <c r="I145" s="15"/>
      <c r="J145" s="15"/>
      <c r="K145" s="15"/>
      <c r="L145" s="15"/>
      <c r="M145" s="15"/>
      <c r="N145" s="15"/>
      <c r="O145" s="15"/>
      <c r="P145" s="15"/>
      <c r="Q145" s="15"/>
    </row>
    <row r="146" spans="3:17" ht="12">
      <c r="C146" s="15"/>
      <c r="D146" s="15"/>
      <c r="E146" s="15"/>
      <c r="F146" s="15"/>
      <c r="G146" s="15"/>
      <c r="H146" s="15"/>
      <c r="I146" s="15"/>
      <c r="J146" s="15"/>
      <c r="K146" s="15"/>
      <c r="L146" s="15"/>
      <c r="M146" s="15"/>
      <c r="N146" s="15"/>
      <c r="O146" s="15"/>
      <c r="P146" s="15"/>
      <c r="Q146" s="15"/>
    </row>
  </sheetData>
  <mergeCells count="1">
    <mergeCell ref="C21:N2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0"/>
  <sheetViews>
    <sheetView showGridLines="0" workbookViewId="0" topLeftCell="A1">
      <selection activeCell="C19" sqref="C19"/>
    </sheetView>
  </sheetViews>
  <sheetFormatPr defaultColWidth="9.140625" defaultRowHeight="12"/>
  <cols>
    <col min="1" max="2" width="9.140625" style="0" customWidth="1"/>
    <col min="3" max="3" width="23.140625" style="0" customWidth="1"/>
    <col min="4" max="14" width="11.00390625" style="0" customWidth="1"/>
    <col min="15" max="41" width="8.57421875" style="0" customWidth="1"/>
    <col min="43" max="65" width="8.57421875" style="0" customWidth="1"/>
  </cols>
  <sheetData>
    <row r="1" spans="1:6" s="29" customFormat="1" ht="12">
      <c r="A1" s="37"/>
      <c r="B1" s="37"/>
      <c r="C1" s="37"/>
      <c r="D1" s="37"/>
      <c r="E1" s="37"/>
      <c r="F1" s="38"/>
    </row>
    <row r="2" spans="1:3" ht="12">
      <c r="A2" s="1"/>
      <c r="C2" s="2"/>
    </row>
    <row r="3" ht="12">
      <c r="C3" s="2" t="s">
        <v>8</v>
      </c>
    </row>
    <row r="4" ht="12">
      <c r="C4" s="2" t="s">
        <v>5</v>
      </c>
    </row>
    <row r="6" spans="3:13" s="5" customFormat="1" ht="15.75">
      <c r="C6" s="103" t="s">
        <v>25</v>
      </c>
      <c r="D6" s="103"/>
      <c r="E6" s="103"/>
      <c r="F6" s="103"/>
      <c r="G6" s="103"/>
      <c r="H6" s="103"/>
      <c r="I6" s="103"/>
      <c r="J6" s="103"/>
      <c r="K6" s="103"/>
      <c r="L6" s="103"/>
      <c r="M6" s="103"/>
    </row>
    <row r="7" spans="3:27" ht="12.75">
      <c r="C7" s="107" t="s">
        <v>6</v>
      </c>
      <c r="D7" s="107"/>
      <c r="E7" s="107"/>
      <c r="F7" s="107"/>
      <c r="G7" s="107"/>
      <c r="H7" s="107"/>
      <c r="I7" s="107"/>
      <c r="J7" s="107"/>
      <c r="K7" s="107"/>
      <c r="L7" s="107"/>
      <c r="M7" s="107"/>
      <c r="N7" s="9"/>
      <c r="O7" s="9"/>
      <c r="P7" s="9"/>
      <c r="Q7" s="9"/>
      <c r="R7" s="9"/>
      <c r="S7" s="9"/>
      <c r="T7" s="9"/>
      <c r="U7" s="9"/>
      <c r="V7" s="9"/>
      <c r="W7" s="9"/>
      <c r="X7" s="9"/>
      <c r="Y7" s="9"/>
      <c r="Z7" s="9"/>
      <c r="AA7" s="9"/>
    </row>
    <row r="8" spans="3:17" ht="12">
      <c r="C8" s="54"/>
      <c r="D8" s="55">
        <v>2011</v>
      </c>
      <c r="E8" s="55">
        <v>2012</v>
      </c>
      <c r="F8" s="55">
        <v>2013</v>
      </c>
      <c r="G8" s="55">
        <v>2014</v>
      </c>
      <c r="H8" s="55">
        <v>2015</v>
      </c>
      <c r="I8" s="55">
        <v>2016</v>
      </c>
      <c r="J8" s="54">
        <v>2017</v>
      </c>
      <c r="K8" s="54">
        <v>2018</v>
      </c>
      <c r="L8" s="54">
        <v>2019</v>
      </c>
      <c r="M8" s="54">
        <v>2020</v>
      </c>
      <c r="N8" s="54">
        <v>2021</v>
      </c>
      <c r="O8" s="9"/>
      <c r="P8" s="9"/>
      <c r="Q8" s="9"/>
    </row>
    <row r="9" spans="1:17" ht="12" customHeight="1">
      <c r="A9" s="10"/>
      <c r="B9" s="36"/>
      <c r="C9" s="53" t="s">
        <v>18</v>
      </c>
      <c r="D9" s="57">
        <v>224364.997</v>
      </c>
      <c r="E9" s="57">
        <v>229789.315</v>
      </c>
      <c r="F9" s="57">
        <v>241186.929</v>
      </c>
      <c r="G9" s="57">
        <v>251283.598</v>
      </c>
      <c r="H9" s="57">
        <v>265146.15</v>
      </c>
      <c r="I9" s="57">
        <v>275486.189</v>
      </c>
      <c r="J9" s="56">
        <v>296190.603</v>
      </c>
      <c r="K9" s="56">
        <v>311007.805</v>
      </c>
      <c r="L9" s="57">
        <v>316383.195</v>
      </c>
      <c r="M9" s="56">
        <v>83260.763</v>
      </c>
      <c r="N9" s="57">
        <v>112146.239</v>
      </c>
      <c r="O9" s="9"/>
      <c r="P9" s="9"/>
      <c r="Q9" s="9"/>
    </row>
    <row r="10" spans="2:17" ht="12" customHeight="1">
      <c r="B10" s="36"/>
      <c r="C10" s="27" t="s">
        <v>0</v>
      </c>
      <c r="D10" s="58">
        <v>124.1</v>
      </c>
      <c r="E10" s="58">
        <v>136.6</v>
      </c>
      <c r="F10" s="58">
        <v>148.7</v>
      </c>
      <c r="G10" s="58">
        <v>164.7</v>
      </c>
      <c r="H10" s="58">
        <v>164.7</v>
      </c>
      <c r="I10" s="58">
        <v>174.7</v>
      </c>
      <c r="J10" s="58">
        <v>264.7</v>
      </c>
      <c r="K10" s="58">
        <v>307.5</v>
      </c>
      <c r="L10" s="58">
        <v>550.3</v>
      </c>
      <c r="M10" s="58">
        <v>97.6</v>
      </c>
      <c r="N10" s="58">
        <v>278.4</v>
      </c>
      <c r="O10" s="9"/>
      <c r="P10" s="9"/>
      <c r="Q10" s="9"/>
    </row>
    <row r="11" spans="2:17" ht="12" customHeight="1">
      <c r="B11" s="36"/>
      <c r="C11" s="11" t="s">
        <v>1</v>
      </c>
      <c r="D11" s="59">
        <v>258</v>
      </c>
      <c r="E11" s="59">
        <v>372.1</v>
      </c>
      <c r="F11" s="59">
        <v>395.5</v>
      </c>
      <c r="G11" s="59">
        <v>392.8</v>
      </c>
      <c r="H11" s="59">
        <v>495.6</v>
      </c>
      <c r="I11" s="59">
        <v>776.8</v>
      </c>
      <c r="J11" s="59">
        <v>981.2</v>
      </c>
      <c r="K11" s="59">
        <v>1234.4</v>
      </c>
      <c r="L11" s="59">
        <v>1316.7</v>
      </c>
      <c r="M11" s="59">
        <v>267.4</v>
      </c>
      <c r="N11" s="59">
        <v>271.6</v>
      </c>
      <c r="O11" s="9"/>
      <c r="P11" s="9"/>
      <c r="Q11" s="9"/>
    </row>
    <row r="12" spans="2:17" ht="12" customHeight="1">
      <c r="B12" s="36"/>
      <c r="C12" s="11" t="s">
        <v>2</v>
      </c>
      <c r="D12" s="59">
        <v>438.5</v>
      </c>
      <c r="E12" s="59">
        <v>625.5</v>
      </c>
      <c r="F12" s="59">
        <v>773.6</v>
      </c>
      <c r="G12" s="59">
        <v>866.2</v>
      </c>
      <c r="H12" s="59">
        <v>1170</v>
      </c>
      <c r="I12" s="59">
        <v>1670.2</v>
      </c>
      <c r="J12" s="59">
        <v>2355.3</v>
      </c>
      <c r="K12" s="59">
        <v>2615.2</v>
      </c>
      <c r="L12" s="59">
        <v>2868.4</v>
      </c>
      <c r="M12" s="59">
        <v>411.1</v>
      </c>
      <c r="N12" s="59">
        <v>1327.2</v>
      </c>
      <c r="O12" s="9"/>
      <c r="P12" s="9"/>
      <c r="Q12" s="9"/>
    </row>
    <row r="13" spans="2:17" ht="12" customHeight="1">
      <c r="B13" s="36"/>
      <c r="C13" s="11" t="s">
        <v>3</v>
      </c>
      <c r="D13" s="59">
        <v>71.2</v>
      </c>
      <c r="E13" s="59">
        <v>84.6</v>
      </c>
      <c r="F13" s="59">
        <v>89.9</v>
      </c>
      <c r="G13" s="59">
        <v>89.4</v>
      </c>
      <c r="H13" s="59">
        <v>88.8</v>
      </c>
      <c r="I13" s="59">
        <v>113.8</v>
      </c>
      <c r="J13" s="59">
        <v>135.1</v>
      </c>
      <c r="K13" s="59">
        <v>148.6</v>
      </c>
      <c r="L13" s="59">
        <v>160.5</v>
      </c>
      <c r="M13" s="59">
        <v>26.7</v>
      </c>
      <c r="N13" s="59">
        <v>62.9</v>
      </c>
      <c r="O13" s="9"/>
      <c r="P13" s="9"/>
      <c r="Q13" s="9"/>
    </row>
    <row r="14" spans="2:17" ht="12" customHeight="1">
      <c r="B14" s="36"/>
      <c r="C14" s="51" t="s">
        <v>11</v>
      </c>
      <c r="D14" s="60">
        <v>1059</v>
      </c>
      <c r="E14" s="60">
        <v>1165</v>
      </c>
      <c r="F14" s="60">
        <v>1276</v>
      </c>
      <c r="G14" s="60">
        <v>527</v>
      </c>
      <c r="H14" s="60">
        <v>628</v>
      </c>
      <c r="I14" s="60">
        <v>819</v>
      </c>
      <c r="J14" s="60">
        <v>878</v>
      </c>
      <c r="K14" s="60">
        <v>874</v>
      </c>
      <c r="L14" s="60">
        <v>896</v>
      </c>
      <c r="M14" s="60">
        <v>248</v>
      </c>
      <c r="N14" s="60" t="s">
        <v>7</v>
      </c>
      <c r="O14" s="9"/>
      <c r="P14" s="9"/>
      <c r="Q14" s="9"/>
    </row>
    <row r="15" spans="3:17" ht="12" customHeight="1">
      <c r="C15" s="105" t="s">
        <v>12</v>
      </c>
      <c r="D15" s="105"/>
      <c r="E15" s="105"/>
      <c r="F15" s="105"/>
      <c r="G15" s="105"/>
      <c r="H15" s="105"/>
      <c r="I15" s="105"/>
      <c r="J15" s="105"/>
      <c r="K15" s="105"/>
      <c r="L15" s="105"/>
      <c r="M15" s="105"/>
      <c r="N15" s="105"/>
      <c r="O15" s="9"/>
      <c r="P15" s="9"/>
      <c r="Q15" s="9"/>
    </row>
    <row r="16" spans="3:17" ht="14.45" customHeight="1">
      <c r="C16" s="108" t="s">
        <v>42</v>
      </c>
      <c r="D16" s="108"/>
      <c r="E16" s="108"/>
      <c r="F16" s="108"/>
      <c r="G16" s="108"/>
      <c r="H16" s="108"/>
      <c r="I16" s="108"/>
      <c r="J16" s="108"/>
      <c r="K16" s="108"/>
      <c r="L16" s="108"/>
      <c r="M16" s="108"/>
      <c r="N16" s="108"/>
      <c r="O16" s="9"/>
      <c r="P16" s="9"/>
      <c r="Q16" s="9"/>
    </row>
    <row r="17" spans="3:17" ht="24.75" customHeight="1">
      <c r="C17" s="109" t="s">
        <v>24</v>
      </c>
      <c r="D17" s="109"/>
      <c r="E17" s="109"/>
      <c r="F17" s="109"/>
      <c r="G17" s="109"/>
      <c r="H17" s="109"/>
      <c r="I17" s="109"/>
      <c r="J17" s="109"/>
      <c r="K17" s="109"/>
      <c r="L17" s="109"/>
      <c r="M17" s="109"/>
      <c r="N17" s="109"/>
      <c r="O17" s="9"/>
      <c r="P17" s="9"/>
      <c r="Q17" s="9"/>
    </row>
    <row r="18" spans="3:17" ht="12">
      <c r="C18" s="106" t="s">
        <v>14</v>
      </c>
      <c r="D18" s="106"/>
      <c r="E18" s="106"/>
      <c r="F18" s="106"/>
      <c r="G18" s="106"/>
      <c r="H18" s="106"/>
      <c r="I18" s="106"/>
      <c r="J18" s="106"/>
      <c r="K18" s="106"/>
      <c r="L18" s="106"/>
      <c r="M18" s="106"/>
      <c r="N18" s="106"/>
      <c r="O18" s="9"/>
      <c r="P18" s="9"/>
      <c r="Q18" s="9"/>
    </row>
    <row r="19" spans="4:17" ht="12">
      <c r="D19" s="17"/>
      <c r="E19" s="17"/>
      <c r="F19" s="17"/>
      <c r="G19" s="17"/>
      <c r="H19" s="17"/>
      <c r="I19" s="17"/>
      <c r="J19" s="17"/>
      <c r="K19" s="17"/>
      <c r="L19" s="17"/>
      <c r="M19" s="17"/>
      <c r="N19" s="20"/>
      <c r="O19" s="9"/>
      <c r="P19" s="9"/>
      <c r="Q19" s="9"/>
    </row>
    <row r="20" spans="5:17" ht="12">
      <c r="E20" s="19"/>
      <c r="F20" s="19"/>
      <c r="G20" s="19"/>
      <c r="H20" s="19"/>
      <c r="I20" s="19"/>
      <c r="K20" s="17"/>
      <c r="L20" s="17"/>
      <c r="M20" s="17"/>
      <c r="N20" s="20"/>
      <c r="O20" s="9"/>
      <c r="P20" s="9"/>
      <c r="Q20" s="9"/>
    </row>
    <row r="21" spans="4:17" ht="12">
      <c r="D21" s="19"/>
      <c r="E21" s="19"/>
      <c r="F21" s="19"/>
      <c r="G21" s="19"/>
      <c r="H21" s="19"/>
      <c r="I21" s="19"/>
      <c r="J21" s="19"/>
      <c r="K21" s="17"/>
      <c r="L21" s="17"/>
      <c r="M21" s="17"/>
      <c r="N21" s="20"/>
      <c r="O21" s="9"/>
      <c r="P21" s="9"/>
      <c r="Q21" s="9"/>
    </row>
    <row r="22" spans="1:17" ht="12">
      <c r="A22" s="4"/>
      <c r="K22" s="17"/>
      <c r="L22" s="17"/>
      <c r="M22" s="17"/>
      <c r="N22" s="20"/>
      <c r="O22" s="9"/>
      <c r="P22" s="9"/>
      <c r="Q22" s="9"/>
    </row>
    <row r="23" spans="11:17" ht="12">
      <c r="K23" s="17"/>
      <c r="L23" s="17"/>
      <c r="M23" s="17"/>
      <c r="N23" s="20"/>
      <c r="O23" s="9"/>
      <c r="P23" s="9"/>
      <c r="Q23" s="9"/>
    </row>
    <row r="24" spans="11:17" ht="12">
      <c r="K24" s="17"/>
      <c r="L24" s="17"/>
      <c r="M24" s="17"/>
      <c r="N24" s="20"/>
      <c r="O24" s="9"/>
      <c r="P24" s="9"/>
      <c r="Q24" s="9"/>
    </row>
    <row r="25" spans="11:17" ht="12">
      <c r="K25" s="17"/>
      <c r="L25" s="17"/>
      <c r="M25" s="17"/>
      <c r="N25" s="20"/>
      <c r="O25" s="9"/>
      <c r="P25" s="9"/>
      <c r="Q25" s="9"/>
    </row>
    <row r="26" spans="4:17" ht="12">
      <c r="D26" s="85"/>
      <c r="E26" s="85"/>
      <c r="F26" s="85"/>
      <c r="G26" s="85"/>
      <c r="H26" s="85"/>
      <c r="I26" s="85"/>
      <c r="J26" s="85"/>
      <c r="K26" s="17"/>
      <c r="L26" s="17"/>
      <c r="M26" s="17"/>
      <c r="N26" s="20"/>
      <c r="O26" s="9"/>
      <c r="P26" s="9"/>
      <c r="Q26" s="9"/>
    </row>
    <row r="27" spans="4:17" ht="12">
      <c r="D27" s="85"/>
      <c r="E27" s="85"/>
      <c r="F27" s="85"/>
      <c r="G27" s="85"/>
      <c r="H27" s="85"/>
      <c r="I27" s="85"/>
      <c r="J27" s="85"/>
      <c r="K27" s="17"/>
      <c r="L27" s="17"/>
      <c r="M27" s="17"/>
      <c r="N27" s="20"/>
      <c r="O27" s="9"/>
      <c r="P27" s="9"/>
      <c r="Q27" s="9"/>
    </row>
    <row r="28" spans="4:15" ht="12">
      <c r="D28" s="85"/>
      <c r="E28" s="85"/>
      <c r="F28" s="85"/>
      <c r="G28" s="85"/>
      <c r="H28" s="85"/>
      <c r="I28" s="85"/>
      <c r="J28" s="85"/>
      <c r="K28" s="85"/>
      <c r="L28" s="85"/>
      <c r="M28" s="85"/>
      <c r="N28" s="85"/>
      <c r="O28" s="15"/>
    </row>
    <row r="29" spans="4:22" ht="12">
      <c r="D29" s="85"/>
      <c r="E29" s="85"/>
      <c r="F29" s="85"/>
      <c r="G29" s="85"/>
      <c r="H29" s="85"/>
      <c r="I29" s="85"/>
      <c r="J29" s="85"/>
      <c r="K29" s="85"/>
      <c r="L29" s="85"/>
      <c r="M29" s="85"/>
      <c r="N29" s="85"/>
    </row>
    <row r="30" spans="4:22" ht="12">
      <c r="D30" s="85"/>
      <c r="E30" s="85"/>
      <c r="F30" s="85"/>
      <c r="G30" s="85"/>
      <c r="H30" s="85"/>
      <c r="I30" s="85"/>
      <c r="J30" s="85"/>
      <c r="K30" s="85"/>
      <c r="L30" s="85"/>
      <c r="M30" s="85"/>
      <c r="N30" s="85"/>
    </row>
    <row r="31" spans="5:22" ht="12">
      <c r="E31" s="15"/>
      <c r="F31" s="15"/>
      <c r="G31" s="15"/>
      <c r="H31" s="15"/>
      <c r="I31" s="15"/>
      <c r="J31" s="15"/>
      <c r="K31" s="15"/>
      <c r="L31" s="15"/>
      <c r="N31" s="15"/>
      <c r="O31" s="15"/>
      <c r="P31" s="21"/>
    </row>
    <row r="32" spans="5:22" ht="12">
      <c r="E32" s="24"/>
      <c r="F32" s="24"/>
      <c r="G32" s="24"/>
      <c r="H32" s="24"/>
      <c r="I32" s="24"/>
      <c r="J32" s="24"/>
      <c r="K32" s="24"/>
      <c r="L32" s="24"/>
      <c r="N32" s="25"/>
      <c r="O32" s="21"/>
      <c r="P32" s="21"/>
    </row>
    <row r="33" spans="3:22" ht="12">
      <c r="C33" s="14"/>
      <c r="D33" s="25"/>
      <c r="E33" s="24"/>
      <c r="F33" s="24"/>
      <c r="G33" s="24"/>
      <c r="H33" s="24"/>
      <c r="I33" s="24"/>
      <c r="J33" s="24"/>
      <c r="K33" s="24"/>
      <c r="L33" s="24"/>
      <c r="M33" s="30"/>
      <c r="N33" s="25"/>
      <c r="O33" s="21"/>
      <c r="P33" s="21"/>
    </row>
    <row r="34" spans="14:16" ht="12">
      <c r="N34" s="25"/>
      <c r="O34" s="21"/>
      <c r="P34" s="21"/>
    </row>
    <row r="35" spans="14:16" ht="12">
      <c r="N35" s="25"/>
      <c r="O35" s="21"/>
      <c r="P35" s="21"/>
    </row>
    <row r="36" spans="14:19" ht="12">
      <c r="N36" s="25"/>
      <c r="O36" s="21"/>
      <c r="P36" s="21"/>
      <c r="S36" s="6"/>
    </row>
    <row r="37" spans="14:20" ht="12">
      <c r="N37" s="25"/>
      <c r="O37" s="21"/>
      <c r="P37" s="21"/>
      <c r="T37" s="6"/>
    </row>
    <row r="38" spans="14:20" ht="12">
      <c r="N38" s="25"/>
      <c r="O38" s="21"/>
      <c r="P38" s="21"/>
      <c r="T38" s="6"/>
    </row>
    <row r="39" spans="14:20" ht="12">
      <c r="N39" s="21"/>
      <c r="O39" s="21"/>
      <c r="P39" s="21"/>
      <c r="T39" s="6"/>
    </row>
    <row r="40" ht="12">
      <c r="T40" s="6"/>
    </row>
  </sheetData>
  <mergeCells count="6">
    <mergeCell ref="C6:M6"/>
    <mergeCell ref="C7:M7"/>
    <mergeCell ref="C16:N16"/>
    <mergeCell ref="C17:N17"/>
    <mergeCell ref="C18:N18"/>
    <mergeCell ref="C15:N1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42"/>
  <sheetViews>
    <sheetView showGridLines="0" workbookViewId="0" topLeftCell="A1">
      <selection activeCell="C6" sqref="C6:N18"/>
    </sheetView>
  </sheetViews>
  <sheetFormatPr defaultColWidth="9.140625" defaultRowHeight="12"/>
  <cols>
    <col min="1" max="2" width="9.140625" style="0" customWidth="1"/>
    <col min="3" max="3" width="24.140625" style="0" customWidth="1"/>
    <col min="4" max="14" width="10.00390625" style="0" customWidth="1"/>
    <col min="15" max="16" width="8.7109375" style="0" customWidth="1"/>
  </cols>
  <sheetData>
    <row r="1" spans="1:7" s="29" customFormat="1" ht="12">
      <c r="A1" s="37"/>
      <c r="B1" s="37"/>
      <c r="C1" s="37"/>
      <c r="D1" s="37"/>
      <c r="E1" s="37"/>
      <c r="F1" s="37"/>
      <c r="G1" s="38"/>
    </row>
    <row r="2" spans="1:3" ht="12">
      <c r="A2" s="1"/>
      <c r="C2" s="2"/>
    </row>
    <row r="3" ht="12">
      <c r="C3" s="2" t="s">
        <v>8</v>
      </c>
    </row>
    <row r="4" ht="12">
      <c r="C4" s="2" t="s">
        <v>5</v>
      </c>
    </row>
    <row r="5" ht="12">
      <c r="C5" s="2"/>
    </row>
    <row r="6" spans="3:14" s="5" customFormat="1" ht="15.75">
      <c r="C6" s="103" t="s">
        <v>28</v>
      </c>
      <c r="D6" s="103"/>
      <c r="E6" s="103"/>
      <c r="F6" s="103"/>
      <c r="G6" s="103"/>
      <c r="H6" s="103"/>
      <c r="I6" s="103"/>
      <c r="J6" s="103"/>
      <c r="K6" s="103"/>
      <c r="L6" s="103"/>
      <c r="M6" s="103"/>
      <c r="N6" s="103"/>
    </row>
    <row r="7" spans="3:31" ht="12.75">
      <c r="C7" s="110" t="s">
        <v>27</v>
      </c>
      <c r="D7" s="110"/>
      <c r="E7" s="110"/>
      <c r="F7" s="110"/>
      <c r="G7" s="110"/>
      <c r="H7" s="110"/>
      <c r="I7" s="110"/>
      <c r="J7" s="110"/>
      <c r="K7" s="110"/>
      <c r="L7" s="110"/>
      <c r="M7" s="110"/>
      <c r="N7" s="110"/>
      <c r="O7" s="9"/>
      <c r="P7" s="9"/>
      <c r="Q7" s="9"/>
      <c r="R7" s="9"/>
      <c r="S7" s="9"/>
      <c r="T7" s="9"/>
      <c r="U7" s="9"/>
      <c r="V7" s="9"/>
      <c r="W7" s="9"/>
      <c r="X7" s="9"/>
      <c r="Y7" s="9"/>
      <c r="Z7" s="9"/>
      <c r="AA7" s="9"/>
      <c r="AB7" s="9"/>
      <c r="AC7" s="9"/>
      <c r="AD7" s="9"/>
      <c r="AE7" s="9"/>
    </row>
    <row r="8" spans="3:17" ht="12">
      <c r="C8" s="47"/>
      <c r="D8" s="67">
        <v>2011</v>
      </c>
      <c r="E8" s="67">
        <v>2012</v>
      </c>
      <c r="F8" s="67">
        <v>2013</v>
      </c>
      <c r="G8" s="67">
        <v>2014</v>
      </c>
      <c r="H8" s="67">
        <v>2015</v>
      </c>
      <c r="I8" s="67">
        <v>2016</v>
      </c>
      <c r="J8" s="67">
        <v>2017</v>
      </c>
      <c r="K8" s="67">
        <v>2018</v>
      </c>
      <c r="L8" s="67">
        <v>2019</v>
      </c>
      <c r="M8" s="67">
        <v>2020</v>
      </c>
      <c r="N8" s="67">
        <v>2021</v>
      </c>
      <c r="O8" s="9"/>
      <c r="P8" s="9"/>
      <c r="Q8" s="15"/>
    </row>
    <row r="9" spans="3:17" ht="12">
      <c r="C9" s="48" t="str">
        <f>'Table 2'!C9</f>
        <v>EU (¹)</v>
      </c>
      <c r="D9" s="79">
        <f>100*'Table 2'!D9/'Table 2'!$D9</f>
        <v>100</v>
      </c>
      <c r="E9" s="79">
        <f>100*'Table 2'!E9/'Table 2'!$D9</f>
        <v>102.41763112451983</v>
      </c>
      <c r="F9" s="79">
        <f>100*'Table 2'!F9/'Table 2'!$D9</f>
        <v>107.49757414254772</v>
      </c>
      <c r="G9" s="79">
        <f>100*'Table 2'!G9/'Table 2'!$D9</f>
        <v>111.99768295408397</v>
      </c>
      <c r="H9" s="79">
        <f>100*'Table 2'!H9/'Table 2'!$D9</f>
        <v>118.17625456077715</v>
      </c>
      <c r="I9" s="79">
        <f>100*'Table 2'!I9/'Table 2'!$D9</f>
        <v>122.78483394626838</v>
      </c>
      <c r="J9" s="80">
        <f>100*'Table 2'!J9/'Table 2'!$D9</f>
        <v>132.01283932894398</v>
      </c>
      <c r="K9" s="80">
        <f>100*'Table 2'!K9/'Table 2'!$D9</f>
        <v>138.61690065674549</v>
      </c>
      <c r="L9" s="79">
        <f>100*'Table 2'!L9/'Table 2'!$D9</f>
        <v>141.0127244580847</v>
      </c>
      <c r="M9" s="80">
        <f>100*'Table 2'!M9/'Table 2'!$D9</f>
        <v>37.10951534922357</v>
      </c>
      <c r="N9" s="79">
        <f>100*'Table 2'!N9/'Table 2'!$D9</f>
        <v>49.983839056677816</v>
      </c>
      <c r="O9" s="9"/>
      <c r="P9" s="9"/>
      <c r="Q9" s="15"/>
    </row>
    <row r="10" spans="3:17" ht="12">
      <c r="C10" s="44" t="str">
        <f>'Table 2'!C10</f>
        <v>Armenia</v>
      </c>
      <c r="D10" s="81">
        <f>100*'Table 2'!D10/'Table 2'!$D10</f>
        <v>100</v>
      </c>
      <c r="E10" s="81">
        <f>100*'Table 2'!E10/'Table 2'!$D10</f>
        <v>110.07252215954875</v>
      </c>
      <c r="F10" s="81">
        <f>100*'Table 2'!F10/'Table 2'!$D10</f>
        <v>119.82272360999194</v>
      </c>
      <c r="G10" s="81">
        <f>100*'Table 2'!G10/'Table 2'!$D10</f>
        <v>132.71555197421435</v>
      </c>
      <c r="H10" s="81">
        <f>100*'Table 2'!H10/'Table 2'!$D10</f>
        <v>132.71555197421435</v>
      </c>
      <c r="I10" s="81">
        <f>100*'Table 2'!I10/'Table 2'!$D10</f>
        <v>140.77356970185335</v>
      </c>
      <c r="J10" s="81">
        <f>100*'Table 2'!J10/'Table 2'!$D10</f>
        <v>213.29572925060435</v>
      </c>
      <c r="K10" s="81">
        <f>100*'Table 2'!K10/'Table 2'!$D10</f>
        <v>247.78404512489928</v>
      </c>
      <c r="L10" s="81">
        <f>100*'Table 2'!L10/'Table 2'!$D10</f>
        <v>443.4327155519742</v>
      </c>
      <c r="M10" s="81">
        <f>100*'Table 2'!M10/'Table 2'!$D10</f>
        <v>78.64625302175665</v>
      </c>
      <c r="N10" s="81">
        <f>100*'Table 2'!N10/'Table 2'!$D10</f>
        <v>224.33521353746977</v>
      </c>
      <c r="O10" s="9"/>
      <c r="P10" s="9"/>
      <c r="Q10" s="15"/>
    </row>
    <row r="11" spans="3:17" ht="12">
      <c r="C11" s="45" t="str">
        <f>'Table 2'!C11</f>
        <v>Azerbaijan</v>
      </c>
      <c r="D11" s="82">
        <f>100*'Table 2'!D11/'Table 2'!$D11</f>
        <v>100</v>
      </c>
      <c r="E11" s="82">
        <f>100*'Table 2'!E11/'Table 2'!$D11</f>
        <v>144.2248062015504</v>
      </c>
      <c r="F11" s="82">
        <f>100*'Table 2'!F11/'Table 2'!$D11</f>
        <v>153.29457364341084</v>
      </c>
      <c r="G11" s="82">
        <f>100*'Table 2'!G11/'Table 2'!$D11</f>
        <v>152.24806201550388</v>
      </c>
      <c r="H11" s="82">
        <f>100*'Table 2'!H11/'Table 2'!$D11</f>
        <v>192.09302325581396</v>
      </c>
      <c r="I11" s="82">
        <f>100*'Table 2'!I11/'Table 2'!$D11</f>
        <v>301.08527131782944</v>
      </c>
      <c r="J11" s="82">
        <f>100*'Table 2'!J11/'Table 2'!$D11</f>
        <v>380.31007751937983</v>
      </c>
      <c r="K11" s="82">
        <f>100*'Table 2'!K11/'Table 2'!$D11</f>
        <v>478.44961240310084</v>
      </c>
      <c r="L11" s="82">
        <f>100*'Table 2'!L11/'Table 2'!$D11</f>
        <v>510.3488372093023</v>
      </c>
      <c r="M11" s="82">
        <f>100*'Table 2'!M11/'Table 2'!$D11</f>
        <v>103.64341085271316</v>
      </c>
      <c r="N11" s="82">
        <f>100*'Table 2'!N11/'Table 2'!$D11</f>
        <v>105.27131782945737</v>
      </c>
      <c r="O11" s="9"/>
      <c r="P11" s="9"/>
      <c r="Q11" s="15"/>
    </row>
    <row r="12" spans="3:17" ht="12">
      <c r="C12" s="45" t="str">
        <f>'Table 2'!C12</f>
        <v>Georgia</v>
      </c>
      <c r="D12" s="82">
        <f>100*'Table 2'!D12/'Table 2'!$D12</f>
        <v>100</v>
      </c>
      <c r="E12" s="82">
        <f>100*'Table 2'!E12/'Table 2'!$D12</f>
        <v>142.64538198403648</v>
      </c>
      <c r="F12" s="82">
        <f>100*'Table 2'!F12/'Table 2'!$D12</f>
        <v>176.41961231470924</v>
      </c>
      <c r="G12" s="82">
        <f>100*'Table 2'!G12/'Table 2'!$D12</f>
        <v>197.5370581527936</v>
      </c>
      <c r="H12" s="82">
        <f>100*'Table 2'!H12/'Table 2'!$D12</f>
        <v>266.8187001140251</v>
      </c>
      <c r="I12" s="82">
        <f>100*'Table 2'!I12/'Table 2'!$D12</f>
        <v>380.88939566704676</v>
      </c>
      <c r="J12" s="82">
        <f>100*'Table 2'!J12/'Table 2'!$D12</f>
        <v>537.126567844926</v>
      </c>
      <c r="K12" s="82">
        <f>100*'Table 2'!K12/'Table 2'!$D12</f>
        <v>596.3968072976054</v>
      </c>
      <c r="L12" s="82">
        <f>100*'Table 2'!L12/'Table 2'!$D12</f>
        <v>654.1391106043329</v>
      </c>
      <c r="M12" s="82">
        <f>100*'Table 2'!M12/'Table 2'!$D12</f>
        <v>93.75142531356899</v>
      </c>
      <c r="N12" s="82">
        <f>100*'Table 2'!N12/'Table 2'!$D12</f>
        <v>302.66818700114027</v>
      </c>
      <c r="O12" s="9"/>
      <c r="P12" s="9"/>
      <c r="Q12" s="15"/>
    </row>
    <row r="13" spans="3:17" ht="12">
      <c r="C13" s="45" t="str">
        <f>'Table 2'!C13</f>
        <v>Moldova</v>
      </c>
      <c r="D13" s="82">
        <f>100*'Table 2'!D13/'Table 2'!$D13</f>
        <v>100</v>
      </c>
      <c r="E13" s="82">
        <f>100*'Table 2'!E13/'Table 2'!$D13</f>
        <v>118.82022471910112</v>
      </c>
      <c r="F13" s="82">
        <f>100*'Table 2'!F13/'Table 2'!$D13</f>
        <v>126.26404494382022</v>
      </c>
      <c r="G13" s="82">
        <f>100*'Table 2'!G13/'Table 2'!$D13</f>
        <v>125.56179775280899</v>
      </c>
      <c r="H13" s="82">
        <f>100*'Table 2'!H13/'Table 2'!$D13</f>
        <v>124.71910112359551</v>
      </c>
      <c r="I13" s="82">
        <f>100*'Table 2'!I13/'Table 2'!$D13</f>
        <v>159.83146067415728</v>
      </c>
      <c r="J13" s="82">
        <f>100*'Table 2'!J13/'Table 2'!$D13</f>
        <v>189.74719101123594</v>
      </c>
      <c r="K13" s="82">
        <f>100*'Table 2'!K13/'Table 2'!$D13</f>
        <v>208.7078651685393</v>
      </c>
      <c r="L13" s="82">
        <f>100*'Table 2'!L13/'Table 2'!$D13</f>
        <v>225.42134831460675</v>
      </c>
      <c r="M13" s="82">
        <f>100*'Table 2'!M13/'Table 2'!$D13</f>
        <v>37.5</v>
      </c>
      <c r="N13" s="82">
        <f>100*'Table 2'!N13/'Table 2'!$D13</f>
        <v>88.34269662921348</v>
      </c>
      <c r="O13" s="9"/>
      <c r="P13" s="9"/>
      <c r="Q13" s="15"/>
    </row>
    <row r="14" spans="3:17" ht="12">
      <c r="C14" s="46" t="str">
        <f>'Table 2'!C14</f>
        <v>Ukraine (²)</v>
      </c>
      <c r="D14" s="83">
        <f>100*'Table 2'!D14/'Table 2'!$D14</f>
        <v>100</v>
      </c>
      <c r="E14" s="83">
        <f>100*'Table 2'!E14/'Table 2'!$D14</f>
        <v>110.00944287063267</v>
      </c>
      <c r="F14" s="83">
        <f>100*'Table 2'!F14/'Table 2'!$D14</f>
        <v>120.49102927289896</v>
      </c>
      <c r="G14" s="83">
        <f>100*'Table 2'!G14/'Table 2'!$D14</f>
        <v>49.76392823418319</v>
      </c>
      <c r="H14" s="83">
        <f>100*'Table 2'!H14/'Table 2'!$D14</f>
        <v>59.301227573182246</v>
      </c>
      <c r="I14" s="83">
        <f>100*'Table 2'!I14/'Table 2'!$D14</f>
        <v>77.33711048158641</v>
      </c>
      <c r="J14" s="83">
        <f>100*'Table 2'!J14/'Table 2'!$D14</f>
        <v>82.90840415486308</v>
      </c>
      <c r="K14" s="83">
        <f>100*'Table 2'!K14/'Table 2'!$D14</f>
        <v>82.53068932955618</v>
      </c>
      <c r="L14" s="83">
        <f>100*'Table 2'!L14/'Table 2'!$D14</f>
        <v>84.6081208687441</v>
      </c>
      <c r="M14" s="83">
        <f>100*'Table 2'!M14/'Table 2'!$D14</f>
        <v>23.418319169027384</v>
      </c>
      <c r="N14" s="83" t="s">
        <v>7</v>
      </c>
      <c r="O14" s="9"/>
      <c r="P14" s="9"/>
      <c r="Q14" s="15"/>
    </row>
    <row r="15" spans="3:16" ht="12" customHeight="1">
      <c r="C15" s="105" t="s">
        <v>12</v>
      </c>
      <c r="D15" s="105"/>
      <c r="E15" s="105"/>
      <c r="F15" s="105"/>
      <c r="G15" s="105"/>
      <c r="H15" s="105"/>
      <c r="I15" s="105"/>
      <c r="J15" s="105"/>
      <c r="K15" s="105"/>
      <c r="L15" s="105"/>
      <c r="M15" s="105"/>
      <c r="N15" s="105"/>
      <c r="O15" s="9"/>
      <c r="P15" s="9"/>
    </row>
    <row r="16" spans="3:16" ht="12">
      <c r="C16" s="108" t="s">
        <v>42</v>
      </c>
      <c r="D16" s="108"/>
      <c r="E16" s="108"/>
      <c r="F16" s="108"/>
      <c r="G16" s="108"/>
      <c r="H16" s="108"/>
      <c r="I16" s="108"/>
      <c r="J16" s="108"/>
      <c r="K16" s="108"/>
      <c r="L16" s="108"/>
      <c r="M16" s="108"/>
      <c r="N16" s="108"/>
      <c r="O16" s="9"/>
      <c r="P16" s="9"/>
    </row>
    <row r="17" spans="3:16" ht="24.75" customHeight="1">
      <c r="C17" s="109" t="s">
        <v>24</v>
      </c>
      <c r="D17" s="109"/>
      <c r="E17" s="109"/>
      <c r="F17" s="109"/>
      <c r="G17" s="109"/>
      <c r="H17" s="109"/>
      <c r="I17" s="109"/>
      <c r="J17" s="109"/>
      <c r="K17" s="109"/>
      <c r="L17" s="109"/>
      <c r="M17" s="109"/>
      <c r="N17" s="109"/>
      <c r="O17" s="9"/>
      <c r="P17" s="9"/>
    </row>
    <row r="18" spans="3:16" ht="12">
      <c r="C18" s="106" t="s">
        <v>14</v>
      </c>
      <c r="D18" s="106"/>
      <c r="E18" s="106"/>
      <c r="F18" s="106"/>
      <c r="G18" s="106"/>
      <c r="H18" s="106"/>
      <c r="I18" s="106"/>
      <c r="J18" s="106"/>
      <c r="K18" s="106"/>
      <c r="L18" s="106"/>
      <c r="M18" s="106"/>
      <c r="N18" s="106"/>
      <c r="O18" s="9"/>
      <c r="P18" s="9"/>
    </row>
    <row r="19" spans="15:16" ht="12">
      <c r="O19" s="9"/>
      <c r="P19" s="9"/>
    </row>
    <row r="20" spans="15:16" ht="12">
      <c r="O20" s="9"/>
      <c r="P20" s="9"/>
    </row>
    <row r="21" ht="12">
      <c r="A21" s="3"/>
    </row>
    <row r="43" ht="12">
      <c r="B43" s="7"/>
    </row>
    <row r="44" spans="2:16" ht="12">
      <c r="B44" s="7"/>
      <c r="C44" s="15"/>
      <c r="D44" s="22"/>
      <c r="E44" s="22"/>
      <c r="F44" s="22"/>
      <c r="G44" s="22"/>
      <c r="H44" s="22"/>
      <c r="I44" s="22"/>
      <c r="J44" s="22"/>
      <c r="K44" s="22"/>
      <c r="L44" s="22"/>
      <c r="M44" s="22"/>
      <c r="N44" s="23"/>
      <c r="O44" s="15"/>
      <c r="P44" s="15"/>
    </row>
    <row r="45" spans="3:16" ht="12">
      <c r="C45" s="15"/>
      <c r="D45" s="15"/>
      <c r="E45" s="15"/>
      <c r="F45" s="15"/>
      <c r="G45" s="15"/>
      <c r="H45" s="15"/>
      <c r="I45" s="15"/>
      <c r="J45" s="15"/>
      <c r="K45" s="15"/>
      <c r="L45" s="15"/>
      <c r="M45" s="15"/>
      <c r="N45" s="15"/>
      <c r="O45" s="15"/>
      <c r="P45" s="15"/>
    </row>
    <row r="46" spans="3:16" ht="12">
      <c r="C46" s="15"/>
      <c r="D46" s="15"/>
      <c r="E46" s="15"/>
      <c r="F46" s="15"/>
      <c r="G46" s="15"/>
      <c r="H46" s="15"/>
      <c r="I46" s="15"/>
      <c r="J46" s="15"/>
      <c r="K46" s="15"/>
      <c r="L46" s="15"/>
      <c r="M46" s="15"/>
      <c r="N46" s="15"/>
      <c r="O46" s="15"/>
      <c r="P46" s="15"/>
    </row>
    <row r="47" spans="3:16" ht="12">
      <c r="C47" s="15"/>
      <c r="D47" s="15"/>
      <c r="E47" s="15"/>
      <c r="F47" s="15"/>
      <c r="G47" s="15"/>
      <c r="H47" s="15"/>
      <c r="I47" s="15"/>
      <c r="J47" s="15"/>
      <c r="K47" s="15"/>
      <c r="L47" s="15"/>
      <c r="M47" s="15"/>
      <c r="N47" s="15"/>
      <c r="O47" s="15"/>
      <c r="P47" s="15"/>
    </row>
    <row r="48" spans="3:16" ht="12">
      <c r="C48" s="15"/>
      <c r="D48" s="15"/>
      <c r="E48" s="15"/>
      <c r="F48" s="15"/>
      <c r="G48" s="15"/>
      <c r="H48" s="15"/>
      <c r="I48" s="15"/>
      <c r="J48" s="15"/>
      <c r="K48" s="15"/>
      <c r="L48" s="15"/>
      <c r="M48" s="15"/>
      <c r="N48" s="15"/>
      <c r="O48" s="15"/>
      <c r="P48" s="15"/>
    </row>
    <row r="49" spans="3:16" ht="12">
      <c r="C49" s="15"/>
      <c r="D49" s="15"/>
      <c r="E49" s="15"/>
      <c r="F49" s="15"/>
      <c r="G49" s="15"/>
      <c r="H49" s="15"/>
      <c r="I49" s="15"/>
      <c r="J49" s="15"/>
      <c r="K49" s="15"/>
      <c r="L49" s="15"/>
      <c r="M49" s="15"/>
      <c r="N49" s="15"/>
      <c r="O49" s="15"/>
      <c r="P49" s="15"/>
    </row>
    <row r="50" spans="3:16" ht="12">
      <c r="C50" s="15"/>
      <c r="D50" s="15"/>
      <c r="E50" s="15"/>
      <c r="F50" s="15"/>
      <c r="G50" s="15"/>
      <c r="H50" s="15"/>
      <c r="I50" s="15"/>
      <c r="J50" s="15"/>
      <c r="K50" s="15"/>
      <c r="L50" s="15"/>
      <c r="M50" s="15"/>
      <c r="N50" s="15"/>
      <c r="O50" s="15"/>
      <c r="P50" s="15"/>
    </row>
    <row r="51" spans="3:16" ht="12">
      <c r="C51" s="15"/>
      <c r="D51" s="15"/>
      <c r="E51" s="15"/>
      <c r="F51" s="15"/>
      <c r="G51" s="15"/>
      <c r="H51" s="15"/>
      <c r="I51" s="15"/>
      <c r="J51" s="15"/>
      <c r="K51" s="15"/>
      <c r="L51" s="15"/>
      <c r="M51" s="15"/>
      <c r="N51" s="15"/>
      <c r="O51" s="15"/>
      <c r="P51" s="15"/>
    </row>
    <row r="52" spans="3:16" ht="12">
      <c r="C52" s="15"/>
      <c r="D52" s="15"/>
      <c r="E52" s="15"/>
      <c r="F52" s="15"/>
      <c r="G52" s="15"/>
      <c r="H52" s="15"/>
      <c r="I52" s="15"/>
      <c r="J52" s="15"/>
      <c r="K52" s="15"/>
      <c r="L52" s="15"/>
      <c r="M52" s="15"/>
      <c r="N52" s="15"/>
      <c r="O52" s="15"/>
      <c r="P52" s="15"/>
    </row>
    <row r="53" spans="4:16" ht="12">
      <c r="D53" s="15"/>
      <c r="E53" s="15"/>
      <c r="F53" s="15"/>
      <c r="G53" s="15"/>
      <c r="H53" s="15"/>
      <c r="I53" s="15"/>
      <c r="J53" s="15"/>
      <c r="K53" s="15"/>
      <c r="L53" s="15"/>
      <c r="M53" s="15"/>
      <c r="N53" s="15"/>
      <c r="O53" s="15"/>
      <c r="P53" s="15"/>
    </row>
    <row r="54" spans="4:16" ht="12">
      <c r="D54" s="15"/>
      <c r="E54" s="15"/>
      <c r="F54" s="15"/>
      <c r="G54" s="15"/>
      <c r="H54" s="15"/>
      <c r="I54" s="15"/>
      <c r="J54" s="15"/>
      <c r="K54" s="15"/>
      <c r="L54" s="15"/>
      <c r="M54" s="15"/>
      <c r="N54" s="15"/>
      <c r="O54" s="15"/>
      <c r="P54" s="15"/>
    </row>
    <row r="55" spans="4:16" ht="12">
      <c r="D55" s="15"/>
      <c r="E55" s="15"/>
      <c r="F55" s="15"/>
      <c r="G55" s="15"/>
      <c r="H55" s="15"/>
      <c r="I55" s="15"/>
      <c r="J55" s="15"/>
      <c r="K55" s="15"/>
      <c r="L55" s="15"/>
      <c r="M55" s="15"/>
      <c r="N55" s="15"/>
      <c r="O55" s="15"/>
      <c r="P55" s="15"/>
    </row>
    <row r="56" spans="4:16" ht="12">
      <c r="D56" s="15"/>
      <c r="E56" s="15"/>
      <c r="F56" s="15"/>
      <c r="G56" s="15"/>
      <c r="H56" s="15"/>
      <c r="I56" s="15"/>
      <c r="J56" s="15"/>
      <c r="K56" s="15"/>
      <c r="L56" s="15"/>
      <c r="M56" s="15"/>
      <c r="N56" s="15"/>
      <c r="O56" s="15"/>
      <c r="P56" s="15"/>
    </row>
    <row r="57" spans="4:16" ht="12">
      <c r="D57" s="15"/>
      <c r="E57" s="15"/>
      <c r="F57" s="15"/>
      <c r="G57" s="15"/>
      <c r="H57" s="15"/>
      <c r="I57" s="15"/>
      <c r="J57" s="15"/>
      <c r="K57" s="15"/>
      <c r="L57" s="15"/>
      <c r="M57" s="15"/>
      <c r="N57" s="15"/>
      <c r="O57" s="15"/>
      <c r="P57" s="15"/>
    </row>
    <row r="58" spans="4:16" ht="12">
      <c r="D58" s="15"/>
      <c r="E58" s="15"/>
      <c r="F58" s="15"/>
      <c r="G58" s="15"/>
      <c r="H58" s="15"/>
      <c r="I58" s="15"/>
      <c r="J58" s="15"/>
      <c r="K58" s="15"/>
      <c r="L58" s="15"/>
      <c r="M58" s="15"/>
      <c r="N58" s="15"/>
      <c r="O58" s="15"/>
      <c r="P58" s="15"/>
    </row>
    <row r="59" spans="4:16" ht="12">
      <c r="D59" s="15"/>
      <c r="E59" s="15"/>
      <c r="F59" s="15"/>
      <c r="G59" s="15"/>
      <c r="H59" s="15"/>
      <c r="I59" s="15"/>
      <c r="J59" s="15"/>
      <c r="K59" s="15"/>
      <c r="L59" s="15"/>
      <c r="M59" s="15"/>
      <c r="N59" s="15"/>
      <c r="O59" s="15"/>
      <c r="P59" s="15"/>
    </row>
    <row r="60" spans="4:16" ht="12">
      <c r="D60" s="15"/>
      <c r="E60" s="15"/>
      <c r="F60" s="15"/>
      <c r="G60" s="15"/>
      <c r="H60" s="15"/>
      <c r="I60" s="15"/>
      <c r="J60" s="15"/>
      <c r="K60" s="15"/>
      <c r="L60" s="15"/>
      <c r="M60" s="15"/>
      <c r="N60" s="15"/>
      <c r="O60" s="15"/>
      <c r="P60" s="15"/>
    </row>
    <row r="61" spans="4:16" ht="12">
      <c r="D61" s="15"/>
      <c r="E61" s="15"/>
      <c r="F61" s="15"/>
      <c r="G61" s="15"/>
      <c r="H61" s="15"/>
      <c r="I61" s="15"/>
      <c r="J61" s="15"/>
      <c r="K61" s="15"/>
      <c r="L61" s="15"/>
      <c r="M61" s="15"/>
      <c r="N61" s="15"/>
      <c r="O61" s="15"/>
      <c r="P61" s="15"/>
    </row>
    <row r="62" spans="15:16" ht="12">
      <c r="O62" s="15"/>
      <c r="P62" s="15"/>
    </row>
    <row r="63" spans="15:16" ht="12">
      <c r="O63" s="15"/>
      <c r="P63" s="15"/>
    </row>
    <row r="64" spans="15:16" ht="12">
      <c r="O64" s="15"/>
      <c r="P64" s="15"/>
    </row>
    <row r="65" spans="15:16" ht="12">
      <c r="O65" s="15"/>
      <c r="P65" s="15"/>
    </row>
    <row r="66" spans="15:16" ht="12">
      <c r="O66" s="15"/>
      <c r="P66" s="15"/>
    </row>
    <row r="67" spans="15:16" ht="12">
      <c r="O67" s="15"/>
      <c r="P67" s="15"/>
    </row>
    <row r="68" spans="3:16" ht="12">
      <c r="C68" s="15"/>
      <c r="D68" s="15"/>
      <c r="E68" s="15"/>
      <c r="F68" s="15"/>
      <c r="G68" s="15"/>
      <c r="H68" s="15"/>
      <c r="I68" s="15"/>
      <c r="J68" s="15"/>
      <c r="K68" s="15"/>
      <c r="L68" s="15"/>
      <c r="M68" s="15"/>
      <c r="N68" s="15"/>
      <c r="O68" s="15"/>
      <c r="P68" s="15"/>
    </row>
    <row r="69" spans="3:16" ht="12">
      <c r="C69" s="15"/>
      <c r="D69" s="15"/>
      <c r="E69" s="15"/>
      <c r="F69" s="15"/>
      <c r="G69" s="15"/>
      <c r="H69" s="15"/>
      <c r="I69" s="15"/>
      <c r="J69" s="15"/>
      <c r="K69" s="15"/>
      <c r="L69" s="15"/>
      <c r="M69" s="15"/>
      <c r="N69" s="15"/>
      <c r="O69" s="15"/>
      <c r="P69" s="15"/>
    </row>
    <row r="70" spans="3:16" ht="12">
      <c r="C70" s="15"/>
      <c r="D70" s="15"/>
      <c r="E70" s="15"/>
      <c r="F70" s="15"/>
      <c r="G70" s="15"/>
      <c r="H70" s="15"/>
      <c r="I70" s="15"/>
      <c r="J70" s="15"/>
      <c r="K70" s="15"/>
      <c r="L70" s="15"/>
      <c r="M70" s="15"/>
      <c r="N70" s="15"/>
      <c r="O70" s="15"/>
      <c r="P70" s="15"/>
    </row>
    <row r="71" spans="3:16" ht="12">
      <c r="C71" s="15"/>
      <c r="D71" s="15"/>
      <c r="E71" s="15"/>
      <c r="F71" s="15"/>
      <c r="G71" s="15"/>
      <c r="H71" s="15"/>
      <c r="I71" s="15"/>
      <c r="J71" s="15"/>
      <c r="K71" s="15"/>
      <c r="L71" s="15"/>
      <c r="M71" s="15"/>
      <c r="N71" s="15"/>
      <c r="O71" s="15"/>
      <c r="P71" s="15"/>
    </row>
    <row r="72" spans="3:16" ht="12">
      <c r="C72" s="15"/>
      <c r="D72" s="15"/>
      <c r="E72" s="15"/>
      <c r="F72" s="15"/>
      <c r="G72" s="15"/>
      <c r="H72" s="15"/>
      <c r="I72" s="15"/>
      <c r="J72" s="15"/>
      <c r="K72" s="15"/>
      <c r="L72" s="15"/>
      <c r="M72" s="15"/>
      <c r="N72" s="15"/>
      <c r="O72" s="15"/>
      <c r="P72" s="15"/>
    </row>
    <row r="73" spans="3:16" ht="12">
      <c r="C73" s="15"/>
      <c r="D73" s="15"/>
      <c r="E73" s="15"/>
      <c r="F73" s="15"/>
      <c r="G73" s="15"/>
      <c r="H73" s="15"/>
      <c r="I73" s="15"/>
      <c r="J73" s="15"/>
      <c r="K73" s="15"/>
      <c r="L73" s="15"/>
      <c r="M73" s="15"/>
      <c r="N73" s="15"/>
      <c r="O73" s="15"/>
      <c r="P73" s="15"/>
    </row>
    <row r="74" spans="3:16" ht="12">
      <c r="C74" s="15"/>
      <c r="D74" s="15"/>
      <c r="E74" s="15"/>
      <c r="F74" s="15"/>
      <c r="G74" s="15"/>
      <c r="H74" s="15"/>
      <c r="I74" s="15"/>
      <c r="J74" s="15"/>
      <c r="K74" s="15"/>
      <c r="L74" s="15"/>
      <c r="M74" s="15"/>
      <c r="N74" s="15"/>
      <c r="O74" s="15"/>
      <c r="P74" s="15"/>
    </row>
    <row r="75" spans="3:16" ht="12">
      <c r="C75" s="15"/>
      <c r="D75" s="15"/>
      <c r="E75" s="15"/>
      <c r="F75" s="15"/>
      <c r="G75" s="15"/>
      <c r="H75" s="15"/>
      <c r="I75" s="15"/>
      <c r="J75" s="15"/>
      <c r="K75" s="15"/>
      <c r="L75" s="15"/>
      <c r="M75" s="15"/>
      <c r="N75" s="15"/>
      <c r="O75" s="15"/>
      <c r="P75" s="15"/>
    </row>
    <row r="76" spans="3:16" ht="12">
      <c r="C76" s="15"/>
      <c r="D76" s="15"/>
      <c r="E76" s="15"/>
      <c r="F76" s="15"/>
      <c r="G76" s="15"/>
      <c r="H76" s="15"/>
      <c r="I76" s="15"/>
      <c r="J76" s="15"/>
      <c r="K76" s="15"/>
      <c r="L76" s="15"/>
      <c r="M76" s="15"/>
      <c r="N76" s="15"/>
      <c r="O76" s="15"/>
      <c r="P76" s="15"/>
    </row>
    <row r="77" spans="3:16" ht="12">
      <c r="C77" s="15"/>
      <c r="D77" s="15"/>
      <c r="E77" s="15"/>
      <c r="F77" s="15"/>
      <c r="G77" s="15"/>
      <c r="H77" s="15"/>
      <c r="I77" s="15"/>
      <c r="J77" s="15"/>
      <c r="K77" s="15"/>
      <c r="L77" s="15"/>
      <c r="M77" s="15"/>
      <c r="N77" s="15"/>
      <c r="O77" s="15"/>
      <c r="P77" s="15"/>
    </row>
    <row r="78" spans="3:16" ht="12">
      <c r="C78" s="15"/>
      <c r="D78" s="15"/>
      <c r="E78" s="15"/>
      <c r="F78" s="15"/>
      <c r="G78" s="15"/>
      <c r="H78" s="15"/>
      <c r="I78" s="15"/>
      <c r="J78" s="15"/>
      <c r="K78" s="15"/>
      <c r="L78" s="15"/>
      <c r="M78" s="15"/>
      <c r="N78" s="15"/>
      <c r="O78" s="15"/>
      <c r="P78" s="15"/>
    </row>
    <row r="79" spans="3:16" ht="12">
      <c r="C79" s="15"/>
      <c r="D79" s="15"/>
      <c r="E79" s="15"/>
      <c r="F79" s="15"/>
      <c r="G79" s="15"/>
      <c r="H79" s="15"/>
      <c r="I79" s="15"/>
      <c r="J79" s="15"/>
      <c r="K79" s="15"/>
      <c r="L79" s="15"/>
      <c r="M79" s="15"/>
      <c r="N79" s="15"/>
      <c r="O79" s="15"/>
      <c r="P79" s="15"/>
    </row>
    <row r="80" spans="3:16" ht="12">
      <c r="C80" s="15"/>
      <c r="D80" s="15"/>
      <c r="E80" s="15"/>
      <c r="F80" s="15"/>
      <c r="G80" s="15"/>
      <c r="H80" s="15"/>
      <c r="I80" s="15"/>
      <c r="J80" s="15"/>
      <c r="K80" s="15"/>
      <c r="L80" s="15"/>
      <c r="M80" s="15"/>
      <c r="N80" s="15"/>
      <c r="O80" s="15"/>
      <c r="P80" s="15"/>
    </row>
    <row r="81" spans="3:16" ht="12">
      <c r="C81" s="15"/>
      <c r="D81" s="15"/>
      <c r="E81" s="15"/>
      <c r="F81" s="15"/>
      <c r="G81" s="15"/>
      <c r="H81" s="15"/>
      <c r="I81" s="15"/>
      <c r="J81" s="15"/>
      <c r="K81" s="15"/>
      <c r="L81" s="15"/>
      <c r="M81" s="15"/>
      <c r="N81" s="15"/>
      <c r="O81" s="15"/>
      <c r="P81" s="15"/>
    </row>
    <row r="82" spans="3:16" ht="12">
      <c r="C82" s="15"/>
      <c r="D82" s="15"/>
      <c r="E82" s="15"/>
      <c r="F82" s="15"/>
      <c r="G82" s="15"/>
      <c r="H82" s="15"/>
      <c r="I82" s="15"/>
      <c r="J82" s="15"/>
      <c r="K82" s="15"/>
      <c r="L82" s="15"/>
      <c r="M82" s="15"/>
      <c r="N82" s="15"/>
      <c r="O82" s="15"/>
      <c r="P82" s="15"/>
    </row>
    <row r="83" spans="3:16" ht="12">
      <c r="C83" s="15"/>
      <c r="D83" s="15"/>
      <c r="E83" s="15"/>
      <c r="F83" s="15"/>
      <c r="G83" s="15"/>
      <c r="H83" s="15"/>
      <c r="I83" s="15"/>
      <c r="J83" s="15"/>
      <c r="K83" s="15"/>
      <c r="L83" s="15"/>
      <c r="M83" s="15"/>
      <c r="N83" s="15"/>
      <c r="O83" s="15"/>
      <c r="P83" s="15"/>
    </row>
    <row r="84" spans="3:16" ht="12">
      <c r="C84" s="15"/>
      <c r="D84" s="15"/>
      <c r="E84" s="15"/>
      <c r="F84" s="15"/>
      <c r="G84" s="15"/>
      <c r="H84" s="15"/>
      <c r="I84" s="15"/>
      <c r="J84" s="15"/>
      <c r="K84" s="15"/>
      <c r="L84" s="15"/>
      <c r="M84" s="15"/>
      <c r="N84" s="15"/>
      <c r="O84" s="15"/>
      <c r="P84" s="15"/>
    </row>
    <row r="85" spans="3:16" ht="12">
      <c r="C85" s="15"/>
      <c r="D85" s="15"/>
      <c r="E85" s="15"/>
      <c r="F85" s="15"/>
      <c r="G85" s="15"/>
      <c r="H85" s="15"/>
      <c r="I85" s="15"/>
      <c r="J85" s="15"/>
      <c r="K85" s="15"/>
      <c r="L85" s="15"/>
      <c r="M85" s="15"/>
      <c r="N85" s="15"/>
      <c r="O85" s="15"/>
      <c r="P85" s="15"/>
    </row>
    <row r="86" spans="3:16" ht="12">
      <c r="C86" s="15"/>
      <c r="D86" s="15"/>
      <c r="E86" s="15"/>
      <c r="F86" s="15"/>
      <c r="G86" s="15"/>
      <c r="H86" s="15"/>
      <c r="I86" s="15"/>
      <c r="J86" s="15"/>
      <c r="K86" s="15"/>
      <c r="L86" s="15"/>
      <c r="M86" s="15"/>
      <c r="N86" s="15"/>
      <c r="O86" s="15"/>
      <c r="P86" s="15"/>
    </row>
    <row r="87" spans="3:16" ht="12">
      <c r="C87" s="15"/>
      <c r="D87" s="15"/>
      <c r="E87" s="15"/>
      <c r="F87" s="15"/>
      <c r="G87" s="15"/>
      <c r="H87" s="15"/>
      <c r="I87" s="15"/>
      <c r="J87" s="15"/>
      <c r="K87" s="15"/>
      <c r="L87" s="15"/>
      <c r="M87" s="15"/>
      <c r="N87" s="15"/>
      <c r="O87" s="15"/>
      <c r="P87" s="15"/>
    </row>
    <row r="88" spans="3:16" ht="12">
      <c r="C88" s="15"/>
      <c r="D88" s="15"/>
      <c r="E88" s="15"/>
      <c r="F88" s="15"/>
      <c r="G88" s="15"/>
      <c r="H88" s="15"/>
      <c r="I88" s="15"/>
      <c r="J88" s="15"/>
      <c r="K88" s="15"/>
      <c r="L88" s="15"/>
      <c r="M88" s="15"/>
      <c r="N88" s="15"/>
      <c r="O88" s="15"/>
      <c r="P88" s="15"/>
    </row>
    <row r="89" spans="3:16" ht="12">
      <c r="C89" s="15"/>
      <c r="D89" s="15"/>
      <c r="E89" s="15"/>
      <c r="F89" s="15"/>
      <c r="G89" s="15"/>
      <c r="H89" s="15"/>
      <c r="I89" s="15"/>
      <c r="J89" s="15"/>
      <c r="K89" s="15"/>
      <c r="L89" s="15"/>
      <c r="M89" s="15"/>
      <c r="N89" s="15"/>
      <c r="O89" s="15"/>
      <c r="P89" s="15"/>
    </row>
    <row r="90" spans="3:16" ht="12">
      <c r="C90" s="15"/>
      <c r="D90" s="15"/>
      <c r="E90" s="15"/>
      <c r="F90" s="15"/>
      <c r="G90" s="15"/>
      <c r="H90" s="15"/>
      <c r="I90" s="15"/>
      <c r="J90" s="15"/>
      <c r="K90" s="15"/>
      <c r="L90" s="15"/>
      <c r="M90" s="15"/>
      <c r="N90" s="15"/>
      <c r="O90" s="15"/>
      <c r="P90" s="15"/>
    </row>
    <row r="91" spans="3:16" ht="12">
      <c r="C91" s="15"/>
      <c r="D91" s="15"/>
      <c r="E91" s="15"/>
      <c r="F91" s="15"/>
      <c r="G91" s="15"/>
      <c r="H91" s="15"/>
      <c r="I91" s="15"/>
      <c r="J91" s="15"/>
      <c r="K91" s="15"/>
      <c r="L91" s="15"/>
      <c r="M91" s="15"/>
      <c r="N91" s="15"/>
      <c r="O91" s="15"/>
      <c r="P91" s="15"/>
    </row>
    <row r="92" spans="3:16" ht="12">
      <c r="C92" s="15"/>
      <c r="D92" s="15"/>
      <c r="E92" s="15"/>
      <c r="F92" s="15"/>
      <c r="G92" s="15"/>
      <c r="H92" s="15"/>
      <c r="I92" s="15"/>
      <c r="J92" s="15"/>
      <c r="K92" s="15"/>
      <c r="L92" s="15"/>
      <c r="M92" s="15"/>
      <c r="N92" s="15"/>
      <c r="O92" s="15"/>
      <c r="P92" s="15"/>
    </row>
    <row r="93" spans="3:16" ht="12">
      <c r="C93" s="15"/>
      <c r="D93" s="15"/>
      <c r="E93" s="15"/>
      <c r="F93" s="15"/>
      <c r="G93" s="15"/>
      <c r="H93" s="15"/>
      <c r="I93" s="15"/>
      <c r="J93" s="15"/>
      <c r="K93" s="15"/>
      <c r="L93" s="15"/>
      <c r="M93" s="15"/>
      <c r="N93" s="15"/>
      <c r="O93" s="15"/>
      <c r="P93" s="15"/>
    </row>
    <row r="94" spans="3:16" ht="12">
      <c r="C94" s="15"/>
      <c r="D94" s="15"/>
      <c r="E94" s="15"/>
      <c r="F94" s="15"/>
      <c r="G94" s="15"/>
      <c r="H94" s="15"/>
      <c r="I94" s="15"/>
      <c r="J94" s="15"/>
      <c r="K94" s="15"/>
      <c r="L94" s="15"/>
      <c r="M94" s="15"/>
      <c r="N94" s="15"/>
      <c r="O94" s="15"/>
      <c r="P94" s="15"/>
    </row>
    <row r="95" spans="3:16" ht="12">
      <c r="C95" s="15"/>
      <c r="D95" s="15"/>
      <c r="E95" s="15"/>
      <c r="F95" s="15"/>
      <c r="G95" s="15"/>
      <c r="H95" s="15"/>
      <c r="I95" s="15"/>
      <c r="J95" s="15"/>
      <c r="K95" s="15"/>
      <c r="L95" s="15"/>
      <c r="M95" s="15"/>
      <c r="N95" s="15"/>
      <c r="O95" s="15"/>
      <c r="P95" s="15"/>
    </row>
    <row r="96" spans="3:16" ht="12">
      <c r="C96" s="15"/>
      <c r="D96" s="15"/>
      <c r="E96" s="15"/>
      <c r="F96" s="15"/>
      <c r="G96" s="15"/>
      <c r="H96" s="15"/>
      <c r="I96" s="15"/>
      <c r="J96" s="15"/>
      <c r="K96" s="15"/>
      <c r="L96" s="15"/>
      <c r="M96" s="15"/>
      <c r="N96" s="15"/>
      <c r="O96" s="15"/>
      <c r="P96" s="15"/>
    </row>
    <row r="97" spans="3:16" ht="12">
      <c r="C97" s="15"/>
      <c r="D97" s="15"/>
      <c r="E97" s="15"/>
      <c r="F97" s="15"/>
      <c r="G97" s="15"/>
      <c r="H97" s="15"/>
      <c r="I97" s="15"/>
      <c r="J97" s="15"/>
      <c r="K97" s="15"/>
      <c r="L97" s="15"/>
      <c r="M97" s="15"/>
      <c r="N97" s="15"/>
      <c r="O97" s="15"/>
      <c r="P97" s="15"/>
    </row>
    <row r="98" spans="3:16" ht="12">
      <c r="C98" s="15"/>
      <c r="D98" s="15"/>
      <c r="E98" s="15"/>
      <c r="F98" s="15"/>
      <c r="G98" s="15"/>
      <c r="H98" s="15"/>
      <c r="I98" s="15"/>
      <c r="J98" s="15"/>
      <c r="K98" s="15"/>
      <c r="L98" s="15"/>
      <c r="M98" s="15"/>
      <c r="N98" s="15"/>
      <c r="O98" s="15"/>
      <c r="P98" s="15"/>
    </row>
    <row r="99" spans="3:16" ht="12">
      <c r="C99" s="15"/>
      <c r="D99" s="15"/>
      <c r="E99" s="15"/>
      <c r="F99" s="15"/>
      <c r="G99" s="15"/>
      <c r="H99" s="15"/>
      <c r="I99" s="15"/>
      <c r="J99" s="15"/>
      <c r="K99" s="15"/>
      <c r="L99" s="15"/>
      <c r="M99" s="15"/>
      <c r="N99" s="15"/>
      <c r="O99" s="15"/>
      <c r="P99" s="15"/>
    </row>
    <row r="100" spans="3:16" ht="12">
      <c r="C100" s="15"/>
      <c r="D100" s="15"/>
      <c r="E100" s="15"/>
      <c r="F100" s="15"/>
      <c r="G100" s="15"/>
      <c r="H100" s="15"/>
      <c r="I100" s="15"/>
      <c r="J100" s="15"/>
      <c r="K100" s="15"/>
      <c r="L100" s="15"/>
      <c r="M100" s="15"/>
      <c r="N100" s="15"/>
      <c r="O100" s="15"/>
      <c r="P100" s="15"/>
    </row>
    <row r="101" spans="3:16" ht="12">
      <c r="C101" s="15"/>
      <c r="D101" s="15"/>
      <c r="E101" s="15"/>
      <c r="F101" s="15"/>
      <c r="G101" s="15"/>
      <c r="H101" s="15"/>
      <c r="I101" s="15"/>
      <c r="J101" s="15"/>
      <c r="K101" s="15"/>
      <c r="L101" s="15"/>
      <c r="M101" s="15"/>
      <c r="N101" s="15"/>
      <c r="O101" s="15"/>
      <c r="P101" s="15"/>
    </row>
    <row r="102" spans="3:16" ht="12">
      <c r="C102" s="15"/>
      <c r="D102" s="15"/>
      <c r="E102" s="15"/>
      <c r="F102" s="15"/>
      <c r="G102" s="15"/>
      <c r="H102" s="15"/>
      <c r="I102" s="15"/>
      <c r="J102" s="15"/>
      <c r="K102" s="15"/>
      <c r="L102" s="15"/>
      <c r="M102" s="15"/>
      <c r="N102" s="15"/>
      <c r="O102" s="15"/>
      <c r="P102" s="15"/>
    </row>
    <row r="103" spans="3:16" ht="12">
      <c r="C103" s="15"/>
      <c r="D103" s="15"/>
      <c r="E103" s="15"/>
      <c r="F103" s="15"/>
      <c r="G103" s="15"/>
      <c r="H103" s="15"/>
      <c r="I103" s="15"/>
      <c r="J103" s="15"/>
      <c r="K103" s="15"/>
      <c r="L103" s="15"/>
      <c r="M103" s="15"/>
      <c r="N103" s="15"/>
      <c r="O103" s="15"/>
      <c r="P103" s="15"/>
    </row>
    <row r="104" spans="3:16" ht="12">
      <c r="C104" s="15"/>
      <c r="D104" s="15"/>
      <c r="E104" s="15"/>
      <c r="F104" s="15"/>
      <c r="G104" s="15"/>
      <c r="H104" s="15"/>
      <c r="I104" s="15"/>
      <c r="J104" s="15"/>
      <c r="K104" s="15"/>
      <c r="L104" s="15"/>
      <c r="M104" s="15"/>
      <c r="N104" s="15"/>
      <c r="O104" s="15"/>
      <c r="P104" s="15"/>
    </row>
    <row r="105" spans="3:16" ht="12">
      <c r="C105" s="15"/>
      <c r="D105" s="15"/>
      <c r="E105" s="15"/>
      <c r="F105" s="15"/>
      <c r="G105" s="15"/>
      <c r="H105" s="15"/>
      <c r="I105" s="15"/>
      <c r="J105" s="15"/>
      <c r="K105" s="15"/>
      <c r="L105" s="15"/>
      <c r="M105" s="15"/>
      <c r="N105" s="15"/>
      <c r="O105" s="15"/>
      <c r="P105" s="15"/>
    </row>
    <row r="106" spans="3:16" ht="12">
      <c r="C106" s="15"/>
      <c r="D106" s="15"/>
      <c r="E106" s="15"/>
      <c r="F106" s="15"/>
      <c r="G106" s="15"/>
      <c r="H106" s="15"/>
      <c r="I106" s="15"/>
      <c r="J106" s="15"/>
      <c r="K106" s="15"/>
      <c r="L106" s="15"/>
      <c r="M106" s="15"/>
      <c r="N106" s="15"/>
      <c r="O106" s="15"/>
      <c r="P106" s="15"/>
    </row>
    <row r="107" spans="3:16" ht="12">
      <c r="C107" s="15"/>
      <c r="D107" s="15"/>
      <c r="E107" s="15"/>
      <c r="F107" s="15"/>
      <c r="G107" s="15"/>
      <c r="H107" s="15"/>
      <c r="I107" s="15"/>
      <c r="J107" s="15"/>
      <c r="K107" s="15"/>
      <c r="L107" s="15"/>
      <c r="M107" s="15"/>
      <c r="N107" s="15"/>
      <c r="O107" s="15"/>
      <c r="P107" s="15"/>
    </row>
    <row r="108" spans="3:16" ht="12">
      <c r="C108" s="15"/>
      <c r="D108" s="15"/>
      <c r="E108" s="15"/>
      <c r="F108" s="15"/>
      <c r="G108" s="15"/>
      <c r="H108" s="15"/>
      <c r="I108" s="15"/>
      <c r="J108" s="15"/>
      <c r="K108" s="15"/>
      <c r="L108" s="15"/>
      <c r="M108" s="15"/>
      <c r="N108" s="15"/>
      <c r="O108" s="15"/>
      <c r="P108" s="15"/>
    </row>
    <row r="109" spans="3:16" ht="12">
      <c r="C109" s="15"/>
      <c r="D109" s="15"/>
      <c r="E109" s="15"/>
      <c r="F109" s="15"/>
      <c r="G109" s="15"/>
      <c r="H109" s="15"/>
      <c r="I109" s="15"/>
      <c r="J109" s="15"/>
      <c r="K109" s="15"/>
      <c r="L109" s="15"/>
      <c r="M109" s="15"/>
      <c r="N109" s="15"/>
      <c r="O109" s="15"/>
      <c r="P109" s="15"/>
    </row>
    <row r="110" spans="3:16" ht="12">
      <c r="C110" s="15"/>
      <c r="D110" s="15"/>
      <c r="E110" s="15"/>
      <c r="F110" s="15"/>
      <c r="G110" s="15"/>
      <c r="H110" s="15"/>
      <c r="I110" s="15"/>
      <c r="J110" s="15"/>
      <c r="K110" s="15"/>
      <c r="L110" s="15"/>
      <c r="M110" s="15"/>
      <c r="N110" s="15"/>
      <c r="O110" s="15"/>
      <c r="P110" s="15"/>
    </row>
    <row r="111" spans="3:16" ht="12">
      <c r="C111" s="15"/>
      <c r="D111" s="15"/>
      <c r="E111" s="15"/>
      <c r="F111" s="15"/>
      <c r="G111" s="15"/>
      <c r="H111" s="15"/>
      <c r="I111" s="15"/>
      <c r="J111" s="15"/>
      <c r="K111" s="15"/>
      <c r="L111" s="15"/>
      <c r="M111" s="15"/>
      <c r="N111" s="15"/>
      <c r="O111" s="15"/>
      <c r="P111" s="15"/>
    </row>
    <row r="112" spans="3:16" ht="12">
      <c r="C112" s="15"/>
      <c r="D112" s="15"/>
      <c r="E112" s="15"/>
      <c r="F112" s="15"/>
      <c r="G112" s="15"/>
      <c r="H112" s="15"/>
      <c r="I112" s="15"/>
      <c r="J112" s="15"/>
      <c r="K112" s="15"/>
      <c r="L112" s="15"/>
      <c r="M112" s="15"/>
      <c r="N112" s="15"/>
      <c r="O112" s="15"/>
      <c r="P112" s="15"/>
    </row>
    <row r="113" spans="3:16" ht="12">
      <c r="C113" s="15"/>
      <c r="D113" s="15"/>
      <c r="E113" s="15"/>
      <c r="F113" s="15"/>
      <c r="G113" s="15"/>
      <c r="H113" s="15"/>
      <c r="I113" s="15"/>
      <c r="J113" s="15"/>
      <c r="K113" s="15"/>
      <c r="L113" s="15"/>
      <c r="M113" s="15"/>
      <c r="N113" s="15"/>
      <c r="O113" s="15"/>
      <c r="P113" s="15"/>
    </row>
    <row r="114" spans="3:16" ht="12">
      <c r="C114" s="15"/>
      <c r="D114" s="15"/>
      <c r="E114" s="15"/>
      <c r="F114" s="15"/>
      <c r="G114" s="15"/>
      <c r="H114" s="15"/>
      <c r="I114" s="15"/>
      <c r="J114" s="15"/>
      <c r="K114" s="15"/>
      <c r="L114" s="15"/>
      <c r="M114" s="15"/>
      <c r="N114" s="15"/>
      <c r="O114" s="15"/>
      <c r="P114" s="15"/>
    </row>
    <row r="115" spans="3:16" ht="12">
      <c r="C115" s="15"/>
      <c r="D115" s="15"/>
      <c r="E115" s="15"/>
      <c r="F115" s="15"/>
      <c r="G115" s="15"/>
      <c r="H115" s="15"/>
      <c r="I115" s="15"/>
      <c r="J115" s="15"/>
      <c r="K115" s="15"/>
      <c r="L115" s="15"/>
      <c r="M115" s="15"/>
      <c r="N115" s="15"/>
      <c r="O115" s="15"/>
      <c r="P115" s="15"/>
    </row>
    <row r="116" spans="3:16" ht="12">
      <c r="C116" s="15"/>
      <c r="D116" s="15"/>
      <c r="E116" s="15"/>
      <c r="F116" s="15"/>
      <c r="G116" s="15"/>
      <c r="H116" s="15"/>
      <c r="I116" s="15"/>
      <c r="J116" s="15"/>
      <c r="K116" s="15"/>
      <c r="L116" s="15"/>
      <c r="M116" s="15"/>
      <c r="N116" s="15"/>
      <c r="O116" s="15"/>
      <c r="P116" s="15"/>
    </row>
    <row r="117" spans="3:16" ht="12">
      <c r="C117" s="15"/>
      <c r="D117" s="15"/>
      <c r="E117" s="15"/>
      <c r="F117" s="15"/>
      <c r="G117" s="15"/>
      <c r="H117" s="15"/>
      <c r="I117" s="15"/>
      <c r="J117" s="15"/>
      <c r="K117" s="15"/>
      <c r="L117" s="15"/>
      <c r="M117" s="15"/>
      <c r="N117" s="15"/>
      <c r="O117" s="15"/>
      <c r="P117" s="15"/>
    </row>
    <row r="118" spans="3:16" ht="12">
      <c r="C118" s="15"/>
      <c r="D118" s="15"/>
      <c r="E118" s="15"/>
      <c r="F118" s="15"/>
      <c r="G118" s="15"/>
      <c r="H118" s="15"/>
      <c r="I118" s="15"/>
      <c r="J118" s="15"/>
      <c r="K118" s="15"/>
      <c r="L118" s="15"/>
      <c r="M118" s="15"/>
      <c r="N118" s="15"/>
      <c r="O118" s="15"/>
      <c r="P118" s="15"/>
    </row>
    <row r="119" spans="3:16" ht="12">
      <c r="C119" s="15"/>
      <c r="D119" s="15"/>
      <c r="E119" s="15"/>
      <c r="F119" s="15"/>
      <c r="G119" s="15"/>
      <c r="H119" s="15"/>
      <c r="I119" s="15"/>
      <c r="J119" s="15"/>
      <c r="K119" s="15"/>
      <c r="L119" s="15"/>
      <c r="M119" s="15"/>
      <c r="N119" s="15"/>
      <c r="O119" s="15"/>
      <c r="P119" s="15"/>
    </row>
    <row r="120" spans="3:16" ht="12">
      <c r="C120" s="15"/>
      <c r="D120" s="15"/>
      <c r="E120" s="15"/>
      <c r="F120" s="15"/>
      <c r="G120" s="15"/>
      <c r="H120" s="15"/>
      <c r="I120" s="15"/>
      <c r="J120" s="15"/>
      <c r="K120" s="15"/>
      <c r="L120" s="15"/>
      <c r="M120" s="15"/>
      <c r="N120" s="15"/>
      <c r="O120" s="15"/>
      <c r="P120" s="15"/>
    </row>
    <row r="121" spans="3:16" ht="12">
      <c r="C121" s="15"/>
      <c r="D121" s="15"/>
      <c r="E121" s="15"/>
      <c r="F121" s="15"/>
      <c r="G121" s="15"/>
      <c r="H121" s="15"/>
      <c r="I121" s="15"/>
      <c r="J121" s="15"/>
      <c r="K121" s="15"/>
      <c r="L121" s="15"/>
      <c r="M121" s="15"/>
      <c r="N121" s="15"/>
      <c r="O121" s="15"/>
      <c r="P121" s="15"/>
    </row>
    <row r="122" spans="3:16" ht="12">
      <c r="C122" s="15"/>
      <c r="D122" s="15"/>
      <c r="E122" s="15"/>
      <c r="F122" s="15"/>
      <c r="G122" s="15"/>
      <c r="H122" s="15"/>
      <c r="I122" s="15"/>
      <c r="J122" s="15"/>
      <c r="K122" s="15"/>
      <c r="L122" s="15"/>
      <c r="M122" s="15"/>
      <c r="N122" s="15"/>
      <c r="O122" s="15"/>
      <c r="P122" s="15"/>
    </row>
    <row r="123" spans="3:16" ht="12">
      <c r="C123" s="15"/>
      <c r="D123" s="15"/>
      <c r="E123" s="15"/>
      <c r="F123" s="15"/>
      <c r="G123" s="15"/>
      <c r="H123" s="15"/>
      <c r="I123" s="15"/>
      <c r="J123" s="15"/>
      <c r="K123" s="15"/>
      <c r="L123" s="15"/>
      <c r="M123" s="15"/>
      <c r="N123" s="15"/>
      <c r="O123" s="15"/>
      <c r="P123" s="15"/>
    </row>
    <row r="124" spans="3:16" ht="12">
      <c r="C124" s="15"/>
      <c r="D124" s="15"/>
      <c r="E124" s="15"/>
      <c r="F124" s="15"/>
      <c r="G124" s="15"/>
      <c r="H124" s="15"/>
      <c r="I124" s="15"/>
      <c r="J124" s="15"/>
      <c r="K124" s="15"/>
      <c r="L124" s="15"/>
      <c r="M124" s="15"/>
      <c r="N124" s="15"/>
      <c r="O124" s="15"/>
      <c r="P124" s="15"/>
    </row>
    <row r="125" spans="3:16" ht="12">
      <c r="C125" s="15"/>
      <c r="D125" s="15"/>
      <c r="E125" s="15"/>
      <c r="F125" s="15"/>
      <c r="G125" s="15"/>
      <c r="H125" s="15"/>
      <c r="I125" s="15"/>
      <c r="J125" s="15"/>
      <c r="K125" s="15"/>
      <c r="L125" s="15"/>
      <c r="M125" s="15"/>
      <c r="N125" s="15"/>
      <c r="O125" s="15"/>
      <c r="P125" s="15"/>
    </row>
    <row r="126" spans="3:16" ht="12">
      <c r="C126" s="15"/>
      <c r="D126" s="15"/>
      <c r="E126" s="15"/>
      <c r="F126" s="15"/>
      <c r="G126" s="15"/>
      <c r="H126" s="15"/>
      <c r="I126" s="15"/>
      <c r="J126" s="15"/>
      <c r="K126" s="15"/>
      <c r="L126" s="15"/>
      <c r="M126" s="15"/>
      <c r="N126" s="15"/>
      <c r="O126" s="15"/>
      <c r="P126" s="15"/>
    </row>
    <row r="127" spans="3:16" ht="12">
      <c r="C127" s="15"/>
      <c r="D127" s="15"/>
      <c r="E127" s="15"/>
      <c r="F127" s="15"/>
      <c r="G127" s="15"/>
      <c r="H127" s="15"/>
      <c r="I127" s="15"/>
      <c r="J127" s="15"/>
      <c r="K127" s="15"/>
      <c r="L127" s="15"/>
      <c r="M127" s="15"/>
      <c r="N127" s="15"/>
      <c r="O127" s="15"/>
      <c r="P127" s="15"/>
    </row>
    <row r="128" spans="3:16" ht="12">
      <c r="C128" s="15"/>
      <c r="D128" s="15"/>
      <c r="E128" s="15"/>
      <c r="F128" s="15"/>
      <c r="G128" s="15"/>
      <c r="H128" s="15"/>
      <c r="I128" s="15"/>
      <c r="J128" s="15"/>
      <c r="K128" s="15"/>
      <c r="L128" s="15"/>
      <c r="M128" s="15"/>
      <c r="N128" s="15"/>
      <c r="O128" s="15"/>
      <c r="P128" s="15"/>
    </row>
    <row r="129" spans="3:16" ht="12">
      <c r="C129" s="15"/>
      <c r="D129" s="15"/>
      <c r="E129" s="15"/>
      <c r="F129" s="15"/>
      <c r="G129" s="15"/>
      <c r="H129" s="15"/>
      <c r="I129" s="15"/>
      <c r="J129" s="15"/>
      <c r="K129" s="15"/>
      <c r="L129" s="15"/>
      <c r="M129" s="15"/>
      <c r="N129" s="15"/>
      <c r="O129" s="15"/>
      <c r="P129" s="15"/>
    </row>
    <row r="130" spans="3:16" ht="12">
      <c r="C130" s="15"/>
      <c r="D130" s="15"/>
      <c r="E130" s="15"/>
      <c r="F130" s="15"/>
      <c r="G130" s="15"/>
      <c r="H130" s="15"/>
      <c r="I130" s="15"/>
      <c r="J130" s="15"/>
      <c r="K130" s="15"/>
      <c r="L130" s="15"/>
      <c r="M130" s="15"/>
      <c r="N130" s="15"/>
      <c r="O130" s="15"/>
      <c r="P130" s="15"/>
    </row>
    <row r="131" spans="3:16" ht="12">
      <c r="C131" s="15"/>
      <c r="D131" s="15"/>
      <c r="E131" s="15"/>
      <c r="F131" s="15"/>
      <c r="G131" s="15"/>
      <c r="H131" s="15"/>
      <c r="I131" s="15"/>
      <c r="J131" s="15"/>
      <c r="K131" s="15"/>
      <c r="L131" s="15"/>
      <c r="M131" s="15"/>
      <c r="N131" s="15"/>
      <c r="O131" s="15"/>
      <c r="P131" s="15"/>
    </row>
    <row r="132" spans="3:16" ht="12">
      <c r="C132" s="15"/>
      <c r="D132" s="15"/>
      <c r="E132" s="15"/>
      <c r="F132" s="15"/>
      <c r="G132" s="15"/>
      <c r="H132" s="15"/>
      <c r="I132" s="15"/>
      <c r="J132" s="15"/>
      <c r="K132" s="15"/>
      <c r="L132" s="15"/>
      <c r="M132" s="15"/>
      <c r="N132" s="15"/>
      <c r="O132" s="15"/>
      <c r="P132" s="15"/>
    </row>
    <row r="133" spans="3:16" ht="12">
      <c r="C133" s="15"/>
      <c r="D133" s="15"/>
      <c r="E133" s="15"/>
      <c r="F133" s="15"/>
      <c r="G133" s="15"/>
      <c r="H133" s="15"/>
      <c r="I133" s="15"/>
      <c r="J133" s="15"/>
      <c r="K133" s="15"/>
      <c r="L133" s="15"/>
      <c r="M133" s="15"/>
      <c r="N133" s="15"/>
      <c r="O133" s="15"/>
      <c r="P133" s="15"/>
    </row>
    <row r="134" spans="3:16" ht="12">
      <c r="C134" s="15"/>
      <c r="D134" s="15"/>
      <c r="E134" s="15"/>
      <c r="F134" s="15"/>
      <c r="G134" s="15"/>
      <c r="H134" s="15"/>
      <c r="I134" s="15"/>
      <c r="J134" s="15"/>
      <c r="K134" s="15"/>
      <c r="L134" s="15"/>
      <c r="M134" s="15"/>
      <c r="N134" s="15"/>
      <c r="O134" s="15"/>
      <c r="P134" s="15"/>
    </row>
    <row r="135" spans="3:16" ht="12">
      <c r="C135" s="15"/>
      <c r="D135" s="15"/>
      <c r="E135" s="15"/>
      <c r="F135" s="15"/>
      <c r="G135" s="15"/>
      <c r="H135" s="15"/>
      <c r="I135" s="15"/>
      <c r="J135" s="15"/>
      <c r="K135" s="15"/>
      <c r="L135" s="15"/>
      <c r="M135" s="15"/>
      <c r="N135" s="15"/>
      <c r="O135" s="15"/>
      <c r="P135" s="15"/>
    </row>
    <row r="136" spans="3:16" ht="12">
      <c r="C136" s="15"/>
      <c r="D136" s="15"/>
      <c r="E136" s="15"/>
      <c r="F136" s="15"/>
      <c r="G136" s="15"/>
      <c r="H136" s="15"/>
      <c r="I136" s="15"/>
      <c r="J136" s="15"/>
      <c r="K136" s="15"/>
      <c r="L136" s="15"/>
      <c r="M136" s="15"/>
      <c r="N136" s="15"/>
      <c r="O136" s="15"/>
      <c r="P136" s="15"/>
    </row>
    <row r="137" spans="3:16" ht="12">
      <c r="C137" s="15"/>
      <c r="D137" s="15"/>
      <c r="E137" s="15"/>
      <c r="F137" s="15"/>
      <c r="G137" s="15"/>
      <c r="H137" s="15"/>
      <c r="I137" s="15"/>
      <c r="J137" s="15"/>
      <c r="K137" s="15"/>
      <c r="L137" s="15"/>
      <c r="M137" s="15"/>
      <c r="N137" s="15"/>
      <c r="O137" s="15"/>
      <c r="P137" s="15"/>
    </row>
    <row r="138" spans="3:16" ht="12">
      <c r="C138" s="15"/>
      <c r="D138" s="15"/>
      <c r="E138" s="15"/>
      <c r="F138" s="15"/>
      <c r="G138" s="15"/>
      <c r="H138" s="15"/>
      <c r="I138" s="15"/>
      <c r="J138" s="15"/>
      <c r="K138" s="15"/>
      <c r="L138" s="15"/>
      <c r="M138" s="15"/>
      <c r="N138" s="15"/>
      <c r="O138" s="15"/>
      <c r="P138" s="15"/>
    </row>
    <row r="139" spans="3:16" ht="12">
      <c r="C139" s="15"/>
      <c r="D139" s="15"/>
      <c r="E139" s="15"/>
      <c r="F139" s="15"/>
      <c r="G139" s="15"/>
      <c r="H139" s="15"/>
      <c r="I139" s="15"/>
      <c r="J139" s="15"/>
      <c r="K139" s="15"/>
      <c r="L139" s="15"/>
      <c r="M139" s="15"/>
      <c r="N139" s="15"/>
      <c r="O139" s="15"/>
      <c r="P139" s="15"/>
    </row>
    <row r="140" spans="3:16" ht="12">
      <c r="C140" s="15"/>
      <c r="D140" s="15"/>
      <c r="E140" s="15"/>
      <c r="F140" s="15"/>
      <c r="G140" s="15"/>
      <c r="H140" s="15"/>
      <c r="I140" s="15"/>
      <c r="J140" s="15"/>
      <c r="K140" s="15"/>
      <c r="L140" s="15"/>
      <c r="M140" s="15"/>
      <c r="N140" s="15"/>
      <c r="O140" s="15"/>
      <c r="P140" s="15"/>
    </row>
    <row r="141" spans="3:16" ht="12">
      <c r="C141" s="15"/>
      <c r="D141" s="15"/>
      <c r="E141" s="15"/>
      <c r="F141" s="15"/>
      <c r="G141" s="15"/>
      <c r="H141" s="15"/>
      <c r="I141" s="15"/>
      <c r="J141" s="15"/>
      <c r="K141" s="15"/>
      <c r="L141" s="15"/>
      <c r="M141" s="15"/>
      <c r="N141" s="15"/>
      <c r="O141" s="15"/>
      <c r="P141" s="15"/>
    </row>
    <row r="142" spans="3:16" ht="12">
      <c r="C142" s="15"/>
      <c r="D142" s="15"/>
      <c r="E142" s="15"/>
      <c r="F142" s="15"/>
      <c r="G142" s="15"/>
      <c r="H142" s="15"/>
      <c r="I142" s="15"/>
      <c r="J142" s="15"/>
      <c r="K142" s="15"/>
      <c r="L142" s="15"/>
      <c r="M142" s="15"/>
      <c r="N142" s="15"/>
      <c r="O142" s="15"/>
      <c r="P142" s="15"/>
    </row>
  </sheetData>
  <mergeCells count="6">
    <mergeCell ref="C17:N17"/>
    <mergeCell ref="C7:N7"/>
    <mergeCell ref="C6:N6"/>
    <mergeCell ref="C16:N16"/>
    <mergeCell ref="C18:N18"/>
    <mergeCell ref="C15:N1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41"/>
  <sheetViews>
    <sheetView showGridLines="0" workbookViewId="0" topLeftCell="A13">
      <selection activeCell="H11" sqref="H11:I18"/>
    </sheetView>
  </sheetViews>
  <sheetFormatPr defaultColWidth="9.140625" defaultRowHeight="12"/>
  <cols>
    <col min="1" max="2" width="9.140625" style="0" customWidth="1"/>
    <col min="3" max="3" width="30.140625" style="0" customWidth="1"/>
    <col min="4" max="7" width="8.7109375" style="0" customWidth="1"/>
    <col min="8" max="8" width="10.421875" style="0" customWidth="1"/>
    <col min="9" max="20" width="8.7109375" style="0" customWidth="1"/>
    <col min="21" max="21" width="8.57421875" style="0" customWidth="1"/>
    <col min="22" max="22" width="5.00390625" style="0" bestFit="1" customWidth="1"/>
    <col min="23" max="23" width="8.57421875" style="0" customWidth="1"/>
    <col min="24" max="24" width="7.8515625" style="0" bestFit="1" customWidth="1"/>
    <col min="25" max="25" width="11.140625" style="0" bestFit="1" customWidth="1"/>
    <col min="30" max="30" width="8.8515625" style="0" customWidth="1"/>
    <col min="31" max="31" width="8.57421875" style="0" customWidth="1"/>
    <col min="32" max="32" width="8.8515625" style="0" customWidth="1"/>
  </cols>
  <sheetData>
    <row r="1" spans="1:8" s="29" customFormat="1" ht="12">
      <c r="A1" s="37"/>
      <c r="B1" s="37"/>
      <c r="C1" s="37"/>
      <c r="D1" s="37"/>
      <c r="E1" s="37"/>
      <c r="F1" s="37"/>
      <c r="G1" s="37"/>
      <c r="H1" s="38"/>
    </row>
    <row r="2" spans="1:3" ht="12">
      <c r="A2" s="1"/>
      <c r="C2" s="2"/>
    </row>
    <row r="3" ht="12">
      <c r="C3" s="2" t="s">
        <v>8</v>
      </c>
    </row>
    <row r="4" ht="12">
      <c r="C4" s="2" t="s">
        <v>5</v>
      </c>
    </row>
    <row r="5" ht="12">
      <c r="C5" s="2"/>
    </row>
    <row r="6" s="5" customFormat="1" ht="15.75">
      <c r="C6" s="41" t="s">
        <v>36</v>
      </c>
    </row>
    <row r="7" spans="3:51" ht="12.75">
      <c r="C7" s="42" t="s">
        <v>20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9" spans="3:8" ht="12">
      <c r="C9" s="13"/>
      <c r="D9" s="13"/>
      <c r="E9" s="13"/>
      <c r="F9" s="13"/>
      <c r="G9" s="13"/>
      <c r="H9" s="13"/>
    </row>
    <row r="10" spans="3:9" ht="12">
      <c r="C10" s="66"/>
      <c r="D10" s="47">
        <v>2011</v>
      </c>
      <c r="E10" s="47">
        <v>2019</v>
      </c>
      <c r="F10" s="47">
        <v>2020</v>
      </c>
      <c r="G10" s="47">
        <v>2021</v>
      </c>
      <c r="H10" s="13"/>
      <c r="I10" s="13"/>
    </row>
    <row r="11" spans="3:9" ht="12">
      <c r="C11" s="84" t="s">
        <v>37</v>
      </c>
      <c r="D11" s="79">
        <v>509.98731981458343</v>
      </c>
      <c r="E11" s="79">
        <v>708.6695487264313</v>
      </c>
      <c r="F11" s="79">
        <v>186.0637116758832</v>
      </c>
      <c r="G11" s="79">
        <v>250.8861331418323</v>
      </c>
      <c r="H11" s="13"/>
      <c r="I11" s="13"/>
    </row>
    <row r="12" spans="8:9" ht="12">
      <c r="H12" s="13"/>
      <c r="I12" s="13"/>
    </row>
    <row r="13" spans="2:9" ht="12">
      <c r="B13" s="6"/>
      <c r="C13" s="45" t="s">
        <v>2</v>
      </c>
      <c r="D13" s="93">
        <v>98.11489623538625</v>
      </c>
      <c r="E13" s="93">
        <v>770.357924771127</v>
      </c>
      <c r="F13" s="93">
        <v>110.60417158793798</v>
      </c>
      <c r="G13" s="93">
        <v>355.9538729696321</v>
      </c>
      <c r="H13" s="13"/>
      <c r="I13" s="13"/>
    </row>
    <row r="14" spans="2:9" ht="12">
      <c r="B14" s="6"/>
      <c r="C14" s="45" t="s">
        <v>0</v>
      </c>
      <c r="D14" s="93">
        <v>38.03656536864205</v>
      </c>
      <c r="E14" s="93">
        <v>185.58181399394118</v>
      </c>
      <c r="F14" s="93">
        <v>32.97638201787077</v>
      </c>
      <c r="G14" s="93">
        <v>93.95086680136107</v>
      </c>
      <c r="H14" s="13"/>
      <c r="I14" s="13"/>
    </row>
    <row r="15" spans="2:9" ht="12">
      <c r="B15" s="6"/>
      <c r="C15" s="45" t="s">
        <v>1</v>
      </c>
      <c r="D15" s="93">
        <v>28.317176079493557</v>
      </c>
      <c r="E15" s="93">
        <v>131.91460925995074</v>
      </c>
      <c r="F15" s="93">
        <v>26.561749412045643</v>
      </c>
      <c r="G15" s="93">
        <v>26.84024411972844</v>
      </c>
      <c r="H15" s="13"/>
      <c r="I15" s="13"/>
    </row>
    <row r="16" spans="2:9" ht="12">
      <c r="B16" s="6"/>
      <c r="C16" s="45" t="s">
        <v>47</v>
      </c>
      <c r="D16" s="93">
        <v>19.997584561415334</v>
      </c>
      <c r="E16" s="93">
        <v>45.24263158206295</v>
      </c>
      <c r="F16" s="93">
        <v>10.111958697761509</v>
      </c>
      <c r="G16" s="93">
        <v>24.219256272460086</v>
      </c>
      <c r="H16" s="13"/>
      <c r="I16" s="13"/>
    </row>
    <row r="17" spans="2:9" ht="12">
      <c r="B17" s="6"/>
      <c r="C17" s="46" t="s">
        <v>10</v>
      </c>
      <c r="D17" s="94">
        <v>23.22461166705802</v>
      </c>
      <c r="E17" s="94">
        <v>21.341685046081366</v>
      </c>
      <c r="F17" s="94">
        <v>5.942570946449552</v>
      </c>
      <c r="G17" s="94" t="s">
        <v>7</v>
      </c>
      <c r="H17" s="13"/>
      <c r="I17" s="13"/>
    </row>
    <row r="18" spans="7:28" ht="12">
      <c r="G18" s="29"/>
      <c r="H18" s="13"/>
      <c r="I18" s="13"/>
      <c r="J18" s="15"/>
      <c r="AA18" s="13"/>
      <c r="AB18" s="13"/>
    </row>
    <row r="19" spans="3:28" ht="12">
      <c r="C19" s="29" t="s">
        <v>22</v>
      </c>
      <c r="D19" s="29"/>
      <c r="E19" s="29"/>
      <c r="F19" s="29"/>
      <c r="G19" s="29"/>
      <c r="H19" s="15"/>
      <c r="I19" s="15"/>
      <c r="J19" s="15"/>
      <c r="AA19" s="13"/>
      <c r="AB19" s="13"/>
    </row>
    <row r="20" spans="3:17" ht="15" customHeight="1">
      <c r="C20" s="96" t="s">
        <v>45</v>
      </c>
      <c r="D20" s="95"/>
      <c r="E20" s="95"/>
      <c r="F20" s="95"/>
      <c r="G20" s="95"/>
      <c r="H20" s="95"/>
      <c r="I20" s="95"/>
      <c r="J20" s="95"/>
      <c r="K20" s="95"/>
      <c r="L20" s="95"/>
      <c r="M20" s="95"/>
      <c r="N20" s="95"/>
      <c r="O20" s="95"/>
      <c r="P20" s="95"/>
      <c r="Q20" s="95"/>
    </row>
    <row r="21" spans="3:17" ht="15" customHeight="1">
      <c r="C21" s="96" t="s">
        <v>46</v>
      </c>
      <c r="D21" s="95"/>
      <c r="E21" s="95"/>
      <c r="F21" s="95"/>
      <c r="G21" s="95"/>
      <c r="H21" s="95"/>
      <c r="I21" s="95"/>
      <c r="J21" s="95"/>
      <c r="K21" s="95"/>
      <c r="L21" s="95"/>
      <c r="M21" s="95"/>
      <c r="N21" s="95"/>
      <c r="O21" s="95"/>
      <c r="P21" s="95"/>
      <c r="Q21" s="95"/>
    </row>
    <row r="22" spans="3:17" ht="12">
      <c r="C22" s="109" t="s">
        <v>48</v>
      </c>
      <c r="D22" s="109"/>
      <c r="E22" s="109"/>
      <c r="F22" s="109"/>
      <c r="G22" s="109"/>
      <c r="H22" s="109"/>
      <c r="I22" s="109"/>
      <c r="J22" s="109"/>
      <c r="K22" s="109"/>
      <c r="L22" s="109"/>
      <c r="M22" s="109"/>
      <c r="N22" s="109"/>
      <c r="O22" s="109"/>
      <c r="P22" s="109"/>
      <c r="Q22" s="109"/>
    </row>
    <row r="23" spans="1:17" ht="12">
      <c r="A23" t="s">
        <v>49</v>
      </c>
      <c r="C23" s="8" t="s">
        <v>44</v>
      </c>
      <c r="D23" s="8"/>
      <c r="E23" s="8"/>
      <c r="F23" s="8"/>
      <c r="G23" s="8"/>
      <c r="H23" s="8"/>
      <c r="I23" s="8"/>
      <c r="J23" s="8"/>
      <c r="K23" s="8"/>
      <c r="L23" s="8"/>
      <c r="M23" s="8"/>
      <c r="N23" s="8"/>
      <c r="O23" s="8"/>
      <c r="P23" s="8"/>
      <c r="Q23" s="8"/>
    </row>
    <row r="42" ht="12">
      <c r="B42" s="7"/>
    </row>
    <row r="43" spans="2:21" ht="12">
      <c r="B43" s="7"/>
      <c r="C43" s="15"/>
      <c r="D43" s="22"/>
      <c r="E43" s="22"/>
      <c r="F43" s="22"/>
      <c r="G43" s="22"/>
      <c r="H43" s="22"/>
      <c r="I43" s="22"/>
      <c r="J43" s="22"/>
      <c r="K43" s="22"/>
      <c r="L43" s="22"/>
      <c r="M43" s="22"/>
      <c r="N43" s="22"/>
      <c r="O43" s="22"/>
      <c r="P43" s="22"/>
      <c r="Q43" s="23"/>
      <c r="R43" s="15"/>
      <c r="S43" s="15"/>
      <c r="T43" s="15"/>
      <c r="U43" s="15"/>
    </row>
    <row r="44" spans="3:21" ht="12">
      <c r="C44" s="15"/>
      <c r="D44" s="15"/>
      <c r="E44" s="15"/>
      <c r="F44" s="15"/>
      <c r="G44" s="15"/>
      <c r="H44" s="15"/>
      <c r="I44" s="15"/>
      <c r="J44" s="15"/>
      <c r="K44" s="15"/>
      <c r="L44" s="15"/>
      <c r="M44" s="15"/>
      <c r="N44" s="15"/>
      <c r="O44" s="15"/>
      <c r="P44" s="15"/>
      <c r="Q44" s="15"/>
      <c r="R44" s="15"/>
      <c r="S44" s="15"/>
      <c r="T44" s="15"/>
      <c r="U44" s="15"/>
    </row>
    <row r="45" spans="3:21" ht="12">
      <c r="C45" s="15"/>
      <c r="D45" s="15"/>
      <c r="E45" s="15"/>
      <c r="F45" s="15"/>
      <c r="G45" s="15"/>
      <c r="H45" s="15"/>
      <c r="I45" s="15"/>
      <c r="J45" s="15"/>
      <c r="K45" s="15"/>
      <c r="L45" s="15"/>
      <c r="M45" s="15"/>
      <c r="N45" s="15"/>
      <c r="O45" s="15"/>
      <c r="P45" s="15"/>
      <c r="Q45" s="15"/>
      <c r="R45" s="15"/>
      <c r="S45" s="15"/>
      <c r="T45" s="15"/>
      <c r="U45" s="15"/>
    </row>
    <row r="46" spans="3:21" ht="12">
      <c r="C46" s="15"/>
      <c r="D46" s="15"/>
      <c r="E46" s="15"/>
      <c r="F46" s="15"/>
      <c r="G46" s="15"/>
      <c r="H46" s="15"/>
      <c r="I46" s="15"/>
      <c r="J46" s="15"/>
      <c r="K46" s="15"/>
      <c r="L46" s="15"/>
      <c r="M46" s="15"/>
      <c r="N46" s="15"/>
      <c r="O46" s="15"/>
      <c r="P46" s="15"/>
      <c r="Q46" s="15"/>
      <c r="R46" s="15"/>
      <c r="S46" s="15"/>
      <c r="T46" s="15"/>
      <c r="U46" s="15"/>
    </row>
    <row r="47" spans="3:21" ht="12">
      <c r="C47" s="15"/>
      <c r="D47" s="15"/>
      <c r="E47" s="15"/>
      <c r="F47" s="15"/>
      <c r="G47" s="15"/>
      <c r="H47" s="15"/>
      <c r="I47" s="15"/>
      <c r="J47" s="15"/>
      <c r="K47" s="15"/>
      <c r="L47" s="15"/>
      <c r="M47" s="15"/>
      <c r="N47" s="15"/>
      <c r="O47" s="15"/>
      <c r="P47" s="15"/>
      <c r="Q47" s="15"/>
      <c r="R47" s="15"/>
      <c r="S47" s="15"/>
      <c r="T47" s="15"/>
      <c r="U47" s="15"/>
    </row>
    <row r="48" spans="7:21" ht="12">
      <c r="G48" s="15"/>
      <c r="H48" s="15"/>
      <c r="I48" s="15"/>
      <c r="J48" s="15"/>
      <c r="K48" s="15"/>
      <c r="L48" s="15"/>
      <c r="M48" s="15"/>
      <c r="N48" s="15"/>
      <c r="O48" s="15"/>
      <c r="P48" s="15"/>
      <c r="Q48" s="15"/>
      <c r="R48" s="15"/>
      <c r="S48" s="15"/>
      <c r="T48" s="15"/>
      <c r="U48" s="15"/>
    </row>
    <row r="49" spans="7:21" ht="12">
      <c r="G49" s="15"/>
      <c r="H49" s="15"/>
      <c r="I49" s="15"/>
      <c r="J49" s="15"/>
      <c r="K49" s="15"/>
      <c r="L49" s="15"/>
      <c r="M49" s="15"/>
      <c r="N49" s="15"/>
      <c r="O49" s="15"/>
      <c r="P49" s="15"/>
      <c r="Q49" s="15"/>
      <c r="R49" s="15"/>
      <c r="S49" s="15"/>
      <c r="T49" s="15"/>
      <c r="U49" s="15"/>
    </row>
    <row r="50" spans="6:21" ht="12">
      <c r="F50" s="14"/>
      <c r="G50" s="15"/>
      <c r="H50" s="15"/>
      <c r="I50" s="15"/>
      <c r="J50" s="15"/>
      <c r="K50" s="15"/>
      <c r="L50" s="15"/>
      <c r="M50" s="15"/>
      <c r="N50" s="15"/>
      <c r="O50" s="15"/>
      <c r="P50" s="15"/>
      <c r="Q50" s="15"/>
      <c r="R50" s="15"/>
      <c r="S50" s="15"/>
      <c r="T50" s="15"/>
      <c r="U50" s="15"/>
    </row>
    <row r="51" spans="6:21" ht="12">
      <c r="F51" s="14"/>
      <c r="G51" s="15"/>
      <c r="H51" s="15"/>
      <c r="I51" s="15"/>
      <c r="J51" s="15"/>
      <c r="K51" s="15"/>
      <c r="L51" s="15"/>
      <c r="M51" s="15"/>
      <c r="N51" s="15"/>
      <c r="O51" s="15"/>
      <c r="P51" s="15"/>
      <c r="Q51" s="15"/>
      <c r="R51" s="15"/>
      <c r="S51" s="15"/>
      <c r="T51" s="15"/>
      <c r="U51" s="15"/>
    </row>
    <row r="52" spans="7:21" ht="12">
      <c r="G52" s="15"/>
      <c r="H52" s="15"/>
      <c r="I52" s="15"/>
      <c r="J52" s="15"/>
      <c r="K52" s="15"/>
      <c r="L52" s="15"/>
      <c r="M52" s="15"/>
      <c r="N52" s="15"/>
      <c r="O52" s="15"/>
      <c r="P52" s="15"/>
      <c r="Q52" s="15"/>
      <c r="R52" s="15"/>
      <c r="S52" s="15"/>
      <c r="T52" s="15"/>
      <c r="U52" s="15"/>
    </row>
    <row r="53" spans="7:21" ht="12">
      <c r="G53" s="15"/>
      <c r="H53" s="15"/>
      <c r="I53" s="15"/>
      <c r="J53" s="15"/>
      <c r="K53" s="15"/>
      <c r="L53" s="15"/>
      <c r="M53" s="15"/>
      <c r="N53" s="15"/>
      <c r="O53" s="15"/>
      <c r="P53" s="15"/>
      <c r="Q53" s="15"/>
      <c r="R53" s="15"/>
      <c r="S53" s="15"/>
      <c r="T53" s="15"/>
      <c r="U53" s="15"/>
    </row>
    <row r="54" spans="6:21" ht="12">
      <c r="F54" s="12"/>
      <c r="G54" s="15"/>
      <c r="H54" s="15"/>
      <c r="I54" s="15"/>
      <c r="J54" s="15"/>
      <c r="K54" s="15"/>
      <c r="L54" s="15"/>
      <c r="M54" s="15"/>
      <c r="N54" s="15"/>
      <c r="O54" s="15"/>
      <c r="P54" s="15"/>
      <c r="Q54" s="15"/>
      <c r="R54" s="15"/>
      <c r="S54" s="15"/>
      <c r="T54" s="15"/>
      <c r="U54" s="15"/>
    </row>
    <row r="55" spans="6:21" ht="12">
      <c r="F55" s="12"/>
      <c r="G55" s="15"/>
      <c r="H55" s="15"/>
      <c r="I55" s="15"/>
      <c r="J55" s="15"/>
      <c r="K55" s="15"/>
      <c r="L55" s="15"/>
      <c r="M55" s="15"/>
      <c r="N55" s="15"/>
      <c r="O55" s="15"/>
      <c r="P55" s="15"/>
      <c r="Q55" s="15"/>
      <c r="R55" s="15"/>
      <c r="S55" s="15"/>
      <c r="T55" s="15"/>
      <c r="U55" s="15"/>
    </row>
    <row r="56" spans="7:21" ht="12">
      <c r="G56" s="15"/>
      <c r="H56" s="15"/>
      <c r="I56" s="15"/>
      <c r="J56" s="15"/>
      <c r="K56" s="15"/>
      <c r="L56" s="15"/>
      <c r="M56" s="15"/>
      <c r="N56" s="15"/>
      <c r="O56" s="15"/>
      <c r="P56" s="15"/>
      <c r="Q56" s="15"/>
      <c r="R56" s="15"/>
      <c r="S56" s="15"/>
      <c r="T56" s="15"/>
      <c r="U56" s="15"/>
    </row>
    <row r="57" spans="4:21" ht="12">
      <c r="D57" s="15"/>
      <c r="E57" s="15"/>
      <c r="F57" s="15"/>
      <c r="G57" s="15"/>
      <c r="H57" s="15"/>
      <c r="I57" s="15"/>
      <c r="J57" s="15"/>
      <c r="K57" s="15"/>
      <c r="L57" s="15"/>
      <c r="M57" s="15"/>
      <c r="N57" s="15"/>
      <c r="O57" s="15"/>
      <c r="P57" s="15"/>
      <c r="Q57" s="15"/>
      <c r="R57" s="15"/>
      <c r="S57" s="15"/>
      <c r="T57" s="15"/>
      <c r="U57" s="15"/>
    </row>
    <row r="58" spans="4:21" ht="12">
      <c r="D58" s="15"/>
      <c r="E58" s="15"/>
      <c r="F58" s="15"/>
      <c r="G58" s="15"/>
      <c r="H58" s="15"/>
      <c r="I58" s="15"/>
      <c r="J58" s="15"/>
      <c r="K58" s="15"/>
      <c r="L58" s="15"/>
      <c r="M58" s="15"/>
      <c r="N58" s="15"/>
      <c r="O58" s="15"/>
      <c r="P58" s="15"/>
      <c r="Q58" s="15"/>
      <c r="R58" s="15"/>
      <c r="S58" s="15"/>
      <c r="T58" s="15"/>
      <c r="U58" s="15"/>
    </row>
    <row r="59" spans="4:21" ht="12">
      <c r="D59" s="15"/>
      <c r="E59" s="15"/>
      <c r="F59" s="15"/>
      <c r="G59" s="15"/>
      <c r="H59" s="15"/>
      <c r="I59" s="15"/>
      <c r="J59" s="15"/>
      <c r="K59" s="15"/>
      <c r="L59" s="15"/>
      <c r="M59" s="15"/>
      <c r="N59" s="15"/>
      <c r="O59" s="15"/>
      <c r="P59" s="15"/>
      <c r="Q59" s="15"/>
      <c r="R59" s="15"/>
      <c r="S59" s="15"/>
      <c r="T59" s="15"/>
      <c r="U59" s="15"/>
    </row>
    <row r="60" spans="4:21" ht="12">
      <c r="D60" s="15"/>
      <c r="E60" s="15"/>
      <c r="F60" s="15"/>
      <c r="G60" s="15"/>
      <c r="H60" s="15"/>
      <c r="I60" s="15"/>
      <c r="J60" s="15"/>
      <c r="K60" s="15"/>
      <c r="L60" s="15"/>
      <c r="M60" s="15"/>
      <c r="N60" s="15"/>
      <c r="O60" s="15"/>
      <c r="P60" s="15"/>
      <c r="Q60" s="15"/>
      <c r="R60" s="15"/>
      <c r="S60" s="15"/>
      <c r="T60" s="15"/>
      <c r="U60" s="15"/>
    </row>
    <row r="61" spans="4:21" ht="12">
      <c r="D61" s="15"/>
      <c r="E61" s="15"/>
      <c r="F61" s="15"/>
      <c r="G61" s="15"/>
      <c r="H61" s="15"/>
      <c r="I61" s="15"/>
      <c r="J61" s="15"/>
      <c r="K61" s="15"/>
      <c r="L61" s="15"/>
      <c r="M61" s="15"/>
      <c r="N61" s="15"/>
      <c r="O61" s="15"/>
      <c r="P61" s="15"/>
      <c r="Q61" s="15"/>
      <c r="R61" s="15"/>
      <c r="S61" s="15"/>
      <c r="T61" s="15"/>
      <c r="U61" s="15"/>
    </row>
    <row r="62" spans="4:21" ht="12">
      <c r="D62" s="15"/>
      <c r="E62" s="15"/>
      <c r="F62" s="15"/>
      <c r="G62" s="15"/>
      <c r="H62" s="15"/>
      <c r="I62" s="15"/>
      <c r="J62" s="15"/>
      <c r="K62" s="15"/>
      <c r="L62" s="15"/>
      <c r="M62" s="15"/>
      <c r="N62" s="15"/>
      <c r="O62" s="15"/>
      <c r="P62" s="15"/>
      <c r="Q62" s="15"/>
      <c r="R62" s="15"/>
      <c r="S62" s="15"/>
      <c r="T62" s="15"/>
      <c r="U62" s="15"/>
    </row>
    <row r="63" spans="6:21" ht="12">
      <c r="F63" s="15"/>
      <c r="G63" s="15"/>
      <c r="H63" s="15"/>
      <c r="I63" s="15"/>
      <c r="J63" s="15"/>
      <c r="K63" s="15"/>
      <c r="L63" s="15"/>
      <c r="M63" s="15"/>
      <c r="N63" s="15"/>
      <c r="O63" s="15"/>
      <c r="P63" s="15"/>
      <c r="Q63" s="15"/>
      <c r="R63" s="15"/>
      <c r="S63" s="15"/>
      <c r="T63" s="15"/>
      <c r="U63" s="15"/>
    </row>
    <row r="64" spans="4:21" ht="12">
      <c r="D64" s="15"/>
      <c r="E64" s="15"/>
      <c r="F64" s="15"/>
      <c r="G64" s="15"/>
      <c r="H64" s="15"/>
      <c r="I64" s="15"/>
      <c r="J64" s="15"/>
      <c r="K64" s="15"/>
      <c r="L64" s="15"/>
      <c r="M64" s="15"/>
      <c r="N64" s="15"/>
      <c r="O64" s="15"/>
      <c r="P64" s="15"/>
      <c r="Q64" s="15"/>
      <c r="R64" s="15"/>
      <c r="S64" s="15"/>
      <c r="T64" s="15"/>
      <c r="U64" s="15"/>
    </row>
    <row r="65" spans="4:21" ht="12">
      <c r="D65" s="15"/>
      <c r="E65" s="15"/>
      <c r="F65" s="15"/>
      <c r="G65" s="15"/>
      <c r="H65" s="15"/>
      <c r="I65" s="15"/>
      <c r="J65" s="15"/>
      <c r="K65" s="15"/>
      <c r="L65" s="15"/>
      <c r="M65" s="15"/>
      <c r="N65" s="15"/>
      <c r="O65" s="15"/>
      <c r="P65" s="15"/>
      <c r="Q65" s="15"/>
      <c r="R65" s="15"/>
      <c r="S65" s="15"/>
      <c r="T65" s="15"/>
      <c r="U65" s="15"/>
    </row>
    <row r="66" spans="4:21" ht="12">
      <c r="D66" s="15"/>
      <c r="E66" s="15"/>
      <c r="F66" s="15"/>
      <c r="G66" s="15"/>
      <c r="H66" s="15"/>
      <c r="I66" s="15"/>
      <c r="J66" s="15"/>
      <c r="K66" s="15"/>
      <c r="L66" s="15"/>
      <c r="M66" s="15"/>
      <c r="N66" s="15"/>
      <c r="O66" s="15"/>
      <c r="P66" s="15"/>
      <c r="Q66" s="15"/>
      <c r="R66" s="15"/>
      <c r="S66" s="15"/>
      <c r="T66" s="15"/>
      <c r="U66" s="15"/>
    </row>
    <row r="67" spans="3:21" ht="12">
      <c r="C67" s="15"/>
      <c r="D67" s="15"/>
      <c r="E67" s="15"/>
      <c r="F67" s="15"/>
      <c r="G67" s="15"/>
      <c r="H67" s="15"/>
      <c r="I67" s="15"/>
      <c r="J67" s="15"/>
      <c r="K67" s="15"/>
      <c r="L67" s="15"/>
      <c r="M67" s="15"/>
      <c r="N67" s="15"/>
      <c r="O67" s="15"/>
      <c r="P67" s="15"/>
      <c r="Q67" s="15"/>
      <c r="R67" s="15"/>
      <c r="S67" s="15"/>
      <c r="T67" s="15"/>
      <c r="U67" s="15"/>
    </row>
    <row r="68" spans="3:21" ht="12">
      <c r="C68" s="15"/>
      <c r="D68" s="15"/>
      <c r="E68" s="15"/>
      <c r="F68" s="15"/>
      <c r="G68" s="15"/>
      <c r="H68" s="15"/>
      <c r="I68" s="15"/>
      <c r="J68" s="15"/>
      <c r="K68" s="15"/>
      <c r="L68" s="15"/>
      <c r="M68" s="15"/>
      <c r="N68" s="15"/>
      <c r="O68" s="15"/>
      <c r="P68" s="15"/>
      <c r="Q68" s="15"/>
      <c r="R68" s="15"/>
      <c r="S68" s="15"/>
      <c r="T68" s="15"/>
      <c r="U68" s="15"/>
    </row>
    <row r="69" spans="3:21" ht="12">
      <c r="C69" s="15"/>
      <c r="D69" s="15"/>
      <c r="E69" s="15"/>
      <c r="F69" s="15"/>
      <c r="G69" s="15"/>
      <c r="H69" s="15"/>
      <c r="I69" s="15"/>
      <c r="J69" s="15"/>
      <c r="K69" s="15"/>
      <c r="L69" s="15"/>
      <c r="M69" s="15"/>
      <c r="N69" s="15"/>
      <c r="O69" s="15"/>
      <c r="P69" s="15"/>
      <c r="Q69" s="15"/>
      <c r="R69" s="15"/>
      <c r="S69" s="15"/>
      <c r="T69" s="15"/>
      <c r="U69" s="15"/>
    </row>
    <row r="70" spans="3:21" ht="12">
      <c r="C70" s="15"/>
      <c r="D70" s="15"/>
      <c r="E70" s="15"/>
      <c r="F70" s="15"/>
      <c r="G70" s="15"/>
      <c r="H70" s="15"/>
      <c r="I70" s="15"/>
      <c r="J70" s="15"/>
      <c r="K70" s="15"/>
      <c r="L70" s="15"/>
      <c r="M70" s="15"/>
      <c r="N70" s="15"/>
      <c r="O70" s="15"/>
      <c r="P70" s="15"/>
      <c r="Q70" s="15"/>
      <c r="R70" s="15"/>
      <c r="S70" s="15"/>
      <c r="T70" s="15"/>
      <c r="U70" s="15"/>
    </row>
    <row r="71" spans="3:21" ht="12">
      <c r="C71" s="15"/>
      <c r="D71" s="15"/>
      <c r="E71" s="15"/>
      <c r="F71" s="15"/>
      <c r="G71" s="15"/>
      <c r="H71" s="15"/>
      <c r="I71" s="15"/>
      <c r="J71" s="15"/>
      <c r="K71" s="15"/>
      <c r="L71" s="15"/>
      <c r="M71" s="15"/>
      <c r="N71" s="15"/>
      <c r="O71" s="15"/>
      <c r="P71" s="15"/>
      <c r="Q71" s="15"/>
      <c r="R71" s="15"/>
      <c r="S71" s="15"/>
      <c r="T71" s="15"/>
      <c r="U71" s="15"/>
    </row>
    <row r="72" spans="3:21" ht="12">
      <c r="C72" s="15"/>
      <c r="D72" s="15"/>
      <c r="E72" s="15"/>
      <c r="F72" s="15"/>
      <c r="G72" s="15"/>
      <c r="H72" s="15"/>
      <c r="I72" s="15"/>
      <c r="J72" s="15"/>
      <c r="K72" s="15"/>
      <c r="L72" s="15"/>
      <c r="M72" s="15"/>
      <c r="N72" s="15"/>
      <c r="O72" s="15"/>
      <c r="P72" s="15"/>
      <c r="Q72" s="15"/>
      <c r="R72" s="15"/>
      <c r="S72" s="15"/>
      <c r="T72" s="15"/>
      <c r="U72" s="15"/>
    </row>
    <row r="73" spans="3:21" ht="12">
      <c r="C73" s="15"/>
      <c r="D73" s="15"/>
      <c r="E73" s="15"/>
      <c r="F73" s="15"/>
      <c r="G73" s="15"/>
      <c r="H73" s="15"/>
      <c r="I73" s="15"/>
      <c r="J73" s="15"/>
      <c r="K73" s="15"/>
      <c r="L73" s="15"/>
      <c r="M73" s="15"/>
      <c r="N73" s="15"/>
      <c r="O73" s="15"/>
      <c r="P73" s="15"/>
      <c r="Q73" s="15"/>
      <c r="R73" s="15"/>
      <c r="S73" s="15"/>
      <c r="T73" s="15"/>
      <c r="U73" s="15"/>
    </row>
    <row r="74" spans="3:21" ht="12">
      <c r="C74" s="15"/>
      <c r="D74" s="15"/>
      <c r="E74" s="15"/>
      <c r="F74" s="15"/>
      <c r="G74" s="15"/>
      <c r="H74" s="15"/>
      <c r="I74" s="15"/>
      <c r="J74" s="15"/>
      <c r="K74" s="15"/>
      <c r="L74" s="15"/>
      <c r="M74" s="15"/>
      <c r="N74" s="15"/>
      <c r="O74" s="15"/>
      <c r="P74" s="15"/>
      <c r="Q74" s="15"/>
      <c r="R74" s="15"/>
      <c r="S74" s="15"/>
      <c r="T74" s="15"/>
      <c r="U74" s="15"/>
    </row>
    <row r="75" spans="3:21" ht="12">
      <c r="C75" s="15"/>
      <c r="D75" s="15"/>
      <c r="E75" s="15"/>
      <c r="F75" s="15"/>
      <c r="G75" s="15"/>
      <c r="H75" s="15"/>
      <c r="I75" s="15"/>
      <c r="J75" s="15"/>
      <c r="K75" s="15"/>
      <c r="L75" s="15"/>
      <c r="M75" s="15"/>
      <c r="N75" s="15"/>
      <c r="O75" s="15"/>
      <c r="P75" s="15"/>
      <c r="Q75" s="15"/>
      <c r="R75" s="15"/>
      <c r="S75" s="15"/>
      <c r="T75" s="15"/>
      <c r="U75" s="15"/>
    </row>
    <row r="76" spans="3:21" ht="12">
      <c r="C76" s="15"/>
      <c r="D76" s="15"/>
      <c r="E76" s="15"/>
      <c r="F76" s="15"/>
      <c r="G76" s="15"/>
      <c r="H76" s="15"/>
      <c r="I76" s="15"/>
      <c r="J76" s="15"/>
      <c r="K76" s="15"/>
      <c r="L76" s="15"/>
      <c r="M76" s="15"/>
      <c r="N76" s="15"/>
      <c r="O76" s="15"/>
      <c r="P76" s="15"/>
      <c r="Q76" s="15"/>
      <c r="R76" s="15"/>
      <c r="S76" s="15"/>
      <c r="T76" s="15"/>
      <c r="U76" s="15"/>
    </row>
    <row r="77" spans="3:21" ht="12">
      <c r="C77" s="15"/>
      <c r="D77" s="15"/>
      <c r="E77" s="15"/>
      <c r="F77" s="15"/>
      <c r="G77" s="15"/>
      <c r="H77" s="15"/>
      <c r="I77" s="15"/>
      <c r="J77" s="15"/>
      <c r="K77" s="15"/>
      <c r="L77" s="15"/>
      <c r="M77" s="15"/>
      <c r="N77" s="15"/>
      <c r="O77" s="15"/>
      <c r="P77" s="15"/>
      <c r="Q77" s="15"/>
      <c r="R77" s="15"/>
      <c r="S77" s="15"/>
      <c r="T77" s="15"/>
      <c r="U77" s="15"/>
    </row>
    <row r="78" spans="3:21" ht="12">
      <c r="C78" s="15"/>
      <c r="D78" s="15"/>
      <c r="E78" s="15"/>
      <c r="F78" s="15"/>
      <c r="G78" s="15"/>
      <c r="H78" s="15"/>
      <c r="I78" s="15"/>
      <c r="J78" s="15"/>
      <c r="K78" s="15"/>
      <c r="L78" s="15"/>
      <c r="M78" s="15"/>
      <c r="N78" s="15"/>
      <c r="O78" s="15"/>
      <c r="P78" s="15"/>
      <c r="Q78" s="15"/>
      <c r="R78" s="15"/>
      <c r="S78" s="15"/>
      <c r="T78" s="15"/>
      <c r="U78" s="15"/>
    </row>
    <row r="79" spans="3:21" ht="12">
      <c r="C79" s="15"/>
      <c r="D79" s="15"/>
      <c r="E79" s="15"/>
      <c r="F79" s="15"/>
      <c r="G79" s="15"/>
      <c r="H79" s="15"/>
      <c r="I79" s="15"/>
      <c r="J79" s="15"/>
      <c r="K79" s="15"/>
      <c r="L79" s="15"/>
      <c r="M79" s="15"/>
      <c r="N79" s="15"/>
      <c r="O79" s="15"/>
      <c r="P79" s="15"/>
      <c r="Q79" s="15"/>
      <c r="R79" s="15"/>
      <c r="S79" s="15"/>
      <c r="T79" s="15"/>
      <c r="U79" s="15"/>
    </row>
    <row r="80" spans="3:21" ht="12">
      <c r="C80" s="15"/>
      <c r="D80" s="15"/>
      <c r="E80" s="15"/>
      <c r="F80" s="15"/>
      <c r="G80" s="15"/>
      <c r="H80" s="15"/>
      <c r="I80" s="15"/>
      <c r="J80" s="15"/>
      <c r="K80" s="15"/>
      <c r="L80" s="15"/>
      <c r="M80" s="15"/>
      <c r="N80" s="15"/>
      <c r="O80" s="15"/>
      <c r="P80" s="15"/>
      <c r="Q80" s="15"/>
      <c r="R80" s="15"/>
      <c r="S80" s="15"/>
      <c r="T80" s="15"/>
      <c r="U80" s="15"/>
    </row>
    <row r="81" spans="3:21" ht="12">
      <c r="C81" s="15"/>
      <c r="D81" s="15"/>
      <c r="E81" s="15"/>
      <c r="F81" s="15"/>
      <c r="G81" s="15"/>
      <c r="H81" s="15"/>
      <c r="I81" s="15"/>
      <c r="J81" s="15"/>
      <c r="K81" s="15"/>
      <c r="L81" s="15"/>
      <c r="M81" s="15"/>
      <c r="N81" s="15"/>
      <c r="O81" s="15"/>
      <c r="P81" s="15"/>
      <c r="Q81" s="15"/>
      <c r="R81" s="15"/>
      <c r="S81" s="15"/>
      <c r="T81" s="15"/>
      <c r="U81" s="15"/>
    </row>
    <row r="82" spans="3:21" ht="12">
      <c r="C82" s="15"/>
      <c r="D82" s="15"/>
      <c r="E82" s="15"/>
      <c r="F82" s="15"/>
      <c r="G82" s="15"/>
      <c r="H82" s="15"/>
      <c r="I82" s="15"/>
      <c r="J82" s="15"/>
      <c r="K82" s="15"/>
      <c r="L82" s="15"/>
      <c r="M82" s="15"/>
      <c r="N82" s="15"/>
      <c r="O82" s="15"/>
      <c r="P82" s="15"/>
      <c r="Q82" s="15"/>
      <c r="R82" s="15"/>
      <c r="S82" s="15"/>
      <c r="T82" s="15"/>
      <c r="U82" s="15"/>
    </row>
    <row r="83" spans="3:21" ht="12">
      <c r="C83" s="15"/>
      <c r="D83" s="15"/>
      <c r="E83" s="15"/>
      <c r="F83" s="15"/>
      <c r="G83" s="15"/>
      <c r="H83" s="15"/>
      <c r="I83" s="15"/>
      <c r="J83" s="15"/>
      <c r="K83" s="15"/>
      <c r="L83" s="15"/>
      <c r="M83" s="15"/>
      <c r="N83" s="15"/>
      <c r="O83" s="15"/>
      <c r="P83" s="15"/>
      <c r="Q83" s="15"/>
      <c r="R83" s="15"/>
      <c r="S83" s="15"/>
      <c r="T83" s="15"/>
      <c r="U83" s="15"/>
    </row>
    <row r="84" spans="3:21" ht="12">
      <c r="C84" s="15"/>
      <c r="D84" s="15"/>
      <c r="E84" s="15"/>
      <c r="F84" s="15"/>
      <c r="G84" s="15"/>
      <c r="H84" s="15"/>
      <c r="I84" s="15"/>
      <c r="J84" s="15"/>
      <c r="K84" s="15"/>
      <c r="L84" s="15"/>
      <c r="M84" s="15"/>
      <c r="N84" s="15"/>
      <c r="O84" s="15"/>
      <c r="P84" s="15"/>
      <c r="Q84" s="15"/>
      <c r="R84" s="15"/>
      <c r="S84" s="15"/>
      <c r="T84" s="15"/>
      <c r="U84" s="15"/>
    </row>
    <row r="85" spans="3:21" ht="12">
      <c r="C85" s="15"/>
      <c r="D85" s="15"/>
      <c r="E85" s="15"/>
      <c r="F85" s="15"/>
      <c r="G85" s="15"/>
      <c r="H85" s="15"/>
      <c r="I85" s="15"/>
      <c r="J85" s="15"/>
      <c r="K85" s="15"/>
      <c r="L85" s="15"/>
      <c r="M85" s="15"/>
      <c r="N85" s="15"/>
      <c r="O85" s="15"/>
      <c r="P85" s="15"/>
      <c r="Q85" s="15"/>
      <c r="R85" s="15"/>
      <c r="S85" s="15"/>
      <c r="T85" s="15"/>
      <c r="U85" s="15"/>
    </row>
    <row r="86" spans="3:21" ht="12">
      <c r="C86" s="15"/>
      <c r="D86" s="15"/>
      <c r="E86" s="15"/>
      <c r="F86" s="15"/>
      <c r="G86" s="15"/>
      <c r="H86" s="15"/>
      <c r="I86" s="15"/>
      <c r="J86" s="15"/>
      <c r="K86" s="15"/>
      <c r="L86" s="15"/>
      <c r="M86" s="15"/>
      <c r="N86" s="15"/>
      <c r="O86" s="15"/>
      <c r="P86" s="15"/>
      <c r="Q86" s="15"/>
      <c r="R86" s="15"/>
      <c r="S86" s="15"/>
      <c r="T86" s="15"/>
      <c r="U86" s="15"/>
    </row>
    <row r="87" spans="3:21" ht="12">
      <c r="C87" s="15"/>
      <c r="D87" s="15"/>
      <c r="E87" s="15"/>
      <c r="F87" s="15"/>
      <c r="G87" s="15"/>
      <c r="H87" s="15"/>
      <c r="I87" s="15"/>
      <c r="J87" s="15"/>
      <c r="K87" s="15"/>
      <c r="L87" s="15"/>
      <c r="M87" s="15"/>
      <c r="N87" s="15"/>
      <c r="O87" s="15"/>
      <c r="P87" s="15"/>
      <c r="Q87" s="15"/>
      <c r="R87" s="15"/>
      <c r="S87" s="15"/>
      <c r="T87" s="15"/>
      <c r="U87" s="15"/>
    </row>
    <row r="88" spans="3:21" ht="12">
      <c r="C88" s="15"/>
      <c r="D88" s="15"/>
      <c r="E88" s="15"/>
      <c r="F88" s="15"/>
      <c r="G88" s="15"/>
      <c r="H88" s="15"/>
      <c r="I88" s="15"/>
      <c r="J88" s="15"/>
      <c r="K88" s="15"/>
      <c r="L88" s="15"/>
      <c r="M88" s="15"/>
      <c r="N88" s="15"/>
      <c r="O88" s="15"/>
      <c r="P88" s="15"/>
      <c r="Q88" s="15"/>
      <c r="R88" s="15"/>
      <c r="S88" s="15"/>
      <c r="T88" s="15"/>
      <c r="U88" s="15"/>
    </row>
    <row r="89" spans="3:21" ht="12">
      <c r="C89" s="15"/>
      <c r="D89" s="15"/>
      <c r="E89" s="15"/>
      <c r="F89" s="15"/>
      <c r="G89" s="15"/>
      <c r="H89" s="15"/>
      <c r="I89" s="15"/>
      <c r="J89" s="15"/>
      <c r="K89" s="15"/>
      <c r="L89" s="15"/>
      <c r="M89" s="15"/>
      <c r="N89" s="15"/>
      <c r="O89" s="15"/>
      <c r="P89" s="15"/>
      <c r="Q89" s="15"/>
      <c r="R89" s="15"/>
      <c r="S89" s="15"/>
      <c r="T89" s="15"/>
      <c r="U89" s="15"/>
    </row>
    <row r="90" spans="3:21" ht="12">
      <c r="C90" s="15"/>
      <c r="D90" s="15"/>
      <c r="E90" s="15"/>
      <c r="F90" s="15"/>
      <c r="G90" s="15"/>
      <c r="H90" s="15"/>
      <c r="I90" s="15"/>
      <c r="J90" s="15"/>
      <c r="K90" s="15"/>
      <c r="L90" s="15"/>
      <c r="M90" s="15"/>
      <c r="N90" s="15"/>
      <c r="O90" s="15"/>
      <c r="P90" s="15"/>
      <c r="Q90" s="15"/>
      <c r="R90" s="15"/>
      <c r="S90" s="15"/>
      <c r="T90" s="15"/>
      <c r="U90" s="15"/>
    </row>
    <row r="91" spans="3:21" ht="12">
      <c r="C91" s="15"/>
      <c r="D91" s="15"/>
      <c r="E91" s="15"/>
      <c r="F91" s="15"/>
      <c r="G91" s="15"/>
      <c r="H91" s="15"/>
      <c r="I91" s="15"/>
      <c r="J91" s="15"/>
      <c r="K91" s="15"/>
      <c r="L91" s="15"/>
      <c r="M91" s="15"/>
      <c r="N91" s="15"/>
      <c r="O91" s="15"/>
      <c r="P91" s="15"/>
      <c r="Q91" s="15"/>
      <c r="R91" s="15"/>
      <c r="S91" s="15"/>
      <c r="T91" s="15"/>
      <c r="U91" s="15"/>
    </row>
    <row r="92" spans="3:21" ht="12">
      <c r="C92" s="15"/>
      <c r="D92" s="15"/>
      <c r="E92" s="15"/>
      <c r="F92" s="15"/>
      <c r="G92" s="15"/>
      <c r="H92" s="15"/>
      <c r="I92" s="15"/>
      <c r="J92" s="15"/>
      <c r="K92" s="15"/>
      <c r="L92" s="15"/>
      <c r="M92" s="15"/>
      <c r="N92" s="15"/>
      <c r="O92" s="15"/>
      <c r="P92" s="15"/>
      <c r="Q92" s="15"/>
      <c r="R92" s="15"/>
      <c r="S92" s="15"/>
      <c r="T92" s="15"/>
      <c r="U92" s="15"/>
    </row>
    <row r="93" spans="3:21" ht="12">
      <c r="C93" s="15"/>
      <c r="D93" s="15"/>
      <c r="E93" s="15"/>
      <c r="F93" s="15"/>
      <c r="G93" s="15"/>
      <c r="H93" s="15"/>
      <c r="I93" s="15"/>
      <c r="J93" s="15"/>
      <c r="K93" s="15"/>
      <c r="L93" s="15"/>
      <c r="M93" s="15"/>
      <c r="N93" s="15"/>
      <c r="O93" s="15"/>
      <c r="P93" s="15"/>
      <c r="Q93" s="15"/>
      <c r="R93" s="15"/>
      <c r="S93" s="15"/>
      <c r="T93" s="15"/>
      <c r="U93" s="15"/>
    </row>
    <row r="94" spans="3:21" ht="12">
      <c r="C94" s="15"/>
      <c r="D94" s="15"/>
      <c r="E94" s="15"/>
      <c r="F94" s="15"/>
      <c r="G94" s="15"/>
      <c r="H94" s="15"/>
      <c r="I94" s="15"/>
      <c r="J94" s="15"/>
      <c r="K94" s="15"/>
      <c r="L94" s="15"/>
      <c r="M94" s="15"/>
      <c r="N94" s="15"/>
      <c r="O94" s="15"/>
      <c r="P94" s="15"/>
      <c r="Q94" s="15"/>
      <c r="R94" s="15"/>
      <c r="S94" s="15"/>
      <c r="T94" s="15"/>
      <c r="U94" s="15"/>
    </row>
    <row r="95" spans="3:21" ht="12">
      <c r="C95" s="15"/>
      <c r="D95" s="15"/>
      <c r="E95" s="15"/>
      <c r="F95" s="15"/>
      <c r="G95" s="15"/>
      <c r="H95" s="15"/>
      <c r="I95" s="15"/>
      <c r="J95" s="15"/>
      <c r="K95" s="15"/>
      <c r="L95" s="15"/>
      <c r="M95" s="15"/>
      <c r="N95" s="15"/>
      <c r="O95" s="15"/>
      <c r="P95" s="15"/>
      <c r="Q95" s="15"/>
      <c r="R95" s="15"/>
      <c r="S95" s="15"/>
      <c r="T95" s="15"/>
      <c r="U95" s="15"/>
    </row>
    <row r="96" spans="3:21" ht="12">
      <c r="C96" s="15"/>
      <c r="D96" s="15"/>
      <c r="E96" s="15"/>
      <c r="F96" s="15"/>
      <c r="G96" s="15"/>
      <c r="H96" s="15"/>
      <c r="I96" s="15"/>
      <c r="J96" s="15"/>
      <c r="K96" s="15"/>
      <c r="L96" s="15"/>
      <c r="M96" s="15"/>
      <c r="N96" s="15"/>
      <c r="O96" s="15"/>
      <c r="P96" s="15"/>
      <c r="Q96" s="15"/>
      <c r="R96" s="15"/>
      <c r="S96" s="15"/>
      <c r="T96" s="15"/>
      <c r="U96" s="15"/>
    </row>
    <row r="97" spans="3:21" ht="12">
      <c r="C97" s="15"/>
      <c r="D97" s="15"/>
      <c r="E97" s="15"/>
      <c r="F97" s="15"/>
      <c r="G97" s="15"/>
      <c r="H97" s="15"/>
      <c r="I97" s="15"/>
      <c r="J97" s="15"/>
      <c r="K97" s="15"/>
      <c r="L97" s="15"/>
      <c r="M97" s="15"/>
      <c r="N97" s="15"/>
      <c r="O97" s="15"/>
      <c r="P97" s="15"/>
      <c r="Q97" s="15"/>
      <c r="R97" s="15"/>
      <c r="S97" s="15"/>
      <c r="T97" s="15"/>
      <c r="U97" s="15"/>
    </row>
    <row r="98" spans="3:21" ht="12">
      <c r="C98" s="15"/>
      <c r="D98" s="15"/>
      <c r="E98" s="15"/>
      <c r="F98" s="15"/>
      <c r="G98" s="15"/>
      <c r="H98" s="15"/>
      <c r="I98" s="15"/>
      <c r="J98" s="15"/>
      <c r="K98" s="15"/>
      <c r="L98" s="15"/>
      <c r="M98" s="15"/>
      <c r="N98" s="15"/>
      <c r="O98" s="15"/>
      <c r="P98" s="15"/>
      <c r="Q98" s="15"/>
      <c r="R98" s="15"/>
      <c r="S98" s="15"/>
      <c r="T98" s="15"/>
      <c r="U98" s="15"/>
    </row>
    <row r="99" spans="3:21" ht="12">
      <c r="C99" s="15"/>
      <c r="D99" s="15"/>
      <c r="E99" s="15"/>
      <c r="F99" s="15"/>
      <c r="G99" s="15"/>
      <c r="H99" s="15"/>
      <c r="I99" s="15"/>
      <c r="J99" s="15"/>
      <c r="K99" s="15"/>
      <c r="L99" s="15"/>
      <c r="M99" s="15"/>
      <c r="N99" s="15"/>
      <c r="O99" s="15"/>
      <c r="P99" s="15"/>
      <c r="Q99" s="15"/>
      <c r="R99" s="15"/>
      <c r="S99" s="15"/>
      <c r="T99" s="15"/>
      <c r="U99" s="15"/>
    </row>
    <row r="100" spans="3:21" ht="12">
      <c r="C100" s="15"/>
      <c r="D100" s="15"/>
      <c r="E100" s="15"/>
      <c r="F100" s="15"/>
      <c r="G100" s="15"/>
      <c r="H100" s="15"/>
      <c r="I100" s="15"/>
      <c r="J100" s="15"/>
      <c r="K100" s="15"/>
      <c r="L100" s="15"/>
      <c r="M100" s="15"/>
      <c r="N100" s="15"/>
      <c r="O100" s="15"/>
      <c r="P100" s="15"/>
      <c r="Q100" s="15"/>
      <c r="R100" s="15"/>
      <c r="S100" s="15"/>
      <c r="T100" s="15"/>
      <c r="U100" s="15"/>
    </row>
    <row r="101" spans="3:21" ht="12">
      <c r="C101" s="15"/>
      <c r="D101" s="15"/>
      <c r="E101" s="15"/>
      <c r="F101" s="15"/>
      <c r="G101" s="15"/>
      <c r="H101" s="15"/>
      <c r="I101" s="15"/>
      <c r="J101" s="15"/>
      <c r="K101" s="15"/>
      <c r="L101" s="15"/>
      <c r="M101" s="15"/>
      <c r="N101" s="15"/>
      <c r="O101" s="15"/>
      <c r="P101" s="15"/>
      <c r="Q101" s="15"/>
      <c r="R101" s="15"/>
      <c r="S101" s="15"/>
      <c r="T101" s="15"/>
      <c r="U101" s="15"/>
    </row>
    <row r="102" spans="3:21" ht="12">
      <c r="C102" s="15"/>
      <c r="D102" s="15"/>
      <c r="E102" s="15"/>
      <c r="F102" s="15"/>
      <c r="G102" s="15"/>
      <c r="H102" s="15"/>
      <c r="I102" s="15"/>
      <c r="J102" s="15"/>
      <c r="K102" s="15"/>
      <c r="L102" s="15"/>
      <c r="M102" s="15"/>
      <c r="N102" s="15"/>
      <c r="O102" s="15"/>
      <c r="P102" s="15"/>
      <c r="Q102" s="15"/>
      <c r="R102" s="15"/>
      <c r="S102" s="15"/>
      <c r="T102" s="15"/>
      <c r="U102" s="15"/>
    </row>
    <row r="103" spans="3:21" ht="12">
      <c r="C103" s="15"/>
      <c r="D103" s="15"/>
      <c r="E103" s="15"/>
      <c r="F103" s="15"/>
      <c r="G103" s="15"/>
      <c r="H103" s="15"/>
      <c r="I103" s="15"/>
      <c r="J103" s="15"/>
      <c r="K103" s="15"/>
      <c r="L103" s="15"/>
      <c r="M103" s="15"/>
      <c r="N103" s="15"/>
      <c r="O103" s="15"/>
      <c r="P103" s="15"/>
      <c r="Q103" s="15"/>
      <c r="R103" s="15"/>
      <c r="S103" s="15"/>
      <c r="T103" s="15"/>
      <c r="U103" s="15"/>
    </row>
    <row r="104" spans="3:21" ht="12">
      <c r="C104" s="15"/>
      <c r="D104" s="15"/>
      <c r="E104" s="15"/>
      <c r="F104" s="15"/>
      <c r="G104" s="15"/>
      <c r="H104" s="15"/>
      <c r="I104" s="15"/>
      <c r="J104" s="15"/>
      <c r="K104" s="15"/>
      <c r="L104" s="15"/>
      <c r="M104" s="15"/>
      <c r="N104" s="15"/>
      <c r="O104" s="15"/>
      <c r="P104" s="15"/>
      <c r="Q104" s="15"/>
      <c r="R104" s="15"/>
      <c r="S104" s="15"/>
      <c r="T104" s="15"/>
      <c r="U104" s="15"/>
    </row>
    <row r="105" spans="3:21" ht="12">
      <c r="C105" s="15"/>
      <c r="D105" s="15"/>
      <c r="E105" s="15"/>
      <c r="F105" s="15"/>
      <c r="G105" s="15"/>
      <c r="H105" s="15"/>
      <c r="I105" s="15"/>
      <c r="J105" s="15"/>
      <c r="K105" s="15"/>
      <c r="L105" s="15"/>
      <c r="M105" s="15"/>
      <c r="N105" s="15"/>
      <c r="O105" s="15"/>
      <c r="P105" s="15"/>
      <c r="Q105" s="15"/>
      <c r="R105" s="15"/>
      <c r="S105" s="15"/>
      <c r="T105" s="15"/>
      <c r="U105" s="15"/>
    </row>
    <row r="106" spans="3:21" ht="12">
      <c r="C106" s="15"/>
      <c r="D106" s="15"/>
      <c r="E106" s="15"/>
      <c r="F106" s="15"/>
      <c r="G106" s="15"/>
      <c r="H106" s="15"/>
      <c r="I106" s="15"/>
      <c r="J106" s="15"/>
      <c r="K106" s="15"/>
      <c r="L106" s="15"/>
      <c r="M106" s="15"/>
      <c r="N106" s="15"/>
      <c r="O106" s="15"/>
      <c r="P106" s="15"/>
      <c r="Q106" s="15"/>
      <c r="R106" s="15"/>
      <c r="S106" s="15"/>
      <c r="T106" s="15"/>
      <c r="U106" s="15"/>
    </row>
    <row r="107" spans="3:21" ht="12">
      <c r="C107" s="15"/>
      <c r="D107" s="15"/>
      <c r="E107" s="15"/>
      <c r="F107" s="15"/>
      <c r="G107" s="15"/>
      <c r="H107" s="15"/>
      <c r="I107" s="15"/>
      <c r="J107" s="15"/>
      <c r="K107" s="15"/>
      <c r="L107" s="15"/>
      <c r="M107" s="15"/>
      <c r="N107" s="15"/>
      <c r="O107" s="15"/>
      <c r="P107" s="15"/>
      <c r="Q107" s="15"/>
      <c r="R107" s="15"/>
      <c r="S107" s="15"/>
      <c r="T107" s="15"/>
      <c r="U107" s="15"/>
    </row>
    <row r="108" spans="3:21" ht="12">
      <c r="C108" s="15"/>
      <c r="D108" s="15"/>
      <c r="E108" s="15"/>
      <c r="F108" s="15"/>
      <c r="G108" s="15"/>
      <c r="H108" s="15"/>
      <c r="I108" s="15"/>
      <c r="J108" s="15"/>
      <c r="K108" s="15"/>
      <c r="L108" s="15"/>
      <c r="M108" s="15"/>
      <c r="N108" s="15"/>
      <c r="O108" s="15"/>
      <c r="P108" s="15"/>
      <c r="Q108" s="15"/>
      <c r="R108" s="15"/>
      <c r="S108" s="15"/>
      <c r="T108" s="15"/>
      <c r="U108" s="15"/>
    </row>
    <row r="109" spans="3:21" ht="12">
      <c r="C109" s="15"/>
      <c r="D109" s="15"/>
      <c r="E109" s="15"/>
      <c r="F109" s="15"/>
      <c r="G109" s="15"/>
      <c r="H109" s="15"/>
      <c r="I109" s="15"/>
      <c r="J109" s="15"/>
      <c r="K109" s="15"/>
      <c r="L109" s="15"/>
      <c r="M109" s="15"/>
      <c r="N109" s="15"/>
      <c r="O109" s="15"/>
      <c r="P109" s="15"/>
      <c r="Q109" s="15"/>
      <c r="R109" s="15"/>
      <c r="S109" s="15"/>
      <c r="T109" s="15"/>
      <c r="U109" s="15"/>
    </row>
    <row r="110" spans="3:21" ht="12">
      <c r="C110" s="15"/>
      <c r="D110" s="15"/>
      <c r="E110" s="15"/>
      <c r="F110" s="15"/>
      <c r="G110" s="15"/>
      <c r="H110" s="15"/>
      <c r="I110" s="15"/>
      <c r="J110" s="15"/>
      <c r="K110" s="15"/>
      <c r="L110" s="15"/>
      <c r="M110" s="15"/>
      <c r="N110" s="15"/>
      <c r="O110" s="15"/>
      <c r="P110" s="15"/>
      <c r="Q110" s="15"/>
      <c r="R110" s="15"/>
      <c r="S110" s="15"/>
      <c r="T110" s="15"/>
      <c r="U110" s="15"/>
    </row>
    <row r="111" spans="3:21" ht="12">
      <c r="C111" s="15"/>
      <c r="D111" s="15"/>
      <c r="E111" s="15"/>
      <c r="F111" s="15"/>
      <c r="G111" s="15"/>
      <c r="H111" s="15"/>
      <c r="I111" s="15"/>
      <c r="J111" s="15"/>
      <c r="K111" s="15"/>
      <c r="L111" s="15"/>
      <c r="M111" s="15"/>
      <c r="N111" s="15"/>
      <c r="O111" s="15"/>
      <c r="P111" s="15"/>
      <c r="Q111" s="15"/>
      <c r="R111" s="15"/>
      <c r="S111" s="15"/>
      <c r="T111" s="15"/>
      <c r="U111" s="15"/>
    </row>
    <row r="112" spans="3:21" ht="12">
      <c r="C112" s="15"/>
      <c r="D112" s="15"/>
      <c r="E112" s="15"/>
      <c r="F112" s="15"/>
      <c r="G112" s="15"/>
      <c r="H112" s="15"/>
      <c r="I112" s="15"/>
      <c r="J112" s="15"/>
      <c r="K112" s="15"/>
      <c r="L112" s="15"/>
      <c r="M112" s="15"/>
      <c r="N112" s="15"/>
      <c r="O112" s="15"/>
      <c r="P112" s="15"/>
      <c r="Q112" s="15"/>
      <c r="R112" s="15"/>
      <c r="S112" s="15"/>
      <c r="T112" s="15"/>
      <c r="U112" s="15"/>
    </row>
    <row r="113" spans="3:21" ht="12">
      <c r="C113" s="15"/>
      <c r="D113" s="15"/>
      <c r="E113" s="15"/>
      <c r="F113" s="15"/>
      <c r="G113" s="15"/>
      <c r="H113" s="15"/>
      <c r="I113" s="15"/>
      <c r="J113" s="15"/>
      <c r="K113" s="15"/>
      <c r="L113" s="15"/>
      <c r="M113" s="15"/>
      <c r="N113" s="15"/>
      <c r="O113" s="15"/>
      <c r="P113" s="15"/>
      <c r="Q113" s="15"/>
      <c r="R113" s="15"/>
      <c r="S113" s="15"/>
      <c r="T113" s="15"/>
      <c r="U113" s="15"/>
    </row>
    <row r="114" spans="3:21" ht="12">
      <c r="C114" s="15"/>
      <c r="D114" s="15"/>
      <c r="E114" s="15"/>
      <c r="F114" s="15"/>
      <c r="G114" s="15"/>
      <c r="H114" s="15"/>
      <c r="I114" s="15"/>
      <c r="J114" s="15"/>
      <c r="K114" s="15"/>
      <c r="L114" s="15"/>
      <c r="M114" s="15"/>
      <c r="N114" s="15"/>
      <c r="O114" s="15"/>
      <c r="P114" s="15"/>
      <c r="Q114" s="15"/>
      <c r="R114" s="15"/>
      <c r="S114" s="15"/>
      <c r="T114" s="15"/>
      <c r="U114" s="15"/>
    </row>
    <row r="115" spans="3:21" ht="12">
      <c r="C115" s="15"/>
      <c r="D115" s="15"/>
      <c r="E115" s="15"/>
      <c r="F115" s="15"/>
      <c r="G115" s="15"/>
      <c r="H115" s="15"/>
      <c r="I115" s="15"/>
      <c r="J115" s="15"/>
      <c r="K115" s="15"/>
      <c r="L115" s="15"/>
      <c r="M115" s="15"/>
      <c r="N115" s="15"/>
      <c r="O115" s="15"/>
      <c r="P115" s="15"/>
      <c r="Q115" s="15"/>
      <c r="R115" s="15"/>
      <c r="S115" s="15"/>
      <c r="T115" s="15"/>
      <c r="U115" s="15"/>
    </row>
    <row r="116" spans="3:21" ht="12">
      <c r="C116" s="15"/>
      <c r="D116" s="15"/>
      <c r="E116" s="15"/>
      <c r="F116" s="15"/>
      <c r="G116" s="15"/>
      <c r="H116" s="15"/>
      <c r="I116" s="15"/>
      <c r="J116" s="15"/>
      <c r="K116" s="15"/>
      <c r="L116" s="15"/>
      <c r="M116" s="15"/>
      <c r="N116" s="15"/>
      <c r="O116" s="15"/>
      <c r="P116" s="15"/>
      <c r="Q116" s="15"/>
      <c r="R116" s="15"/>
      <c r="S116" s="15"/>
      <c r="T116" s="15"/>
      <c r="U116" s="15"/>
    </row>
    <row r="117" spans="3:21" ht="12">
      <c r="C117" s="15"/>
      <c r="D117" s="15"/>
      <c r="E117" s="15"/>
      <c r="F117" s="15"/>
      <c r="G117" s="15"/>
      <c r="H117" s="15"/>
      <c r="I117" s="15"/>
      <c r="J117" s="15"/>
      <c r="K117" s="15"/>
      <c r="L117" s="15"/>
      <c r="M117" s="15"/>
      <c r="N117" s="15"/>
      <c r="O117" s="15"/>
      <c r="P117" s="15"/>
      <c r="Q117" s="15"/>
      <c r="R117" s="15"/>
      <c r="S117" s="15"/>
      <c r="T117" s="15"/>
      <c r="U117" s="15"/>
    </row>
    <row r="118" spans="3:21" ht="12">
      <c r="C118" s="15"/>
      <c r="D118" s="15"/>
      <c r="E118" s="15"/>
      <c r="F118" s="15"/>
      <c r="G118" s="15"/>
      <c r="H118" s="15"/>
      <c r="I118" s="15"/>
      <c r="J118" s="15"/>
      <c r="K118" s="15"/>
      <c r="L118" s="15"/>
      <c r="M118" s="15"/>
      <c r="N118" s="15"/>
      <c r="O118" s="15"/>
      <c r="P118" s="15"/>
      <c r="Q118" s="15"/>
      <c r="R118" s="15"/>
      <c r="S118" s="15"/>
      <c r="T118" s="15"/>
      <c r="U118" s="15"/>
    </row>
    <row r="119" spans="3:21" ht="12">
      <c r="C119" s="15"/>
      <c r="D119" s="15"/>
      <c r="E119" s="15"/>
      <c r="F119" s="15"/>
      <c r="G119" s="15"/>
      <c r="H119" s="15"/>
      <c r="I119" s="15"/>
      <c r="J119" s="15"/>
      <c r="K119" s="15"/>
      <c r="L119" s="15"/>
      <c r="M119" s="15"/>
      <c r="N119" s="15"/>
      <c r="O119" s="15"/>
      <c r="P119" s="15"/>
      <c r="Q119" s="15"/>
      <c r="R119" s="15"/>
      <c r="S119" s="15"/>
      <c r="T119" s="15"/>
      <c r="U119" s="15"/>
    </row>
    <row r="120" spans="3:21" ht="12">
      <c r="C120" s="15"/>
      <c r="D120" s="15"/>
      <c r="E120" s="15"/>
      <c r="F120" s="15"/>
      <c r="G120" s="15"/>
      <c r="H120" s="15"/>
      <c r="I120" s="15"/>
      <c r="J120" s="15"/>
      <c r="K120" s="15"/>
      <c r="L120" s="15"/>
      <c r="M120" s="15"/>
      <c r="N120" s="15"/>
      <c r="O120" s="15"/>
      <c r="P120" s="15"/>
      <c r="Q120" s="15"/>
      <c r="R120" s="15"/>
      <c r="S120" s="15"/>
      <c r="T120" s="15"/>
      <c r="U120" s="15"/>
    </row>
    <row r="121" spans="3:21" ht="12">
      <c r="C121" s="15"/>
      <c r="D121" s="15"/>
      <c r="E121" s="15"/>
      <c r="F121" s="15"/>
      <c r="G121" s="15"/>
      <c r="H121" s="15"/>
      <c r="I121" s="15"/>
      <c r="J121" s="15"/>
      <c r="K121" s="15"/>
      <c r="L121" s="15"/>
      <c r="M121" s="15"/>
      <c r="N121" s="15"/>
      <c r="O121" s="15"/>
      <c r="P121" s="15"/>
      <c r="Q121" s="15"/>
      <c r="R121" s="15"/>
      <c r="S121" s="15"/>
      <c r="T121" s="15"/>
      <c r="U121" s="15"/>
    </row>
    <row r="122" spans="3:21" ht="12">
      <c r="C122" s="15"/>
      <c r="D122" s="15"/>
      <c r="E122" s="15"/>
      <c r="F122" s="15"/>
      <c r="G122" s="15"/>
      <c r="H122" s="15"/>
      <c r="I122" s="15"/>
      <c r="J122" s="15"/>
      <c r="K122" s="15"/>
      <c r="L122" s="15"/>
      <c r="M122" s="15"/>
      <c r="N122" s="15"/>
      <c r="O122" s="15"/>
      <c r="P122" s="15"/>
      <c r="Q122" s="15"/>
      <c r="R122" s="15"/>
      <c r="S122" s="15"/>
      <c r="T122" s="15"/>
      <c r="U122" s="15"/>
    </row>
    <row r="123" spans="3:21" ht="12">
      <c r="C123" s="15"/>
      <c r="D123" s="15"/>
      <c r="E123" s="15"/>
      <c r="F123" s="15"/>
      <c r="G123" s="15"/>
      <c r="H123" s="15"/>
      <c r="I123" s="15"/>
      <c r="J123" s="15"/>
      <c r="K123" s="15"/>
      <c r="L123" s="15"/>
      <c r="M123" s="15"/>
      <c r="N123" s="15"/>
      <c r="O123" s="15"/>
      <c r="P123" s="15"/>
      <c r="Q123" s="15"/>
      <c r="R123" s="15"/>
      <c r="S123" s="15"/>
      <c r="T123" s="15"/>
      <c r="U123" s="15"/>
    </row>
    <row r="124" spans="3:21" ht="12">
      <c r="C124" s="15"/>
      <c r="D124" s="15"/>
      <c r="E124" s="15"/>
      <c r="F124" s="15"/>
      <c r="G124" s="15"/>
      <c r="H124" s="15"/>
      <c r="I124" s="15"/>
      <c r="J124" s="15"/>
      <c r="K124" s="15"/>
      <c r="L124" s="15"/>
      <c r="M124" s="15"/>
      <c r="N124" s="15"/>
      <c r="O124" s="15"/>
      <c r="P124" s="15"/>
      <c r="Q124" s="15"/>
      <c r="R124" s="15"/>
      <c r="S124" s="15"/>
      <c r="T124" s="15"/>
      <c r="U124" s="15"/>
    </row>
    <row r="125" spans="3:21" ht="12">
      <c r="C125" s="15"/>
      <c r="D125" s="15"/>
      <c r="E125" s="15"/>
      <c r="F125" s="15"/>
      <c r="G125" s="15"/>
      <c r="H125" s="15"/>
      <c r="I125" s="15"/>
      <c r="J125" s="15"/>
      <c r="K125" s="15"/>
      <c r="L125" s="15"/>
      <c r="M125" s="15"/>
      <c r="N125" s="15"/>
      <c r="O125" s="15"/>
      <c r="P125" s="15"/>
      <c r="Q125" s="15"/>
      <c r="R125" s="15"/>
      <c r="S125" s="15"/>
      <c r="T125" s="15"/>
      <c r="U125" s="15"/>
    </row>
    <row r="126" spans="3:21" ht="12">
      <c r="C126" s="15"/>
      <c r="D126" s="15"/>
      <c r="E126" s="15"/>
      <c r="F126" s="15"/>
      <c r="G126" s="15"/>
      <c r="H126" s="15"/>
      <c r="I126" s="15"/>
      <c r="J126" s="15"/>
      <c r="K126" s="15"/>
      <c r="L126" s="15"/>
      <c r="M126" s="15"/>
      <c r="N126" s="15"/>
      <c r="O126" s="15"/>
      <c r="P126" s="15"/>
      <c r="Q126" s="15"/>
      <c r="R126" s="15"/>
      <c r="S126" s="15"/>
      <c r="T126" s="15"/>
      <c r="U126" s="15"/>
    </row>
    <row r="127" spans="3:21" ht="12">
      <c r="C127" s="15"/>
      <c r="D127" s="15"/>
      <c r="E127" s="15"/>
      <c r="F127" s="15"/>
      <c r="G127" s="15"/>
      <c r="H127" s="15"/>
      <c r="I127" s="15"/>
      <c r="J127" s="15"/>
      <c r="K127" s="15"/>
      <c r="L127" s="15"/>
      <c r="M127" s="15"/>
      <c r="N127" s="15"/>
      <c r="O127" s="15"/>
      <c r="P127" s="15"/>
      <c r="Q127" s="15"/>
      <c r="R127" s="15"/>
      <c r="S127" s="15"/>
      <c r="T127" s="15"/>
      <c r="U127" s="15"/>
    </row>
    <row r="128" spans="3:21" ht="12">
      <c r="C128" s="15"/>
      <c r="D128" s="15"/>
      <c r="E128" s="15"/>
      <c r="F128" s="15"/>
      <c r="G128" s="15"/>
      <c r="H128" s="15"/>
      <c r="I128" s="15"/>
      <c r="J128" s="15"/>
      <c r="K128" s="15"/>
      <c r="L128" s="15"/>
      <c r="M128" s="15"/>
      <c r="N128" s="15"/>
      <c r="O128" s="15"/>
      <c r="P128" s="15"/>
      <c r="Q128" s="15"/>
      <c r="R128" s="15"/>
      <c r="S128" s="15"/>
      <c r="T128" s="15"/>
      <c r="U128" s="15"/>
    </row>
    <row r="129" spans="3:21" ht="12">
      <c r="C129" s="15"/>
      <c r="D129" s="15"/>
      <c r="E129" s="15"/>
      <c r="F129" s="15"/>
      <c r="G129" s="15"/>
      <c r="H129" s="15"/>
      <c r="I129" s="15"/>
      <c r="J129" s="15"/>
      <c r="K129" s="15"/>
      <c r="L129" s="15"/>
      <c r="M129" s="15"/>
      <c r="N129" s="15"/>
      <c r="O129" s="15"/>
      <c r="P129" s="15"/>
      <c r="Q129" s="15"/>
      <c r="R129" s="15"/>
      <c r="S129" s="15"/>
      <c r="T129" s="15"/>
      <c r="U129" s="15"/>
    </row>
    <row r="130" spans="3:21" ht="12">
      <c r="C130" s="15"/>
      <c r="D130" s="15"/>
      <c r="E130" s="15"/>
      <c r="F130" s="15"/>
      <c r="G130" s="15"/>
      <c r="H130" s="15"/>
      <c r="I130" s="15"/>
      <c r="J130" s="15"/>
      <c r="K130" s="15"/>
      <c r="L130" s="15"/>
      <c r="M130" s="15"/>
      <c r="N130" s="15"/>
      <c r="O130" s="15"/>
      <c r="P130" s="15"/>
      <c r="Q130" s="15"/>
      <c r="R130" s="15"/>
      <c r="S130" s="15"/>
      <c r="T130" s="15"/>
      <c r="U130" s="15"/>
    </row>
    <row r="131" spans="3:21" ht="12">
      <c r="C131" s="15"/>
      <c r="D131" s="15"/>
      <c r="E131" s="15"/>
      <c r="F131" s="15"/>
      <c r="G131" s="15"/>
      <c r="H131" s="15"/>
      <c r="I131" s="15"/>
      <c r="J131" s="15"/>
      <c r="K131" s="15"/>
      <c r="L131" s="15"/>
      <c r="M131" s="15"/>
      <c r="N131" s="15"/>
      <c r="O131" s="15"/>
      <c r="P131" s="15"/>
      <c r="Q131" s="15"/>
      <c r="R131" s="15"/>
      <c r="S131" s="15"/>
      <c r="T131" s="15"/>
      <c r="U131" s="15"/>
    </row>
    <row r="132" spans="3:21" ht="12">
      <c r="C132" s="15"/>
      <c r="D132" s="15"/>
      <c r="E132" s="15"/>
      <c r="F132" s="15"/>
      <c r="G132" s="15"/>
      <c r="H132" s="15"/>
      <c r="I132" s="15"/>
      <c r="J132" s="15"/>
      <c r="K132" s="15"/>
      <c r="L132" s="15"/>
      <c r="M132" s="15"/>
      <c r="N132" s="15"/>
      <c r="O132" s="15"/>
      <c r="P132" s="15"/>
      <c r="Q132" s="15"/>
      <c r="R132" s="15"/>
      <c r="S132" s="15"/>
      <c r="T132" s="15"/>
      <c r="U132" s="15"/>
    </row>
    <row r="133" spans="3:21" ht="12">
      <c r="C133" s="15"/>
      <c r="D133" s="15"/>
      <c r="E133" s="15"/>
      <c r="F133" s="15"/>
      <c r="G133" s="15"/>
      <c r="H133" s="15"/>
      <c r="I133" s="15"/>
      <c r="J133" s="15"/>
      <c r="K133" s="15"/>
      <c r="L133" s="15"/>
      <c r="M133" s="15"/>
      <c r="N133" s="15"/>
      <c r="O133" s="15"/>
      <c r="P133" s="15"/>
      <c r="Q133" s="15"/>
      <c r="R133" s="15"/>
      <c r="S133" s="15"/>
      <c r="T133" s="15"/>
      <c r="U133" s="15"/>
    </row>
    <row r="134" spans="3:21" ht="12">
      <c r="C134" s="15"/>
      <c r="D134" s="15"/>
      <c r="E134" s="15"/>
      <c r="F134" s="15"/>
      <c r="G134" s="15"/>
      <c r="H134" s="15"/>
      <c r="I134" s="15"/>
      <c r="J134" s="15"/>
      <c r="K134" s="15"/>
      <c r="L134" s="15"/>
      <c r="M134" s="15"/>
      <c r="N134" s="15"/>
      <c r="O134" s="15"/>
      <c r="P134" s="15"/>
      <c r="Q134" s="15"/>
      <c r="R134" s="15"/>
      <c r="S134" s="15"/>
      <c r="T134" s="15"/>
      <c r="U134" s="15"/>
    </row>
    <row r="135" spans="3:21" ht="12">
      <c r="C135" s="15"/>
      <c r="D135" s="15"/>
      <c r="E135" s="15"/>
      <c r="F135" s="15"/>
      <c r="G135" s="15"/>
      <c r="H135" s="15"/>
      <c r="I135" s="15"/>
      <c r="J135" s="15"/>
      <c r="K135" s="15"/>
      <c r="L135" s="15"/>
      <c r="M135" s="15"/>
      <c r="N135" s="15"/>
      <c r="O135" s="15"/>
      <c r="P135" s="15"/>
      <c r="Q135" s="15"/>
      <c r="R135" s="15"/>
      <c r="S135" s="15"/>
      <c r="T135" s="15"/>
      <c r="U135" s="15"/>
    </row>
    <row r="136" spans="3:21" ht="12">
      <c r="C136" s="15"/>
      <c r="D136" s="15"/>
      <c r="E136" s="15"/>
      <c r="F136" s="15"/>
      <c r="G136" s="15"/>
      <c r="H136" s="15"/>
      <c r="I136" s="15"/>
      <c r="J136" s="15"/>
      <c r="K136" s="15"/>
      <c r="L136" s="15"/>
      <c r="M136" s="15"/>
      <c r="N136" s="15"/>
      <c r="O136" s="15"/>
      <c r="P136" s="15"/>
      <c r="Q136" s="15"/>
      <c r="R136" s="15"/>
      <c r="S136" s="15"/>
      <c r="T136" s="15"/>
      <c r="U136" s="15"/>
    </row>
    <row r="137" spans="3:21" ht="12">
      <c r="C137" s="15"/>
      <c r="D137" s="15"/>
      <c r="E137" s="15"/>
      <c r="F137" s="15"/>
      <c r="G137" s="15"/>
      <c r="H137" s="15"/>
      <c r="I137" s="15"/>
      <c r="J137" s="15"/>
      <c r="K137" s="15"/>
      <c r="L137" s="15"/>
      <c r="M137" s="15"/>
      <c r="N137" s="15"/>
      <c r="O137" s="15"/>
      <c r="P137" s="15"/>
      <c r="Q137" s="15"/>
      <c r="R137" s="15"/>
      <c r="S137" s="15"/>
      <c r="T137" s="15"/>
      <c r="U137" s="15"/>
    </row>
    <row r="138" spans="3:21" ht="12">
      <c r="C138" s="15"/>
      <c r="D138" s="15"/>
      <c r="E138" s="15"/>
      <c r="F138" s="15"/>
      <c r="G138" s="15"/>
      <c r="H138" s="15"/>
      <c r="I138" s="15"/>
      <c r="J138" s="15"/>
      <c r="K138" s="15"/>
      <c r="L138" s="15"/>
      <c r="M138" s="15"/>
      <c r="N138" s="15"/>
      <c r="O138" s="15"/>
      <c r="P138" s="15"/>
      <c r="Q138" s="15"/>
      <c r="R138" s="15"/>
      <c r="S138" s="15"/>
      <c r="T138" s="15"/>
      <c r="U138" s="15"/>
    </row>
    <row r="139" spans="3:21" ht="12">
      <c r="C139" s="15"/>
      <c r="D139" s="15"/>
      <c r="E139" s="15"/>
      <c r="F139" s="15"/>
      <c r="G139" s="15"/>
      <c r="H139" s="15"/>
      <c r="I139" s="15"/>
      <c r="J139" s="15"/>
      <c r="K139" s="15"/>
      <c r="L139" s="15"/>
      <c r="M139" s="15"/>
      <c r="N139" s="15"/>
      <c r="O139" s="15"/>
      <c r="P139" s="15"/>
      <c r="Q139" s="15"/>
      <c r="R139" s="15"/>
      <c r="S139" s="15"/>
      <c r="T139" s="15"/>
      <c r="U139" s="15"/>
    </row>
    <row r="140" spans="3:21" ht="12">
      <c r="C140" s="15"/>
      <c r="D140" s="15"/>
      <c r="E140" s="15"/>
      <c r="F140" s="15"/>
      <c r="G140" s="15"/>
      <c r="H140" s="15"/>
      <c r="I140" s="15"/>
      <c r="J140" s="15"/>
      <c r="K140" s="15"/>
      <c r="L140" s="15"/>
      <c r="M140" s="15"/>
      <c r="N140" s="15"/>
      <c r="O140" s="15"/>
      <c r="P140" s="15"/>
      <c r="Q140" s="15"/>
      <c r="R140" s="15"/>
      <c r="S140" s="15"/>
      <c r="T140" s="15"/>
      <c r="U140" s="15"/>
    </row>
    <row r="141" spans="3:21" ht="12">
      <c r="C141" s="15"/>
      <c r="D141" s="15"/>
      <c r="E141" s="15"/>
      <c r="F141" s="15"/>
      <c r="G141" s="15"/>
      <c r="H141" s="15"/>
      <c r="I141" s="15"/>
      <c r="J141" s="15"/>
      <c r="K141" s="15"/>
      <c r="L141" s="15"/>
      <c r="M141" s="15"/>
      <c r="N141" s="15"/>
      <c r="O141" s="15"/>
      <c r="P141" s="15"/>
      <c r="Q141" s="15"/>
      <c r="R141" s="15"/>
      <c r="S141" s="15"/>
      <c r="T141" s="15"/>
      <c r="U141" s="15"/>
    </row>
  </sheetData>
  <mergeCells count="1">
    <mergeCell ref="C22:Q22"/>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4"/>
  <sheetViews>
    <sheetView showGridLines="0" workbookViewId="0" topLeftCell="B1">
      <selection activeCell="B1" sqref="B1"/>
    </sheetView>
  </sheetViews>
  <sheetFormatPr defaultColWidth="9.140625" defaultRowHeight="12"/>
  <cols>
    <col min="1" max="2" width="9.140625" style="0" customWidth="1"/>
    <col min="3" max="3" width="23.140625" style="0" customWidth="1"/>
    <col min="4" max="12" width="10.8515625" style="0" customWidth="1"/>
    <col min="13" max="14" width="11.00390625" style="0" bestFit="1" customWidth="1"/>
    <col min="15" max="15" width="13.140625" style="0" customWidth="1"/>
    <col min="16" max="42" width="8.57421875" style="0" customWidth="1"/>
    <col min="44" max="66" width="8.57421875" style="0" customWidth="1"/>
  </cols>
  <sheetData>
    <row r="1" spans="1:7" s="29" customFormat="1" ht="12">
      <c r="A1" s="37"/>
      <c r="B1" s="37"/>
      <c r="C1" s="37"/>
      <c r="D1" s="37"/>
      <c r="E1" s="37"/>
      <c r="F1" s="37"/>
      <c r="G1" s="37"/>
    </row>
    <row r="2" spans="1:3" ht="12">
      <c r="A2" s="1"/>
      <c r="C2" s="2"/>
    </row>
    <row r="3" ht="12">
      <c r="C3" s="2" t="s">
        <v>8</v>
      </c>
    </row>
    <row r="4" ht="12">
      <c r="C4" s="2" t="s">
        <v>5</v>
      </c>
    </row>
    <row r="6" spans="3:14" s="5" customFormat="1" ht="15.75">
      <c r="C6" s="103" t="s">
        <v>38</v>
      </c>
      <c r="D6" s="103"/>
      <c r="E6" s="103"/>
      <c r="F6" s="103"/>
      <c r="G6" s="103"/>
      <c r="H6" s="103"/>
      <c r="I6" s="103"/>
      <c r="J6" s="103"/>
      <c r="K6" s="103"/>
      <c r="L6" s="103"/>
      <c r="M6" s="103"/>
      <c r="N6" s="103"/>
    </row>
    <row r="7" spans="3:28" ht="12.75">
      <c r="C7" s="111" t="s">
        <v>6</v>
      </c>
      <c r="D7" s="107"/>
      <c r="E7" s="107"/>
      <c r="F7" s="107"/>
      <c r="G7" s="107"/>
      <c r="H7" s="107"/>
      <c r="I7" s="107"/>
      <c r="J7" s="107"/>
      <c r="K7" s="107"/>
      <c r="L7" s="107"/>
      <c r="M7" s="107"/>
      <c r="N7" s="107"/>
      <c r="O7" s="32"/>
      <c r="P7" s="9"/>
      <c r="Q7" s="9"/>
      <c r="R7" s="9"/>
      <c r="S7" s="9"/>
      <c r="T7" s="9"/>
      <c r="U7" s="9"/>
      <c r="V7" s="9"/>
      <c r="W7" s="9"/>
      <c r="X7" s="9"/>
      <c r="Y7" s="9"/>
      <c r="Z7" s="9"/>
      <c r="AA7" s="9"/>
      <c r="AB7" s="9"/>
    </row>
    <row r="8" spans="3:17" ht="12">
      <c r="C8" s="26"/>
      <c r="D8" s="101">
        <v>2011</v>
      </c>
      <c r="E8" s="101">
        <v>2012</v>
      </c>
      <c r="F8" s="101">
        <v>2013</v>
      </c>
      <c r="G8" s="101">
        <v>2014</v>
      </c>
      <c r="H8" s="101">
        <v>2015</v>
      </c>
      <c r="I8" s="101">
        <v>2016</v>
      </c>
      <c r="J8" s="101">
        <v>2017</v>
      </c>
      <c r="K8" s="101">
        <v>2018</v>
      </c>
      <c r="L8" s="101">
        <v>2019</v>
      </c>
      <c r="M8" s="101">
        <v>2020</v>
      </c>
      <c r="N8" s="101">
        <v>2021</v>
      </c>
      <c r="O8" s="32"/>
      <c r="P8" s="9"/>
      <c r="Q8" s="9"/>
    </row>
    <row r="9" spans="1:17" ht="12" customHeight="1">
      <c r="A9" s="10"/>
      <c r="C9" s="28" t="s">
        <v>15</v>
      </c>
      <c r="D9" s="98" t="s">
        <v>7</v>
      </c>
      <c r="E9" s="99">
        <v>240534.227</v>
      </c>
      <c r="F9" s="99">
        <v>242764.576</v>
      </c>
      <c r="G9" s="100">
        <v>243577.913</v>
      </c>
      <c r="H9" s="100">
        <v>243342.231</v>
      </c>
      <c r="I9" s="100">
        <v>256270.37</v>
      </c>
      <c r="J9" s="100">
        <v>283537.629</v>
      </c>
      <c r="K9" s="100">
        <v>309489.659</v>
      </c>
      <c r="L9" s="100">
        <v>311436.542</v>
      </c>
      <c r="M9" s="100">
        <v>104199.798</v>
      </c>
      <c r="N9" s="99">
        <v>134729.859</v>
      </c>
      <c r="O9" s="32"/>
      <c r="P9" s="9"/>
      <c r="Q9" s="9"/>
    </row>
    <row r="10" spans="3:17" ht="12" customHeight="1">
      <c r="C10" s="27" t="s">
        <v>0</v>
      </c>
      <c r="D10" s="64">
        <v>830.5</v>
      </c>
      <c r="E10" s="64">
        <v>965.4</v>
      </c>
      <c r="F10" s="64">
        <v>1080</v>
      </c>
      <c r="G10" s="64">
        <v>1198.1</v>
      </c>
      <c r="H10" s="64">
        <v>1187.369</v>
      </c>
      <c r="I10" s="64">
        <v>1262.686925</v>
      </c>
      <c r="J10" s="64">
        <v>1481.8</v>
      </c>
      <c r="K10" s="64">
        <v>1622.8</v>
      </c>
      <c r="L10" s="64">
        <v>1867.9</v>
      </c>
      <c r="M10" s="64">
        <v>301.3</v>
      </c>
      <c r="N10" s="64">
        <v>430.7</v>
      </c>
      <c r="O10" s="32"/>
      <c r="P10" s="9"/>
      <c r="Q10" s="9"/>
    </row>
    <row r="11" spans="3:17" ht="12" customHeight="1">
      <c r="C11" s="11" t="s">
        <v>1</v>
      </c>
      <c r="D11" s="59">
        <v>2308.2</v>
      </c>
      <c r="E11" s="59">
        <v>2828.9</v>
      </c>
      <c r="F11" s="59">
        <v>3306.7</v>
      </c>
      <c r="G11" s="59">
        <v>3319.4</v>
      </c>
      <c r="H11" s="59">
        <v>3256.2</v>
      </c>
      <c r="I11" s="59">
        <v>3592.1</v>
      </c>
      <c r="J11" s="59">
        <v>3447.4</v>
      </c>
      <c r="K11" s="59">
        <v>4096.7</v>
      </c>
      <c r="L11" s="59">
        <v>4347.3</v>
      </c>
      <c r="M11" s="59">
        <v>746.6</v>
      </c>
      <c r="N11" s="59">
        <v>557.9</v>
      </c>
      <c r="O11" s="32"/>
      <c r="P11" s="9"/>
      <c r="Q11" s="9"/>
    </row>
    <row r="12" spans="3:17" ht="12" customHeight="1">
      <c r="C12" s="50" t="s">
        <v>29</v>
      </c>
      <c r="D12" s="65" t="s">
        <v>7</v>
      </c>
      <c r="E12" s="65" t="s">
        <v>7</v>
      </c>
      <c r="F12" s="65" t="s">
        <v>7</v>
      </c>
      <c r="G12" s="65" t="s">
        <v>7</v>
      </c>
      <c r="H12" s="65" t="s">
        <v>7</v>
      </c>
      <c r="I12" s="65" t="s">
        <v>7</v>
      </c>
      <c r="J12" s="65" t="s">
        <v>7</v>
      </c>
      <c r="K12" s="65" t="s">
        <v>7</v>
      </c>
      <c r="L12" s="59">
        <v>1357.2</v>
      </c>
      <c r="M12" s="59">
        <v>398.1</v>
      </c>
      <c r="N12" s="59">
        <v>473.5</v>
      </c>
      <c r="O12" s="32"/>
      <c r="P12" s="9"/>
      <c r="Q12" s="9"/>
    </row>
    <row r="13" spans="3:17" ht="12" customHeight="1">
      <c r="C13" s="11" t="s">
        <v>3</v>
      </c>
      <c r="D13" s="59">
        <v>136.1</v>
      </c>
      <c r="E13" s="59">
        <v>146.8</v>
      </c>
      <c r="F13" s="59">
        <v>157.6</v>
      </c>
      <c r="G13" s="59">
        <v>180.6</v>
      </c>
      <c r="H13" s="59">
        <v>189.8</v>
      </c>
      <c r="I13" s="59">
        <v>177.3</v>
      </c>
      <c r="J13" s="59">
        <v>229.3</v>
      </c>
      <c r="K13" s="59">
        <v>264.055</v>
      </c>
      <c r="L13" s="59">
        <v>310.6</v>
      </c>
      <c r="M13" s="59">
        <v>74.7</v>
      </c>
      <c r="N13" s="59">
        <v>217.7</v>
      </c>
      <c r="O13" s="32"/>
      <c r="P13" s="9"/>
      <c r="Q13" s="9"/>
    </row>
    <row r="14" spans="3:17" ht="12" customHeight="1">
      <c r="C14" s="51" t="s">
        <v>10</v>
      </c>
      <c r="D14" s="60">
        <v>19773</v>
      </c>
      <c r="E14" s="60">
        <v>21433</v>
      </c>
      <c r="F14" s="60">
        <v>23761</v>
      </c>
      <c r="G14" s="60">
        <v>22438</v>
      </c>
      <c r="H14" s="60">
        <v>23142</v>
      </c>
      <c r="I14" s="60">
        <v>24668</v>
      </c>
      <c r="J14" s="60">
        <v>26437</v>
      </c>
      <c r="K14" s="60">
        <v>27811</v>
      </c>
      <c r="L14" s="60">
        <v>28880</v>
      </c>
      <c r="M14" s="60">
        <v>11018</v>
      </c>
      <c r="N14" s="60">
        <v>14352</v>
      </c>
      <c r="O14" s="32"/>
      <c r="P14" s="9"/>
      <c r="Q14" s="9"/>
    </row>
    <row r="15" spans="3:17" ht="12" customHeight="1">
      <c r="C15" s="105" t="s">
        <v>12</v>
      </c>
      <c r="D15" s="105"/>
      <c r="E15" s="105"/>
      <c r="F15" s="105"/>
      <c r="G15" s="105"/>
      <c r="H15" s="105"/>
      <c r="I15" s="105"/>
      <c r="J15" s="105"/>
      <c r="K15" s="105"/>
      <c r="L15" s="105"/>
      <c r="M15" s="105"/>
      <c r="N15" s="105"/>
      <c r="O15" s="32"/>
      <c r="P15" s="9"/>
      <c r="Q15" s="9"/>
    </row>
    <row r="16" spans="1:17" ht="12" customHeight="1">
      <c r="A16" s="10"/>
      <c r="C16" s="112" t="s">
        <v>39</v>
      </c>
      <c r="D16" s="112"/>
      <c r="E16" s="112"/>
      <c r="F16" s="112"/>
      <c r="G16" s="112"/>
      <c r="H16" s="112"/>
      <c r="I16" s="112"/>
      <c r="J16" s="112"/>
      <c r="K16" s="112"/>
      <c r="L16" s="112"/>
      <c r="M16" s="112"/>
      <c r="N16" s="112"/>
      <c r="O16" s="32"/>
      <c r="P16" s="9"/>
      <c r="Q16" s="9"/>
    </row>
    <row r="17" spans="1:17" ht="12" customHeight="1">
      <c r="A17" s="10"/>
      <c r="C17" s="49" t="s">
        <v>43</v>
      </c>
      <c r="D17" s="49"/>
      <c r="E17" s="49"/>
      <c r="F17" s="49"/>
      <c r="G17" s="49"/>
      <c r="H17" s="49"/>
      <c r="I17" s="49"/>
      <c r="J17" s="49"/>
      <c r="K17" s="49"/>
      <c r="L17" s="49"/>
      <c r="M17" s="49"/>
      <c r="N17" s="49"/>
      <c r="O17" s="32"/>
      <c r="P17" s="9"/>
      <c r="Q17" s="9"/>
    </row>
    <row r="18" spans="3:24" ht="24" customHeight="1">
      <c r="C18" s="102" t="s">
        <v>30</v>
      </c>
      <c r="D18" s="102"/>
      <c r="E18" s="102"/>
      <c r="F18" s="102"/>
      <c r="G18" s="102"/>
      <c r="H18" s="102"/>
      <c r="I18" s="102"/>
      <c r="J18" s="102"/>
      <c r="K18" s="102"/>
      <c r="L18" s="102"/>
      <c r="M18" s="102"/>
      <c r="N18" s="102"/>
      <c r="O18" s="32"/>
      <c r="P18" s="9"/>
      <c r="Q18" s="9"/>
      <c r="R18" s="13"/>
      <c r="S18" s="13"/>
      <c r="T18" s="13"/>
      <c r="U18" s="13"/>
      <c r="V18" s="13"/>
      <c r="W18" s="13"/>
      <c r="X18" s="13"/>
    </row>
    <row r="19" spans="3:15" ht="12" customHeight="1">
      <c r="C19" s="106" t="s">
        <v>16</v>
      </c>
      <c r="D19" s="106"/>
      <c r="E19" s="106"/>
      <c r="F19" s="106"/>
      <c r="G19" s="106"/>
      <c r="H19" s="106"/>
      <c r="I19" s="106"/>
      <c r="J19" s="106"/>
      <c r="K19" s="106"/>
      <c r="L19" s="106"/>
      <c r="M19" s="106"/>
      <c r="N19" s="106"/>
      <c r="O19" s="20"/>
    </row>
    <row r="20" spans="4:15" ht="12">
      <c r="D20" s="17"/>
      <c r="E20" s="17"/>
      <c r="F20" s="17"/>
      <c r="G20" s="17"/>
      <c r="H20" s="17"/>
      <c r="I20" s="17"/>
      <c r="J20" s="17"/>
      <c r="K20" s="17"/>
      <c r="L20" s="17"/>
      <c r="M20" s="17"/>
      <c r="N20" s="17"/>
      <c r="O20" s="20"/>
    </row>
    <row r="21" ht="12">
      <c r="O21" s="20"/>
    </row>
    <row r="22" spans="4:9" ht="12">
      <c r="D22" s="97"/>
      <c r="E22" s="86"/>
      <c r="F22" s="86"/>
      <c r="G22" s="86"/>
      <c r="H22" s="86"/>
      <c r="I22" s="86"/>
    </row>
    <row r="23" spans="4:11" ht="12">
      <c r="D23" s="97"/>
      <c r="K23" s="15"/>
    </row>
    <row r="24" spans="4:11" ht="12">
      <c r="D24" s="97"/>
      <c r="K24" s="15"/>
    </row>
    <row r="25" spans="15:23" ht="12">
      <c r="O25" s="15"/>
      <c r="P25" s="15"/>
      <c r="Q25" s="21"/>
    </row>
    <row r="26" spans="15:23" ht="12">
      <c r="O26" s="25"/>
      <c r="P26" s="21"/>
      <c r="Q26" s="21"/>
    </row>
    <row r="27" spans="15:23" ht="12">
      <c r="O27" s="25"/>
      <c r="P27" s="21"/>
      <c r="Q27" s="21"/>
    </row>
    <row r="28" spans="15:17" ht="12">
      <c r="O28" s="25"/>
      <c r="P28" s="21"/>
      <c r="Q28" s="21"/>
    </row>
    <row r="29" spans="15:17" ht="12">
      <c r="O29" s="25"/>
      <c r="P29" s="21"/>
      <c r="Q29" s="21"/>
    </row>
    <row r="30" spans="15:20" ht="12">
      <c r="O30" s="25"/>
      <c r="P30" s="21"/>
      <c r="Q30" s="21"/>
      <c r="T30" s="6"/>
    </row>
    <row r="31" spans="9:21" ht="12">
      <c r="I31" s="24"/>
      <c r="J31" s="24"/>
      <c r="K31" s="24"/>
      <c r="L31" s="24"/>
      <c r="M31" s="24"/>
      <c r="N31" s="30"/>
      <c r="O31" s="25"/>
      <c r="P31" s="21"/>
      <c r="Q31" s="21"/>
      <c r="U31" s="6"/>
    </row>
    <row r="32" spans="9:21" ht="12">
      <c r="I32" s="24"/>
      <c r="J32" s="24"/>
      <c r="K32" s="24"/>
      <c r="L32" s="24"/>
      <c r="M32" s="24"/>
      <c r="N32" s="30"/>
      <c r="O32" s="25"/>
      <c r="P32" s="21"/>
      <c r="Q32" s="21"/>
      <c r="U32" s="6"/>
    </row>
    <row r="33" spans="9:21" ht="12">
      <c r="I33" s="21"/>
      <c r="J33" s="21"/>
      <c r="K33" s="21"/>
      <c r="L33" s="21"/>
      <c r="M33" s="21"/>
      <c r="N33" s="21"/>
      <c r="O33" s="21"/>
      <c r="P33" s="21"/>
      <c r="Q33" s="21"/>
      <c r="U33" s="6"/>
    </row>
    <row r="34" ht="12">
      <c r="U34" s="6"/>
    </row>
  </sheetData>
  <mergeCells count="6">
    <mergeCell ref="C19:N19"/>
    <mergeCell ref="C18:N18"/>
    <mergeCell ref="C6:N6"/>
    <mergeCell ref="C7:N7"/>
    <mergeCell ref="C15:N15"/>
    <mergeCell ref="C16:N1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44"/>
  <sheetViews>
    <sheetView showGridLines="0" workbookViewId="0" topLeftCell="A1">
      <selection activeCell="N11" sqref="N11"/>
    </sheetView>
  </sheetViews>
  <sheetFormatPr defaultColWidth="9.140625" defaultRowHeight="12"/>
  <cols>
    <col min="1" max="2" width="9.140625" style="0" customWidth="1"/>
    <col min="3" max="3" width="30.140625" style="0" customWidth="1"/>
    <col min="4" max="16" width="7.00390625" style="0" customWidth="1"/>
    <col min="17" max="17" width="11.140625" style="0" customWidth="1"/>
    <col min="18" max="18" width="6.7109375" style="0" bestFit="1" customWidth="1"/>
    <col min="19" max="28" width="8.140625" style="0" bestFit="1" customWidth="1"/>
    <col min="29" max="29" width="5.00390625" style="0" bestFit="1" customWidth="1"/>
  </cols>
  <sheetData>
    <row r="1" spans="1:17" s="29" customFormat="1" ht="12">
      <c r="A1" s="37"/>
      <c r="B1" s="37"/>
      <c r="C1" s="39"/>
      <c r="D1" s="39"/>
      <c r="E1" s="39"/>
      <c r="F1" s="39"/>
      <c r="G1" s="40"/>
      <c r="H1" s="34"/>
      <c r="I1" s="34"/>
      <c r="J1" s="34"/>
      <c r="K1" s="34"/>
      <c r="L1" s="34"/>
      <c r="M1" s="34"/>
      <c r="N1" s="34"/>
      <c r="O1" s="34"/>
      <c r="P1" s="34"/>
      <c r="Q1" s="35"/>
    </row>
    <row r="2" spans="1:3" ht="12">
      <c r="A2" s="1"/>
      <c r="C2" s="8"/>
    </row>
    <row r="3" ht="12">
      <c r="C3" s="2" t="s">
        <v>8</v>
      </c>
    </row>
    <row r="4" ht="12">
      <c r="C4" s="2" t="s">
        <v>5</v>
      </c>
    </row>
    <row r="5" ht="12">
      <c r="C5" s="2"/>
    </row>
    <row r="6" s="5" customFormat="1" ht="15.75">
      <c r="C6" s="41" t="s">
        <v>32</v>
      </c>
    </row>
    <row r="7" spans="3:44" ht="12.75">
      <c r="C7" s="42" t="s">
        <v>27</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row>
    <row r="9" ht="12">
      <c r="C9" s="9" t="s">
        <v>31</v>
      </c>
    </row>
    <row r="10" spans="3:14" ht="12">
      <c r="C10" s="47"/>
      <c r="D10" s="47">
        <v>2011</v>
      </c>
      <c r="E10" s="47">
        <v>2012</v>
      </c>
      <c r="F10" s="47">
        <v>2013</v>
      </c>
      <c r="G10" s="47">
        <v>2014</v>
      </c>
      <c r="H10" s="47">
        <v>2015</v>
      </c>
      <c r="I10" s="47">
        <v>2016</v>
      </c>
      <c r="J10" s="47">
        <v>2017</v>
      </c>
      <c r="K10" s="47">
        <v>2018</v>
      </c>
      <c r="L10" s="47">
        <v>2019</v>
      </c>
      <c r="M10" s="47">
        <v>2020</v>
      </c>
      <c r="N10" s="47">
        <v>2021</v>
      </c>
    </row>
    <row r="11" spans="3:15" ht="12">
      <c r="C11" s="89" t="s">
        <v>3</v>
      </c>
      <c r="D11" s="82">
        <v>100</v>
      </c>
      <c r="E11" s="82">
        <v>107.86186627479796</v>
      </c>
      <c r="F11" s="82">
        <v>115.79720793534166</v>
      </c>
      <c r="G11" s="82">
        <v>132.69654665686994</v>
      </c>
      <c r="H11" s="82">
        <v>139.45628214548128</v>
      </c>
      <c r="I11" s="82">
        <v>130.2718589272594</v>
      </c>
      <c r="J11" s="82">
        <v>168.47905951506246</v>
      </c>
      <c r="K11" s="82">
        <v>194.01542983100663</v>
      </c>
      <c r="L11" s="82">
        <v>228.2145481263777</v>
      </c>
      <c r="M11" s="82">
        <v>54.88611315209405</v>
      </c>
      <c r="N11" s="82">
        <v>159.95591476855253</v>
      </c>
      <c r="O11" s="33"/>
    </row>
    <row r="12" spans="3:15" ht="12">
      <c r="C12" s="50" t="s">
        <v>21</v>
      </c>
      <c r="D12" s="87">
        <v>100</v>
      </c>
      <c r="E12" s="87">
        <v>108.39528650179538</v>
      </c>
      <c r="F12" s="87">
        <v>120.16891721033733</v>
      </c>
      <c r="G12" s="87">
        <v>113.47797501643656</v>
      </c>
      <c r="H12" s="87">
        <v>117.03838567743894</v>
      </c>
      <c r="I12" s="87">
        <v>124.75598037728216</v>
      </c>
      <c r="J12" s="87">
        <v>133.70252364335204</v>
      </c>
      <c r="K12" s="87">
        <v>140.6513933141152</v>
      </c>
      <c r="L12" s="87">
        <v>146.05775552521115</v>
      </c>
      <c r="M12" s="87">
        <v>55.72244980529004</v>
      </c>
      <c r="N12" s="87">
        <v>72.58382642998028</v>
      </c>
      <c r="O12" s="33"/>
    </row>
    <row r="13" spans="3:15" ht="12">
      <c r="C13" s="88" t="s">
        <v>0</v>
      </c>
      <c r="D13" s="82">
        <v>100</v>
      </c>
      <c r="E13" s="82">
        <v>116.24322697170379</v>
      </c>
      <c r="F13" s="82">
        <v>130.0421432871764</v>
      </c>
      <c r="G13" s="82">
        <v>144.262492474413</v>
      </c>
      <c r="H13" s="82">
        <v>142.97037928958457</v>
      </c>
      <c r="I13" s="90">
        <v>124.75598037728216</v>
      </c>
      <c r="J13" s="82">
        <v>178.42263696568332</v>
      </c>
      <c r="K13" s="82">
        <v>195.4003612281758</v>
      </c>
      <c r="L13" s="82">
        <v>224.91270319084887</v>
      </c>
      <c r="M13" s="82">
        <v>36.279349789283565</v>
      </c>
      <c r="N13" s="82">
        <v>51.86032510535822</v>
      </c>
      <c r="O13" s="33"/>
    </row>
    <row r="14" spans="3:15" ht="12">
      <c r="C14" s="75" t="s">
        <v>1</v>
      </c>
      <c r="D14" s="83">
        <v>100</v>
      </c>
      <c r="E14" s="83">
        <v>122.55870375184126</v>
      </c>
      <c r="F14" s="83">
        <v>143.25881639372673</v>
      </c>
      <c r="G14" s="83">
        <v>143.809028680357</v>
      </c>
      <c r="H14" s="83">
        <v>141.0709643878347</v>
      </c>
      <c r="I14" s="83">
        <v>124.75598037728216</v>
      </c>
      <c r="J14" s="83">
        <v>149.3544753487566</v>
      </c>
      <c r="K14" s="83">
        <v>177.48462005025561</v>
      </c>
      <c r="L14" s="83">
        <v>188.34156485573175</v>
      </c>
      <c r="M14" s="83">
        <v>32.34555064552465</v>
      </c>
      <c r="N14" s="83">
        <v>24.170349189844902</v>
      </c>
      <c r="O14" s="33"/>
    </row>
    <row r="16" ht="12">
      <c r="C16" t="s">
        <v>17</v>
      </c>
    </row>
    <row r="17" spans="3:21" ht="24" customHeight="1">
      <c r="C17" s="102" t="s">
        <v>23</v>
      </c>
      <c r="D17" s="102"/>
      <c r="E17" s="102"/>
      <c r="F17" s="102"/>
      <c r="G17" s="102"/>
      <c r="H17" s="102"/>
      <c r="I17" s="102"/>
      <c r="J17" s="102"/>
      <c r="K17" s="102"/>
      <c r="L17" s="102"/>
      <c r="M17" s="102"/>
      <c r="N17" s="102"/>
      <c r="O17" s="102"/>
      <c r="P17" s="102"/>
      <c r="Q17" s="102"/>
      <c r="R17" s="13"/>
      <c r="S17" s="13"/>
      <c r="T17" s="13"/>
      <c r="U17" s="13"/>
    </row>
    <row r="18" spans="3:16" ht="12">
      <c r="C18" s="8" t="s">
        <v>33</v>
      </c>
      <c r="D18" s="8"/>
      <c r="E18" s="8"/>
      <c r="F18" s="8"/>
      <c r="G18" s="8"/>
      <c r="H18" s="8"/>
      <c r="I18" s="8"/>
      <c r="J18" s="8"/>
      <c r="K18" s="8"/>
      <c r="L18" s="8"/>
      <c r="M18" s="8"/>
      <c r="N18" s="8"/>
      <c r="O18" s="8"/>
      <c r="P18" s="8"/>
    </row>
    <row r="23" ht="12">
      <c r="A23" s="3"/>
    </row>
    <row r="45" ht="12">
      <c r="B45" s="7"/>
    </row>
    <row r="46" spans="2:17" ht="12">
      <c r="B46" s="7"/>
      <c r="C46" s="15"/>
      <c r="D46" s="22"/>
      <c r="E46" s="22"/>
      <c r="F46" s="22"/>
      <c r="G46" s="22"/>
      <c r="H46" s="22"/>
      <c r="I46" s="22"/>
      <c r="J46" s="22"/>
      <c r="K46" s="22"/>
      <c r="L46" s="22"/>
      <c r="M46" s="22"/>
      <c r="N46" s="23"/>
      <c r="O46" s="23"/>
      <c r="P46" s="23"/>
      <c r="Q46" s="15"/>
    </row>
    <row r="47" spans="3:17" ht="12">
      <c r="C47" s="15"/>
      <c r="D47" s="15"/>
      <c r="E47" s="15"/>
      <c r="F47" s="15"/>
      <c r="G47" s="15"/>
      <c r="H47" s="15"/>
      <c r="I47" s="15"/>
      <c r="J47" s="15"/>
      <c r="K47" s="15"/>
      <c r="L47" s="15"/>
      <c r="M47" s="15"/>
      <c r="N47" s="15"/>
      <c r="O47" s="15"/>
      <c r="P47" s="15"/>
      <c r="Q47" s="15"/>
    </row>
    <row r="48" spans="3:17" ht="12">
      <c r="C48" s="15"/>
      <c r="D48" s="15"/>
      <c r="E48" s="15"/>
      <c r="F48" s="15"/>
      <c r="G48" s="15"/>
      <c r="H48" s="15"/>
      <c r="I48" s="15"/>
      <c r="J48" s="15"/>
      <c r="K48" s="15"/>
      <c r="L48" s="15"/>
      <c r="M48" s="15"/>
      <c r="N48" s="15"/>
      <c r="O48" s="15"/>
      <c r="P48" s="15"/>
      <c r="Q48" s="15"/>
    </row>
    <row r="49" spans="3:17" ht="12">
      <c r="C49" s="15"/>
      <c r="D49" s="15"/>
      <c r="E49" s="15"/>
      <c r="F49" s="15"/>
      <c r="G49" s="15"/>
      <c r="H49" s="15"/>
      <c r="I49" s="15"/>
      <c r="J49" s="15"/>
      <c r="K49" s="15"/>
      <c r="L49" s="15"/>
      <c r="M49" s="15"/>
      <c r="N49" s="15"/>
      <c r="O49" s="15"/>
      <c r="P49" s="15"/>
      <c r="Q49" s="15"/>
    </row>
    <row r="50" spans="3:17" ht="12">
      <c r="C50" s="15"/>
      <c r="D50" s="15"/>
      <c r="E50" s="15"/>
      <c r="F50" s="15"/>
      <c r="G50" s="15"/>
      <c r="H50" s="15"/>
      <c r="I50" s="15"/>
      <c r="J50" s="15"/>
      <c r="K50" s="15"/>
      <c r="L50" s="15"/>
      <c r="M50" s="15"/>
      <c r="N50" s="15"/>
      <c r="O50" s="15"/>
      <c r="P50" s="15"/>
      <c r="Q50" s="15"/>
    </row>
    <row r="51" spans="3:17" ht="12">
      <c r="C51" s="15"/>
      <c r="D51" s="15"/>
      <c r="E51" s="15"/>
      <c r="F51" s="15"/>
      <c r="G51" s="15"/>
      <c r="H51" s="15"/>
      <c r="I51" s="15"/>
      <c r="J51" s="15"/>
      <c r="K51" s="15"/>
      <c r="L51" s="15"/>
      <c r="M51" s="15"/>
      <c r="N51" s="15"/>
      <c r="O51" s="15"/>
      <c r="P51" s="15"/>
      <c r="Q51" s="15"/>
    </row>
    <row r="52" spans="3:17" ht="12">
      <c r="C52" s="15"/>
      <c r="D52" s="15"/>
      <c r="E52" s="15"/>
      <c r="F52" s="15"/>
      <c r="G52" s="15"/>
      <c r="H52" s="15"/>
      <c r="I52" s="15"/>
      <c r="J52" s="15"/>
      <c r="K52" s="15"/>
      <c r="L52" s="15"/>
      <c r="M52" s="15"/>
      <c r="N52" s="15"/>
      <c r="O52" s="15"/>
      <c r="P52" s="15"/>
      <c r="Q52" s="15"/>
    </row>
    <row r="53" spans="3:17" ht="12">
      <c r="C53" s="15"/>
      <c r="D53" s="15"/>
      <c r="E53" s="15"/>
      <c r="F53" s="15"/>
      <c r="G53" s="15"/>
      <c r="H53" s="15"/>
      <c r="I53" s="15"/>
      <c r="J53" s="15"/>
      <c r="K53" s="15"/>
      <c r="L53" s="15"/>
      <c r="M53" s="15"/>
      <c r="N53" s="15"/>
      <c r="O53" s="15"/>
      <c r="P53" s="15"/>
      <c r="Q53" s="15"/>
    </row>
    <row r="54" spans="3:17" ht="12">
      <c r="C54" s="15"/>
      <c r="D54" s="15"/>
      <c r="E54" s="15"/>
      <c r="F54" s="15"/>
      <c r="G54" s="15"/>
      <c r="H54" s="15"/>
      <c r="I54" s="15"/>
      <c r="J54" s="15"/>
      <c r="K54" s="15"/>
      <c r="L54" s="15"/>
      <c r="M54" s="15"/>
      <c r="N54" s="15"/>
      <c r="O54" s="15"/>
      <c r="P54" s="15"/>
      <c r="Q54" s="15"/>
    </row>
    <row r="55" spans="3:17" ht="12">
      <c r="C55" s="15"/>
      <c r="D55" s="30"/>
      <c r="E55" s="15"/>
      <c r="F55" s="15"/>
      <c r="G55" s="15"/>
      <c r="H55" s="15"/>
      <c r="I55" s="15"/>
      <c r="J55" s="15"/>
      <c r="K55" s="15"/>
      <c r="L55" s="15"/>
      <c r="M55" s="15"/>
      <c r="N55" s="15"/>
      <c r="O55" s="15"/>
      <c r="P55" s="15"/>
      <c r="Q55" s="15"/>
    </row>
    <row r="56" spans="3:17" ht="12">
      <c r="C56" s="15"/>
      <c r="D56" s="31"/>
      <c r="E56" s="15"/>
      <c r="F56" s="15"/>
      <c r="G56" s="15"/>
      <c r="H56" s="15"/>
      <c r="I56" s="15"/>
      <c r="J56" s="15"/>
      <c r="K56" s="15"/>
      <c r="L56" s="15"/>
      <c r="M56" s="15"/>
      <c r="N56" s="15"/>
      <c r="O56" s="15"/>
      <c r="P56" s="15"/>
      <c r="Q56" s="15"/>
    </row>
    <row r="57" spans="5:17" ht="12">
      <c r="E57" s="15"/>
      <c r="F57" s="15"/>
      <c r="G57" s="15"/>
      <c r="H57" s="15"/>
      <c r="I57" s="15"/>
      <c r="J57" s="15"/>
      <c r="K57" s="15"/>
      <c r="L57" s="15"/>
      <c r="M57" s="15"/>
      <c r="N57" s="15"/>
      <c r="O57" s="15"/>
      <c r="P57" s="15"/>
      <c r="Q57" s="15"/>
    </row>
    <row r="58" spans="5:17" ht="12">
      <c r="E58" s="15"/>
      <c r="F58" s="15"/>
      <c r="G58" s="15"/>
      <c r="H58" s="15"/>
      <c r="I58" s="15"/>
      <c r="J58" s="15"/>
      <c r="K58" s="15"/>
      <c r="L58" s="15"/>
      <c r="M58" s="15"/>
      <c r="N58" s="15"/>
      <c r="O58" s="15"/>
      <c r="P58" s="15"/>
      <c r="Q58" s="15"/>
    </row>
    <row r="59" spans="5:17" ht="12">
      <c r="E59" s="15"/>
      <c r="F59" s="15"/>
      <c r="G59" s="15"/>
      <c r="H59" s="15"/>
      <c r="I59" s="15"/>
      <c r="J59" s="15"/>
      <c r="K59" s="15"/>
      <c r="L59" s="15"/>
      <c r="M59" s="15"/>
      <c r="N59" s="15"/>
      <c r="O59" s="15"/>
      <c r="P59" s="15"/>
      <c r="Q59" s="15"/>
    </row>
    <row r="60" spans="5:17" ht="12">
      <c r="E60" s="15"/>
      <c r="F60" s="15"/>
      <c r="G60" s="15"/>
      <c r="H60" s="15"/>
      <c r="I60" s="15"/>
      <c r="J60" s="15"/>
      <c r="K60" s="15"/>
      <c r="L60" s="15"/>
      <c r="M60" s="15"/>
      <c r="N60" s="15"/>
      <c r="O60" s="15"/>
      <c r="P60" s="15"/>
      <c r="Q60" s="15"/>
    </row>
    <row r="61" spans="5:17" ht="12">
      <c r="E61" s="15"/>
      <c r="F61" s="15"/>
      <c r="G61" s="15"/>
      <c r="H61" s="15"/>
      <c r="I61" s="15"/>
      <c r="J61" s="15"/>
      <c r="K61" s="15"/>
      <c r="L61" s="15"/>
      <c r="M61" s="15"/>
      <c r="N61" s="15"/>
      <c r="O61" s="15"/>
      <c r="P61" s="15"/>
      <c r="Q61" s="15"/>
    </row>
    <row r="62" spans="5:17" ht="12">
      <c r="E62" s="15"/>
      <c r="F62" s="15"/>
      <c r="G62" s="15"/>
      <c r="H62" s="15"/>
      <c r="I62" s="15"/>
      <c r="J62" s="15"/>
      <c r="K62" s="15"/>
      <c r="L62" s="15"/>
      <c r="M62" s="15"/>
      <c r="N62" s="15"/>
      <c r="O62" s="15"/>
      <c r="P62" s="15"/>
      <c r="Q62" s="15"/>
    </row>
    <row r="63" spans="5:17" ht="12">
      <c r="E63" s="15"/>
      <c r="F63" s="15"/>
      <c r="G63" s="15"/>
      <c r="H63" s="15"/>
      <c r="I63" s="15"/>
      <c r="J63" s="15"/>
      <c r="K63" s="15"/>
      <c r="L63" s="15"/>
      <c r="M63" s="15"/>
      <c r="N63" s="15"/>
      <c r="O63" s="15"/>
      <c r="P63" s="15"/>
      <c r="Q63" s="15"/>
    </row>
    <row r="64" spans="5:17" ht="12">
      <c r="E64" s="15"/>
      <c r="F64" s="15"/>
      <c r="G64" s="15"/>
      <c r="H64" s="15"/>
      <c r="I64" s="15"/>
      <c r="J64" s="15"/>
      <c r="K64" s="15"/>
      <c r="L64" s="15"/>
      <c r="M64" s="15"/>
      <c r="N64" s="15"/>
      <c r="O64" s="15"/>
      <c r="P64" s="15"/>
      <c r="Q64" s="15"/>
    </row>
    <row r="65" spans="5:17" ht="12">
      <c r="E65" s="15"/>
      <c r="F65" s="15"/>
      <c r="G65" s="15"/>
      <c r="H65" s="15"/>
      <c r="I65" s="15"/>
      <c r="J65" s="15"/>
      <c r="K65" s="15"/>
      <c r="L65" s="15"/>
      <c r="M65" s="15"/>
      <c r="N65" s="15"/>
      <c r="O65" s="15"/>
      <c r="P65" s="15"/>
      <c r="Q65" s="15"/>
    </row>
    <row r="66" spans="5:17" ht="12">
      <c r="E66" s="15"/>
      <c r="F66" s="15"/>
      <c r="G66" s="15"/>
      <c r="H66" s="15"/>
      <c r="I66" s="15"/>
      <c r="J66" s="15"/>
      <c r="K66" s="15"/>
      <c r="L66" s="15"/>
      <c r="M66" s="15"/>
      <c r="N66" s="15"/>
      <c r="O66" s="15"/>
      <c r="P66" s="15"/>
      <c r="Q66" s="15"/>
    </row>
    <row r="67" spans="5:17" ht="12">
      <c r="E67" s="15"/>
      <c r="F67" s="15"/>
      <c r="G67" s="15"/>
      <c r="H67" s="15"/>
      <c r="I67" s="15"/>
      <c r="J67" s="15"/>
      <c r="K67" s="15"/>
      <c r="L67" s="15"/>
      <c r="M67" s="15"/>
      <c r="N67" s="15"/>
      <c r="O67" s="15"/>
      <c r="P67" s="15"/>
      <c r="Q67" s="15"/>
    </row>
    <row r="68" spans="5:17" ht="12">
      <c r="E68" s="15"/>
      <c r="F68" s="15"/>
      <c r="G68" s="15"/>
      <c r="H68" s="15"/>
      <c r="I68" s="15"/>
      <c r="J68" s="15"/>
      <c r="K68" s="15"/>
      <c r="L68" s="15"/>
      <c r="M68" s="15"/>
      <c r="N68" s="15"/>
      <c r="O68" s="15"/>
      <c r="P68" s="15"/>
      <c r="Q68" s="15"/>
    </row>
    <row r="69" spans="5:17" ht="12">
      <c r="E69" s="15"/>
      <c r="F69" s="15"/>
      <c r="G69" s="15"/>
      <c r="H69" s="15"/>
      <c r="I69" s="15"/>
      <c r="J69" s="15"/>
      <c r="K69" s="15"/>
      <c r="L69" s="15"/>
      <c r="M69" s="15"/>
      <c r="N69" s="15"/>
      <c r="O69" s="15"/>
      <c r="P69" s="15"/>
      <c r="Q69" s="15"/>
    </row>
    <row r="70" spans="5:17" ht="12">
      <c r="E70" s="15"/>
      <c r="F70" s="15"/>
      <c r="G70" s="15"/>
      <c r="H70" s="15"/>
      <c r="I70" s="15"/>
      <c r="J70" s="15"/>
      <c r="K70" s="15"/>
      <c r="L70" s="15"/>
      <c r="M70" s="15"/>
      <c r="N70" s="15"/>
      <c r="O70" s="15"/>
      <c r="P70" s="15"/>
      <c r="Q70" s="15"/>
    </row>
    <row r="71" spans="5:17" ht="12">
      <c r="E71" s="15"/>
      <c r="F71" s="15"/>
      <c r="G71" s="15"/>
      <c r="H71" s="15"/>
      <c r="I71" s="15"/>
      <c r="J71" s="15"/>
      <c r="K71" s="15"/>
      <c r="L71" s="15"/>
      <c r="M71" s="15"/>
      <c r="N71" s="15"/>
      <c r="O71" s="15"/>
      <c r="P71" s="15"/>
      <c r="Q71" s="15"/>
    </row>
    <row r="72" spans="5:17" ht="12">
      <c r="E72" s="15"/>
      <c r="F72" s="15"/>
      <c r="G72" s="15"/>
      <c r="H72" s="15"/>
      <c r="I72" s="15"/>
      <c r="J72" s="15"/>
      <c r="K72" s="15"/>
      <c r="L72" s="15"/>
      <c r="M72" s="15"/>
      <c r="N72" s="15"/>
      <c r="O72" s="15"/>
      <c r="P72" s="15"/>
      <c r="Q72" s="15"/>
    </row>
    <row r="73" spans="5:17" ht="12">
      <c r="E73" s="15"/>
      <c r="F73" s="15"/>
      <c r="G73" s="15"/>
      <c r="H73" s="15"/>
      <c r="I73" s="15"/>
      <c r="J73" s="15"/>
      <c r="K73" s="15"/>
      <c r="L73" s="15"/>
      <c r="M73" s="15"/>
      <c r="N73" s="15"/>
      <c r="O73" s="15"/>
      <c r="P73" s="15"/>
      <c r="Q73" s="15"/>
    </row>
    <row r="74" spans="5:17" ht="12">
      <c r="E74" s="15"/>
      <c r="F74" s="15"/>
      <c r="G74" s="15"/>
      <c r="H74" s="15"/>
      <c r="I74" s="15"/>
      <c r="J74" s="15"/>
      <c r="K74" s="15"/>
      <c r="L74" s="15"/>
      <c r="M74" s="15"/>
      <c r="N74" s="15"/>
      <c r="O74" s="15"/>
      <c r="P74" s="15"/>
      <c r="Q74" s="15"/>
    </row>
    <row r="75" spans="5:17" ht="12">
      <c r="E75" s="15"/>
      <c r="F75" s="15"/>
      <c r="G75" s="15"/>
      <c r="H75" s="15"/>
      <c r="I75" s="15"/>
      <c r="J75" s="15"/>
      <c r="K75" s="15"/>
      <c r="L75" s="15"/>
      <c r="M75" s="15"/>
      <c r="N75" s="15"/>
      <c r="O75" s="15"/>
      <c r="P75" s="15"/>
      <c r="Q75" s="15"/>
    </row>
    <row r="76" spans="5:17" ht="12">
      <c r="E76" s="15"/>
      <c r="F76" s="15"/>
      <c r="G76" s="15"/>
      <c r="H76" s="15"/>
      <c r="I76" s="15"/>
      <c r="J76" s="15"/>
      <c r="K76" s="15"/>
      <c r="L76" s="15"/>
      <c r="M76" s="15"/>
      <c r="N76" s="15"/>
      <c r="O76" s="15"/>
      <c r="P76" s="15"/>
      <c r="Q76" s="15"/>
    </row>
    <row r="77" ht="12">
      <c r="Q77" s="15"/>
    </row>
    <row r="78" spans="5:17" ht="12">
      <c r="E78" s="15"/>
      <c r="F78" s="15"/>
      <c r="G78" s="15"/>
      <c r="H78" s="15"/>
      <c r="I78" s="15"/>
      <c r="J78" s="15"/>
      <c r="K78" s="15"/>
      <c r="L78" s="15"/>
      <c r="M78" s="15"/>
      <c r="N78" s="15"/>
      <c r="O78" s="15"/>
      <c r="P78" s="15"/>
      <c r="Q78" s="15"/>
    </row>
    <row r="79" ht="12">
      <c r="Q79" s="15"/>
    </row>
    <row r="80" ht="12">
      <c r="Q80" s="15"/>
    </row>
    <row r="81" ht="12">
      <c r="Q81" s="15"/>
    </row>
    <row r="82" ht="12">
      <c r="Q82" s="15"/>
    </row>
    <row r="83" ht="12">
      <c r="Q83" s="15"/>
    </row>
    <row r="84" spans="5:17" ht="12">
      <c r="E84" s="15"/>
      <c r="F84" s="15"/>
      <c r="G84" s="15"/>
      <c r="H84" s="15"/>
      <c r="I84" s="15"/>
      <c r="J84" s="15"/>
      <c r="K84" s="15"/>
      <c r="L84" s="15"/>
      <c r="M84" s="15"/>
      <c r="N84" s="15"/>
      <c r="O84" s="15"/>
      <c r="P84" s="15"/>
      <c r="Q84" s="15"/>
    </row>
    <row r="85" spans="5:17" ht="12">
      <c r="E85" s="15"/>
      <c r="F85" s="15"/>
      <c r="G85" s="15"/>
      <c r="H85" s="15"/>
      <c r="I85" s="15"/>
      <c r="J85" s="15"/>
      <c r="K85" s="15"/>
      <c r="L85" s="15"/>
      <c r="M85" s="15"/>
      <c r="N85" s="15"/>
      <c r="O85" s="15"/>
      <c r="P85" s="15"/>
      <c r="Q85" s="15"/>
    </row>
    <row r="86" spans="5:17" ht="12">
      <c r="E86" s="15"/>
      <c r="F86" s="15"/>
      <c r="G86" s="15"/>
      <c r="H86" s="15"/>
      <c r="I86" s="15"/>
      <c r="J86" s="15"/>
      <c r="K86" s="15"/>
      <c r="L86" s="15"/>
      <c r="M86" s="15"/>
      <c r="N86" s="15"/>
      <c r="O86" s="15"/>
      <c r="P86" s="15"/>
      <c r="Q86" s="15"/>
    </row>
    <row r="87" spans="5:17" ht="12">
      <c r="E87" s="15"/>
      <c r="F87" s="15"/>
      <c r="G87" s="15"/>
      <c r="H87" s="15"/>
      <c r="I87" s="15"/>
      <c r="J87" s="15"/>
      <c r="K87" s="15"/>
      <c r="L87" s="15"/>
      <c r="M87" s="15"/>
      <c r="N87" s="15"/>
      <c r="O87" s="15"/>
      <c r="P87" s="15"/>
      <c r="Q87" s="15"/>
    </row>
    <row r="88" spans="3:17" ht="12">
      <c r="C88" s="15"/>
      <c r="D88" s="15"/>
      <c r="E88" s="15"/>
      <c r="F88" s="15"/>
      <c r="G88" s="15"/>
      <c r="H88" s="15"/>
      <c r="I88" s="15"/>
      <c r="J88" s="15"/>
      <c r="K88" s="15"/>
      <c r="L88" s="15"/>
      <c r="M88" s="15"/>
      <c r="N88" s="15"/>
      <c r="O88" s="15"/>
      <c r="P88" s="15"/>
      <c r="Q88" s="15"/>
    </row>
    <row r="89" spans="3:17" ht="12">
      <c r="C89" s="15"/>
      <c r="D89" s="15"/>
      <c r="E89" s="15"/>
      <c r="F89" s="15"/>
      <c r="G89" s="15"/>
      <c r="H89" s="15"/>
      <c r="I89" s="15"/>
      <c r="J89" s="15"/>
      <c r="K89" s="15"/>
      <c r="L89" s="15"/>
      <c r="M89" s="15"/>
      <c r="N89" s="15"/>
      <c r="O89" s="15"/>
      <c r="P89" s="15"/>
      <c r="Q89" s="15"/>
    </row>
    <row r="90" spans="3:17" ht="12">
      <c r="C90" s="15"/>
      <c r="D90" s="15"/>
      <c r="E90" s="15"/>
      <c r="F90" s="15"/>
      <c r="G90" s="15"/>
      <c r="H90" s="15"/>
      <c r="I90" s="15"/>
      <c r="J90" s="15"/>
      <c r="K90" s="15"/>
      <c r="L90" s="15"/>
      <c r="M90" s="15"/>
      <c r="N90" s="15"/>
      <c r="O90" s="15"/>
      <c r="P90" s="15"/>
      <c r="Q90" s="15"/>
    </row>
    <row r="91" spans="3:17" ht="12">
      <c r="C91" s="15"/>
      <c r="D91" s="15"/>
      <c r="E91" s="15"/>
      <c r="F91" s="15"/>
      <c r="G91" s="15"/>
      <c r="H91" s="15"/>
      <c r="I91" s="15"/>
      <c r="J91" s="15"/>
      <c r="K91" s="15"/>
      <c r="L91" s="15"/>
      <c r="M91" s="15"/>
      <c r="N91" s="15"/>
      <c r="O91" s="15"/>
      <c r="P91" s="15"/>
      <c r="Q91" s="15"/>
    </row>
    <row r="92" spans="3:17" ht="12">
      <c r="C92" s="15"/>
      <c r="D92" s="15"/>
      <c r="E92" s="15"/>
      <c r="F92" s="15"/>
      <c r="G92" s="15"/>
      <c r="H92" s="15"/>
      <c r="I92" s="15"/>
      <c r="J92" s="15"/>
      <c r="K92" s="15"/>
      <c r="L92" s="15"/>
      <c r="M92" s="15"/>
      <c r="N92" s="15"/>
      <c r="O92" s="15"/>
      <c r="P92" s="15"/>
      <c r="Q92" s="15"/>
    </row>
    <row r="93" spans="3:17" ht="12">
      <c r="C93" s="15"/>
      <c r="D93" s="15"/>
      <c r="E93" s="15"/>
      <c r="F93" s="15"/>
      <c r="G93" s="15"/>
      <c r="H93" s="15"/>
      <c r="I93" s="15"/>
      <c r="J93" s="15"/>
      <c r="K93" s="15"/>
      <c r="L93" s="15"/>
      <c r="M93" s="15"/>
      <c r="N93" s="15"/>
      <c r="O93" s="15"/>
      <c r="P93" s="15"/>
      <c r="Q93" s="15"/>
    </row>
    <row r="94" spans="3:17" ht="12">
      <c r="C94" s="15"/>
      <c r="D94" s="15"/>
      <c r="E94" s="15"/>
      <c r="F94" s="15"/>
      <c r="G94" s="15"/>
      <c r="H94" s="15"/>
      <c r="I94" s="15"/>
      <c r="J94" s="15"/>
      <c r="K94" s="15"/>
      <c r="L94" s="15"/>
      <c r="M94" s="15"/>
      <c r="N94" s="15"/>
      <c r="O94" s="15"/>
      <c r="P94" s="15"/>
      <c r="Q94" s="15"/>
    </row>
    <row r="95" spans="3:17" ht="12">
      <c r="C95" s="15"/>
      <c r="D95" s="15"/>
      <c r="E95" s="15"/>
      <c r="F95" s="15"/>
      <c r="G95" s="15"/>
      <c r="H95" s="15"/>
      <c r="I95" s="15"/>
      <c r="J95" s="15"/>
      <c r="K95" s="15"/>
      <c r="L95" s="15"/>
      <c r="M95" s="15"/>
      <c r="N95" s="15"/>
      <c r="O95" s="15"/>
      <c r="P95" s="15"/>
      <c r="Q95" s="15"/>
    </row>
    <row r="96" spans="3:17" ht="12">
      <c r="C96" s="15"/>
      <c r="D96" s="15"/>
      <c r="E96" s="15"/>
      <c r="F96" s="15"/>
      <c r="G96" s="15"/>
      <c r="H96" s="15"/>
      <c r="I96" s="15"/>
      <c r="J96" s="15"/>
      <c r="K96" s="15"/>
      <c r="L96" s="15"/>
      <c r="M96" s="15"/>
      <c r="N96" s="15"/>
      <c r="O96" s="15"/>
      <c r="P96" s="15"/>
      <c r="Q96" s="15"/>
    </row>
    <row r="97" spans="3:17" ht="12">
      <c r="C97" s="15"/>
      <c r="D97" s="15"/>
      <c r="E97" s="15"/>
      <c r="F97" s="15"/>
      <c r="G97" s="15"/>
      <c r="H97" s="15"/>
      <c r="I97" s="15"/>
      <c r="J97" s="15"/>
      <c r="K97" s="15"/>
      <c r="L97" s="15"/>
      <c r="M97" s="15"/>
      <c r="N97" s="15"/>
      <c r="O97" s="15"/>
      <c r="P97" s="15"/>
      <c r="Q97" s="15"/>
    </row>
    <row r="98" spans="3:17" ht="12">
      <c r="C98" s="15"/>
      <c r="D98" s="15"/>
      <c r="E98" s="15"/>
      <c r="F98" s="15"/>
      <c r="G98" s="15"/>
      <c r="H98" s="15"/>
      <c r="I98" s="15"/>
      <c r="J98" s="15"/>
      <c r="K98" s="15"/>
      <c r="L98" s="15"/>
      <c r="M98" s="15"/>
      <c r="N98" s="15"/>
      <c r="O98" s="15"/>
      <c r="P98" s="15"/>
      <c r="Q98" s="15"/>
    </row>
    <row r="99" spans="3:17" ht="12">
      <c r="C99" s="15"/>
      <c r="D99" s="15"/>
      <c r="E99" s="15"/>
      <c r="F99" s="15"/>
      <c r="G99" s="15"/>
      <c r="H99" s="15"/>
      <c r="I99" s="15"/>
      <c r="J99" s="15"/>
      <c r="K99" s="15"/>
      <c r="L99" s="15"/>
      <c r="M99" s="15"/>
      <c r="N99" s="15"/>
      <c r="O99" s="15"/>
      <c r="P99" s="15"/>
      <c r="Q99" s="15"/>
    </row>
    <row r="100" spans="3:17" ht="12">
      <c r="C100" s="15"/>
      <c r="D100" s="15"/>
      <c r="E100" s="15"/>
      <c r="F100" s="15"/>
      <c r="G100" s="15"/>
      <c r="H100" s="15"/>
      <c r="I100" s="15"/>
      <c r="J100" s="15"/>
      <c r="K100" s="15"/>
      <c r="L100" s="15"/>
      <c r="M100" s="15"/>
      <c r="N100" s="15"/>
      <c r="O100" s="15"/>
      <c r="P100" s="15"/>
      <c r="Q100" s="15"/>
    </row>
    <row r="101" spans="3:17" ht="12">
      <c r="C101" s="15"/>
      <c r="D101" s="15"/>
      <c r="E101" s="15"/>
      <c r="F101" s="15"/>
      <c r="G101" s="15"/>
      <c r="H101" s="15"/>
      <c r="I101" s="15"/>
      <c r="J101" s="15"/>
      <c r="K101" s="15"/>
      <c r="L101" s="15"/>
      <c r="M101" s="15"/>
      <c r="N101" s="15"/>
      <c r="O101" s="15"/>
      <c r="P101" s="15"/>
      <c r="Q101" s="15"/>
    </row>
    <row r="102" spans="3:17" ht="12">
      <c r="C102" s="15"/>
      <c r="D102" s="15"/>
      <c r="E102" s="15"/>
      <c r="F102" s="15"/>
      <c r="G102" s="15"/>
      <c r="H102" s="15"/>
      <c r="I102" s="15"/>
      <c r="J102" s="15"/>
      <c r="K102" s="15"/>
      <c r="L102" s="15"/>
      <c r="M102" s="15"/>
      <c r="N102" s="15"/>
      <c r="O102" s="15"/>
      <c r="P102" s="15"/>
      <c r="Q102" s="15"/>
    </row>
    <row r="103" spans="3:17" ht="12">
      <c r="C103" s="15"/>
      <c r="D103" s="15"/>
      <c r="E103" s="15"/>
      <c r="F103" s="15"/>
      <c r="G103" s="15"/>
      <c r="H103" s="15"/>
      <c r="I103" s="15"/>
      <c r="J103" s="15"/>
      <c r="K103" s="15"/>
      <c r="L103" s="15"/>
      <c r="M103" s="15"/>
      <c r="N103" s="15"/>
      <c r="O103" s="15"/>
      <c r="P103" s="15"/>
      <c r="Q103" s="15"/>
    </row>
    <row r="104" spans="3:17" ht="12">
      <c r="C104" s="15"/>
      <c r="D104" s="15"/>
      <c r="E104" s="15"/>
      <c r="F104" s="15"/>
      <c r="G104" s="15"/>
      <c r="H104" s="15"/>
      <c r="I104" s="15"/>
      <c r="J104" s="15"/>
      <c r="K104" s="15"/>
      <c r="L104" s="15"/>
      <c r="M104" s="15"/>
      <c r="N104" s="15"/>
      <c r="O104" s="15"/>
      <c r="P104" s="15"/>
      <c r="Q104" s="15"/>
    </row>
    <row r="105" spans="3:17" ht="12">
      <c r="C105" s="15"/>
      <c r="D105" s="15"/>
      <c r="E105" s="15"/>
      <c r="F105" s="15"/>
      <c r="G105" s="15"/>
      <c r="H105" s="15"/>
      <c r="I105" s="15"/>
      <c r="J105" s="15"/>
      <c r="K105" s="15"/>
      <c r="L105" s="15"/>
      <c r="M105" s="15"/>
      <c r="N105" s="15"/>
      <c r="O105" s="15"/>
      <c r="P105" s="15"/>
      <c r="Q105" s="15"/>
    </row>
    <row r="106" spans="3:17" ht="12">
      <c r="C106" s="15"/>
      <c r="D106" s="15"/>
      <c r="E106" s="15"/>
      <c r="F106" s="15"/>
      <c r="G106" s="15"/>
      <c r="H106" s="15"/>
      <c r="I106" s="15"/>
      <c r="J106" s="15"/>
      <c r="K106" s="15"/>
      <c r="L106" s="15"/>
      <c r="M106" s="15"/>
      <c r="N106" s="15"/>
      <c r="O106" s="15"/>
      <c r="P106" s="15"/>
      <c r="Q106" s="15"/>
    </row>
    <row r="107" spans="3:17" ht="12">
      <c r="C107" s="15"/>
      <c r="D107" s="15"/>
      <c r="E107" s="15"/>
      <c r="F107" s="15"/>
      <c r="G107" s="15"/>
      <c r="H107" s="15"/>
      <c r="I107" s="15"/>
      <c r="J107" s="15"/>
      <c r="K107" s="15"/>
      <c r="L107" s="15"/>
      <c r="M107" s="15"/>
      <c r="N107" s="15"/>
      <c r="O107" s="15"/>
      <c r="P107" s="15"/>
      <c r="Q107" s="15"/>
    </row>
    <row r="108" spans="3:17" ht="12">
      <c r="C108" s="15"/>
      <c r="D108" s="15"/>
      <c r="E108" s="15"/>
      <c r="F108" s="15"/>
      <c r="G108" s="15"/>
      <c r="H108" s="15"/>
      <c r="I108" s="15"/>
      <c r="J108" s="15"/>
      <c r="K108" s="15"/>
      <c r="L108" s="15"/>
      <c r="M108" s="15"/>
      <c r="N108" s="15"/>
      <c r="O108" s="15"/>
      <c r="P108" s="15"/>
      <c r="Q108" s="15"/>
    </row>
    <row r="109" spans="3:17" ht="12">
      <c r="C109" s="15"/>
      <c r="D109" s="15"/>
      <c r="E109" s="15"/>
      <c r="F109" s="15"/>
      <c r="G109" s="15"/>
      <c r="H109" s="15"/>
      <c r="I109" s="15"/>
      <c r="J109" s="15"/>
      <c r="K109" s="15"/>
      <c r="L109" s="15"/>
      <c r="M109" s="15"/>
      <c r="N109" s="15"/>
      <c r="O109" s="15"/>
      <c r="P109" s="15"/>
      <c r="Q109" s="15"/>
    </row>
    <row r="110" spans="3:17" ht="12">
      <c r="C110" s="15"/>
      <c r="D110" s="15"/>
      <c r="E110" s="15"/>
      <c r="F110" s="15"/>
      <c r="G110" s="15"/>
      <c r="H110" s="15"/>
      <c r="I110" s="15"/>
      <c r="J110" s="15"/>
      <c r="K110" s="15"/>
      <c r="L110" s="15"/>
      <c r="M110" s="15"/>
      <c r="N110" s="15"/>
      <c r="O110" s="15"/>
      <c r="P110" s="15"/>
      <c r="Q110" s="15"/>
    </row>
    <row r="111" spans="3:17" ht="12">
      <c r="C111" s="15"/>
      <c r="D111" s="15"/>
      <c r="E111" s="15"/>
      <c r="F111" s="15"/>
      <c r="G111" s="15"/>
      <c r="H111" s="15"/>
      <c r="I111" s="15"/>
      <c r="J111" s="15"/>
      <c r="K111" s="15"/>
      <c r="L111" s="15"/>
      <c r="M111" s="15"/>
      <c r="N111" s="15"/>
      <c r="O111" s="15"/>
      <c r="P111" s="15"/>
      <c r="Q111" s="15"/>
    </row>
    <row r="112" spans="3:17" ht="12">
      <c r="C112" s="15"/>
      <c r="D112" s="15"/>
      <c r="E112" s="15"/>
      <c r="F112" s="15"/>
      <c r="G112" s="15"/>
      <c r="H112" s="15"/>
      <c r="I112" s="15"/>
      <c r="J112" s="15"/>
      <c r="K112" s="15"/>
      <c r="L112" s="15"/>
      <c r="M112" s="15"/>
      <c r="N112" s="15"/>
      <c r="O112" s="15"/>
      <c r="P112" s="15"/>
      <c r="Q112" s="15"/>
    </row>
    <row r="113" spans="3:17" ht="12">
      <c r="C113" s="15"/>
      <c r="D113" s="15"/>
      <c r="E113" s="15"/>
      <c r="F113" s="15"/>
      <c r="G113" s="15"/>
      <c r="H113" s="15"/>
      <c r="I113" s="15"/>
      <c r="J113" s="15"/>
      <c r="K113" s="15"/>
      <c r="L113" s="15"/>
      <c r="M113" s="15"/>
      <c r="N113" s="15"/>
      <c r="O113" s="15"/>
      <c r="P113" s="15"/>
      <c r="Q113" s="15"/>
    </row>
    <row r="114" spans="3:17" ht="12">
      <c r="C114" s="15"/>
      <c r="D114" s="15"/>
      <c r="E114" s="15"/>
      <c r="F114" s="15"/>
      <c r="G114" s="15"/>
      <c r="H114" s="15"/>
      <c r="I114" s="15"/>
      <c r="J114" s="15"/>
      <c r="K114" s="15"/>
      <c r="L114" s="15"/>
      <c r="M114" s="15"/>
      <c r="N114" s="15"/>
      <c r="O114" s="15"/>
      <c r="P114" s="15"/>
      <c r="Q114" s="15"/>
    </row>
    <row r="115" spans="3:17" ht="12">
      <c r="C115" s="15"/>
      <c r="D115" s="15"/>
      <c r="E115" s="15"/>
      <c r="F115" s="15"/>
      <c r="G115" s="15"/>
      <c r="H115" s="15"/>
      <c r="I115" s="15"/>
      <c r="J115" s="15"/>
      <c r="K115" s="15"/>
      <c r="L115" s="15"/>
      <c r="M115" s="15"/>
      <c r="N115" s="15"/>
      <c r="O115" s="15"/>
      <c r="P115" s="15"/>
      <c r="Q115" s="15"/>
    </row>
    <row r="116" spans="3:17" ht="12">
      <c r="C116" s="15"/>
      <c r="D116" s="15"/>
      <c r="E116" s="15"/>
      <c r="F116" s="15"/>
      <c r="G116" s="15"/>
      <c r="H116" s="15"/>
      <c r="I116" s="15"/>
      <c r="J116" s="15"/>
      <c r="K116" s="15"/>
      <c r="L116" s="15"/>
      <c r="M116" s="15"/>
      <c r="N116" s="15"/>
      <c r="O116" s="15"/>
      <c r="P116" s="15"/>
      <c r="Q116" s="15"/>
    </row>
    <row r="117" spans="3:17" ht="12">
      <c r="C117" s="15"/>
      <c r="D117" s="15"/>
      <c r="E117" s="15"/>
      <c r="F117" s="15"/>
      <c r="G117" s="15"/>
      <c r="H117" s="15"/>
      <c r="I117" s="15"/>
      <c r="J117" s="15"/>
      <c r="K117" s="15"/>
      <c r="L117" s="15"/>
      <c r="M117" s="15"/>
      <c r="N117" s="15"/>
      <c r="O117" s="15"/>
      <c r="P117" s="15"/>
      <c r="Q117" s="15"/>
    </row>
    <row r="118" spans="3:17" ht="12">
      <c r="C118" s="15"/>
      <c r="D118" s="15"/>
      <c r="E118" s="15"/>
      <c r="F118" s="15"/>
      <c r="G118" s="15"/>
      <c r="H118" s="15"/>
      <c r="I118" s="15"/>
      <c r="J118" s="15"/>
      <c r="K118" s="15"/>
      <c r="L118" s="15"/>
      <c r="M118" s="15"/>
      <c r="N118" s="15"/>
      <c r="O118" s="15"/>
      <c r="P118" s="15"/>
      <c r="Q118" s="15"/>
    </row>
    <row r="119" spans="3:17" ht="12">
      <c r="C119" s="15"/>
      <c r="D119" s="15"/>
      <c r="E119" s="15"/>
      <c r="F119" s="15"/>
      <c r="G119" s="15"/>
      <c r="H119" s="15"/>
      <c r="I119" s="15"/>
      <c r="J119" s="15"/>
      <c r="K119" s="15"/>
      <c r="L119" s="15"/>
      <c r="M119" s="15"/>
      <c r="N119" s="15"/>
      <c r="O119" s="15"/>
      <c r="P119" s="15"/>
      <c r="Q119" s="15"/>
    </row>
    <row r="120" spans="3:17" ht="12">
      <c r="C120" s="15"/>
      <c r="D120" s="15"/>
      <c r="E120" s="15"/>
      <c r="F120" s="15"/>
      <c r="G120" s="15"/>
      <c r="H120" s="15"/>
      <c r="I120" s="15"/>
      <c r="J120" s="15"/>
      <c r="K120" s="15"/>
      <c r="L120" s="15"/>
      <c r="M120" s="15"/>
      <c r="N120" s="15"/>
      <c r="O120" s="15"/>
      <c r="P120" s="15"/>
      <c r="Q120" s="15"/>
    </row>
    <row r="121" spans="3:17" ht="12">
      <c r="C121" s="15"/>
      <c r="D121" s="15"/>
      <c r="E121" s="15"/>
      <c r="F121" s="15"/>
      <c r="G121" s="15"/>
      <c r="H121" s="15"/>
      <c r="I121" s="15"/>
      <c r="J121" s="15"/>
      <c r="K121" s="15"/>
      <c r="L121" s="15"/>
      <c r="M121" s="15"/>
      <c r="N121" s="15"/>
      <c r="O121" s="15"/>
      <c r="P121" s="15"/>
      <c r="Q121" s="15"/>
    </row>
    <row r="122" spans="3:17" ht="12">
      <c r="C122" s="15"/>
      <c r="D122" s="15"/>
      <c r="E122" s="15"/>
      <c r="F122" s="15"/>
      <c r="G122" s="15"/>
      <c r="H122" s="15"/>
      <c r="I122" s="15"/>
      <c r="J122" s="15"/>
      <c r="K122" s="15"/>
      <c r="L122" s="15"/>
      <c r="M122" s="15"/>
      <c r="N122" s="15"/>
      <c r="O122" s="15"/>
      <c r="P122" s="15"/>
      <c r="Q122" s="15"/>
    </row>
    <row r="123" spans="3:17" ht="12">
      <c r="C123" s="15"/>
      <c r="D123" s="15"/>
      <c r="E123" s="15"/>
      <c r="F123" s="15"/>
      <c r="G123" s="15"/>
      <c r="H123" s="15"/>
      <c r="I123" s="15"/>
      <c r="J123" s="15"/>
      <c r="K123" s="15"/>
      <c r="L123" s="15"/>
      <c r="M123" s="15"/>
      <c r="N123" s="15"/>
      <c r="O123" s="15"/>
      <c r="P123" s="15"/>
      <c r="Q123" s="15"/>
    </row>
    <row r="124" spans="3:17" ht="12">
      <c r="C124" s="15"/>
      <c r="D124" s="15"/>
      <c r="E124" s="15"/>
      <c r="F124" s="15"/>
      <c r="G124" s="15"/>
      <c r="H124" s="15"/>
      <c r="I124" s="15"/>
      <c r="J124" s="15"/>
      <c r="K124" s="15"/>
      <c r="L124" s="15"/>
      <c r="M124" s="15"/>
      <c r="N124" s="15"/>
      <c r="O124" s="15"/>
      <c r="P124" s="15"/>
      <c r="Q124" s="15"/>
    </row>
    <row r="125" spans="3:17" ht="12">
      <c r="C125" s="15"/>
      <c r="D125" s="15"/>
      <c r="E125" s="15"/>
      <c r="F125" s="15"/>
      <c r="G125" s="15"/>
      <c r="H125" s="15"/>
      <c r="I125" s="15"/>
      <c r="J125" s="15"/>
      <c r="K125" s="15"/>
      <c r="L125" s="15"/>
      <c r="M125" s="15"/>
      <c r="N125" s="15"/>
      <c r="O125" s="15"/>
      <c r="P125" s="15"/>
      <c r="Q125" s="15"/>
    </row>
    <row r="126" spans="3:17" ht="12">
      <c r="C126" s="15"/>
      <c r="D126" s="15"/>
      <c r="E126" s="15"/>
      <c r="F126" s="15"/>
      <c r="G126" s="15"/>
      <c r="H126" s="15"/>
      <c r="I126" s="15"/>
      <c r="J126" s="15"/>
      <c r="K126" s="15"/>
      <c r="L126" s="15"/>
      <c r="M126" s="15"/>
      <c r="N126" s="15"/>
      <c r="O126" s="15"/>
      <c r="P126" s="15"/>
      <c r="Q126" s="15"/>
    </row>
    <row r="127" spans="3:17" ht="12">
      <c r="C127" s="15"/>
      <c r="D127" s="15"/>
      <c r="E127" s="15"/>
      <c r="F127" s="15"/>
      <c r="G127" s="15"/>
      <c r="H127" s="15"/>
      <c r="I127" s="15"/>
      <c r="J127" s="15"/>
      <c r="K127" s="15"/>
      <c r="L127" s="15"/>
      <c r="M127" s="15"/>
      <c r="N127" s="15"/>
      <c r="O127" s="15"/>
      <c r="P127" s="15"/>
      <c r="Q127" s="15"/>
    </row>
    <row r="128" spans="3:17" ht="12">
      <c r="C128" s="15"/>
      <c r="D128" s="15"/>
      <c r="E128" s="15"/>
      <c r="F128" s="15"/>
      <c r="G128" s="15"/>
      <c r="H128" s="15"/>
      <c r="I128" s="15"/>
      <c r="J128" s="15"/>
      <c r="K128" s="15"/>
      <c r="L128" s="15"/>
      <c r="M128" s="15"/>
      <c r="N128" s="15"/>
      <c r="O128" s="15"/>
      <c r="P128" s="15"/>
      <c r="Q128" s="15"/>
    </row>
    <row r="129" spans="3:17" ht="12">
      <c r="C129" s="15"/>
      <c r="D129" s="15"/>
      <c r="E129" s="15"/>
      <c r="F129" s="15"/>
      <c r="G129" s="15"/>
      <c r="H129" s="15"/>
      <c r="I129" s="15"/>
      <c r="J129" s="15"/>
      <c r="K129" s="15"/>
      <c r="L129" s="15"/>
      <c r="M129" s="15"/>
      <c r="N129" s="15"/>
      <c r="O129" s="15"/>
      <c r="P129" s="15"/>
      <c r="Q129" s="15"/>
    </row>
    <row r="130" spans="3:17" ht="12">
      <c r="C130" s="15"/>
      <c r="D130" s="15"/>
      <c r="E130" s="15"/>
      <c r="F130" s="15"/>
      <c r="G130" s="15"/>
      <c r="H130" s="15"/>
      <c r="I130" s="15"/>
      <c r="J130" s="15"/>
      <c r="K130" s="15"/>
      <c r="L130" s="15"/>
      <c r="M130" s="15"/>
      <c r="N130" s="15"/>
      <c r="O130" s="15"/>
      <c r="P130" s="15"/>
      <c r="Q130" s="15"/>
    </row>
    <row r="131" spans="3:17" ht="12">
      <c r="C131" s="15"/>
      <c r="D131" s="15"/>
      <c r="E131" s="15"/>
      <c r="F131" s="15"/>
      <c r="G131" s="15"/>
      <c r="H131" s="15"/>
      <c r="I131" s="15"/>
      <c r="J131" s="15"/>
      <c r="K131" s="15"/>
      <c r="L131" s="15"/>
      <c r="M131" s="15"/>
      <c r="N131" s="15"/>
      <c r="O131" s="15"/>
      <c r="P131" s="15"/>
      <c r="Q131" s="15"/>
    </row>
    <row r="132" spans="3:17" ht="12">
      <c r="C132" s="15"/>
      <c r="D132" s="15"/>
      <c r="E132" s="15"/>
      <c r="F132" s="15"/>
      <c r="G132" s="15"/>
      <c r="H132" s="15"/>
      <c r="I132" s="15"/>
      <c r="J132" s="15"/>
      <c r="K132" s="15"/>
      <c r="L132" s="15"/>
      <c r="M132" s="15"/>
      <c r="N132" s="15"/>
      <c r="O132" s="15"/>
      <c r="P132" s="15"/>
      <c r="Q132" s="15"/>
    </row>
    <row r="133" spans="3:17" ht="12">
      <c r="C133" s="15"/>
      <c r="D133" s="15"/>
      <c r="E133" s="15"/>
      <c r="F133" s="15"/>
      <c r="G133" s="15"/>
      <c r="H133" s="15"/>
      <c r="I133" s="15"/>
      <c r="J133" s="15"/>
      <c r="K133" s="15"/>
      <c r="L133" s="15"/>
      <c r="M133" s="15"/>
      <c r="N133" s="15"/>
      <c r="O133" s="15"/>
      <c r="P133" s="15"/>
      <c r="Q133" s="15"/>
    </row>
    <row r="134" spans="3:17" ht="12">
      <c r="C134" s="15"/>
      <c r="D134" s="15"/>
      <c r="E134" s="15"/>
      <c r="F134" s="15"/>
      <c r="G134" s="15"/>
      <c r="H134" s="15"/>
      <c r="I134" s="15"/>
      <c r="J134" s="15"/>
      <c r="K134" s="15"/>
      <c r="L134" s="15"/>
      <c r="M134" s="15"/>
      <c r="N134" s="15"/>
      <c r="O134" s="15"/>
      <c r="P134" s="15"/>
      <c r="Q134" s="15"/>
    </row>
    <row r="135" spans="3:17" ht="12">
      <c r="C135" s="15"/>
      <c r="D135" s="15"/>
      <c r="E135" s="15"/>
      <c r="F135" s="15"/>
      <c r="G135" s="15"/>
      <c r="H135" s="15"/>
      <c r="I135" s="15"/>
      <c r="J135" s="15"/>
      <c r="K135" s="15"/>
      <c r="L135" s="15"/>
      <c r="M135" s="15"/>
      <c r="N135" s="15"/>
      <c r="O135" s="15"/>
      <c r="P135" s="15"/>
      <c r="Q135" s="15"/>
    </row>
    <row r="136" spans="3:17" ht="12">
      <c r="C136" s="15"/>
      <c r="D136" s="15"/>
      <c r="E136" s="15"/>
      <c r="F136" s="15"/>
      <c r="G136" s="15"/>
      <c r="H136" s="15"/>
      <c r="I136" s="15"/>
      <c r="J136" s="15"/>
      <c r="K136" s="15"/>
      <c r="L136" s="15"/>
      <c r="M136" s="15"/>
      <c r="N136" s="15"/>
      <c r="O136" s="15"/>
      <c r="P136" s="15"/>
      <c r="Q136" s="15"/>
    </row>
    <row r="137" spans="3:17" ht="12">
      <c r="C137" s="15"/>
      <c r="D137" s="15"/>
      <c r="E137" s="15"/>
      <c r="F137" s="15"/>
      <c r="G137" s="15"/>
      <c r="H137" s="15"/>
      <c r="I137" s="15"/>
      <c r="J137" s="15"/>
      <c r="K137" s="15"/>
      <c r="L137" s="15"/>
      <c r="M137" s="15"/>
      <c r="N137" s="15"/>
      <c r="O137" s="15"/>
      <c r="P137" s="15"/>
      <c r="Q137" s="15"/>
    </row>
    <row r="138" spans="3:17" ht="12">
      <c r="C138" s="15"/>
      <c r="D138" s="15"/>
      <c r="E138" s="15"/>
      <c r="F138" s="15"/>
      <c r="G138" s="15"/>
      <c r="H138" s="15"/>
      <c r="I138" s="15"/>
      <c r="J138" s="15"/>
      <c r="K138" s="15"/>
      <c r="L138" s="15"/>
      <c r="M138" s="15"/>
      <c r="N138" s="15"/>
      <c r="O138" s="15"/>
      <c r="P138" s="15"/>
      <c r="Q138" s="15"/>
    </row>
    <row r="139" spans="3:17" ht="12">
      <c r="C139" s="15"/>
      <c r="D139" s="15"/>
      <c r="E139" s="15"/>
      <c r="F139" s="15"/>
      <c r="G139" s="15"/>
      <c r="H139" s="15"/>
      <c r="I139" s="15"/>
      <c r="J139" s="15"/>
      <c r="K139" s="15"/>
      <c r="L139" s="15"/>
      <c r="M139" s="15"/>
      <c r="N139" s="15"/>
      <c r="O139" s="15"/>
      <c r="P139" s="15"/>
      <c r="Q139" s="15"/>
    </row>
    <row r="140" spans="3:17" ht="12">
      <c r="C140" s="15"/>
      <c r="D140" s="15"/>
      <c r="E140" s="15"/>
      <c r="F140" s="15"/>
      <c r="G140" s="15"/>
      <c r="H140" s="15"/>
      <c r="I140" s="15"/>
      <c r="J140" s="15"/>
      <c r="K140" s="15"/>
      <c r="L140" s="15"/>
      <c r="M140" s="15"/>
      <c r="N140" s="15"/>
      <c r="O140" s="15"/>
      <c r="P140" s="15"/>
      <c r="Q140" s="15"/>
    </row>
    <row r="141" spans="3:17" ht="12">
      <c r="C141" s="15"/>
      <c r="D141" s="15"/>
      <c r="E141" s="15"/>
      <c r="F141" s="15"/>
      <c r="G141" s="15"/>
      <c r="H141" s="15"/>
      <c r="I141" s="15"/>
      <c r="J141" s="15"/>
      <c r="K141" s="15"/>
      <c r="L141" s="15"/>
      <c r="M141" s="15"/>
      <c r="N141" s="15"/>
      <c r="O141" s="15"/>
      <c r="P141" s="15"/>
      <c r="Q141" s="15"/>
    </row>
    <row r="142" spans="3:17" ht="12">
      <c r="C142" s="15"/>
      <c r="D142" s="15"/>
      <c r="E142" s="15"/>
      <c r="F142" s="15"/>
      <c r="G142" s="15"/>
      <c r="H142" s="15"/>
      <c r="I142" s="15"/>
      <c r="J142" s="15"/>
      <c r="K142" s="15"/>
      <c r="L142" s="15"/>
      <c r="M142" s="15"/>
      <c r="N142" s="15"/>
      <c r="O142" s="15"/>
      <c r="P142" s="15"/>
      <c r="Q142" s="15"/>
    </row>
    <row r="143" spans="3:17" ht="12">
      <c r="C143" s="15"/>
      <c r="D143" s="15"/>
      <c r="E143" s="15"/>
      <c r="F143" s="15"/>
      <c r="G143" s="15"/>
      <c r="H143" s="15"/>
      <c r="I143" s="15"/>
      <c r="J143" s="15"/>
      <c r="K143" s="15"/>
      <c r="L143" s="15"/>
      <c r="M143" s="15"/>
      <c r="N143" s="15"/>
      <c r="O143" s="15"/>
      <c r="P143" s="15"/>
      <c r="Q143" s="15"/>
    </row>
    <row r="144" spans="3:17" ht="12">
      <c r="C144" s="15"/>
      <c r="D144" s="15"/>
      <c r="E144" s="15"/>
      <c r="F144" s="15"/>
      <c r="G144" s="15"/>
      <c r="H144" s="15"/>
      <c r="I144" s="15"/>
      <c r="J144" s="15"/>
      <c r="K144" s="15"/>
      <c r="L144" s="15"/>
      <c r="M144" s="15"/>
      <c r="N144" s="15"/>
      <c r="O144" s="15"/>
      <c r="P144" s="15"/>
      <c r="Q144" s="15"/>
    </row>
  </sheetData>
  <mergeCells count="1">
    <mergeCell ref="C17:Q1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Manuel Da Silva</cp:lastModifiedBy>
  <cp:lastPrinted>2014-06-18T09:35:14Z</cp:lastPrinted>
  <dcterms:created xsi:type="dcterms:W3CDTF">2011-09-27T09:39:44Z</dcterms:created>
  <dcterms:modified xsi:type="dcterms:W3CDTF">2023-03-08T11:57:32Z</dcterms:modified>
  <cp:category/>
  <cp:version/>
  <cp:contentType/>
  <cp:contentStatus/>
</cp:coreProperties>
</file>