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756" yWindow="288" windowWidth="20748" windowHeight="11760" tabRatio="542" activeTab="0"/>
  </bookViews>
  <sheets>
    <sheet name="Fig 1" sheetId="37" r:id="rId1"/>
    <sheet name="Fig 2" sheetId="46" r:id="rId2"/>
    <sheet name="Fig 3" sheetId="47" r:id="rId3"/>
    <sheet name="Fig 4" sheetId="38" r:id="rId4"/>
    <sheet name="Fig 5" sheetId="43" r:id="rId5"/>
    <sheet name="Fig 6" sheetId="48" r:id="rId6"/>
    <sheet name="Fig 7" sheetId="39" r:id="rId7"/>
    <sheet name="Fig 8" sheetId="44" r:id="rId8"/>
    <sheet name="Fig 9" sheetId="49" r:id="rId9"/>
    <sheet name="Fig 10" sheetId="41" r:id="rId10"/>
    <sheet name="Fig 11" sheetId="45" r:id="rId11"/>
    <sheet name="Fig 12" sheetId="50" r:id="rId12"/>
  </sheets>
  <definedNames/>
  <calcPr calcId="162913"/>
</workbook>
</file>

<file path=xl/sharedStrings.xml><?xml version="1.0" encoding="utf-8"?>
<sst xmlns="http://schemas.openxmlformats.org/spreadsheetml/2006/main" count="395" uniqueCount="110">
  <si>
    <t>reference period</t>
  </si>
  <si>
    <t>survey period</t>
  </si>
  <si>
    <t>Country</t>
  </si>
  <si>
    <t>Manufacturing</t>
  </si>
  <si>
    <t>Electricity, gas, steam and air conditioning; water supply, sewerage, waste management and remediation activities</t>
  </si>
  <si>
    <t>Construction</t>
  </si>
  <si>
    <t>Wholesale and retail trade; repair of motor vehicles and motorcycles</t>
  </si>
  <si>
    <t>Retail trade</t>
  </si>
  <si>
    <t>Transport and storage</t>
  </si>
  <si>
    <t>Accommodation</t>
  </si>
  <si>
    <t>Administrative and support service activities</t>
  </si>
  <si>
    <t>dummy</t>
  </si>
  <si>
    <t>UNIT</t>
  </si>
  <si>
    <t>Sweden</t>
  </si>
  <si>
    <t>Belgium</t>
  </si>
  <si>
    <t>Norway</t>
  </si>
  <si>
    <t>Netherlands</t>
  </si>
  <si>
    <t>Slovenia</t>
  </si>
  <si>
    <t>Finland</t>
  </si>
  <si>
    <t>Lithuania</t>
  </si>
  <si>
    <t>Malta</t>
  </si>
  <si>
    <t>Bosnia and Herzegovina</t>
  </si>
  <si>
    <t>Portugal</t>
  </si>
  <si>
    <t>Austria</t>
  </si>
  <si>
    <t>Luxembourg</t>
  </si>
  <si>
    <t>Slovakia</t>
  </si>
  <si>
    <t>Hungary</t>
  </si>
  <si>
    <t>Italy</t>
  </si>
  <si>
    <t>Cyprus</t>
  </si>
  <si>
    <t>Poland</t>
  </si>
  <si>
    <t>Latvia</t>
  </si>
  <si>
    <t>Montenegro</t>
  </si>
  <si>
    <t>Turkey</t>
  </si>
  <si>
    <t>Bulgaria</t>
  </si>
  <si>
    <t>Germany</t>
  </si>
  <si>
    <t>GEO</t>
  </si>
  <si>
    <t>Serbia</t>
  </si>
  <si>
    <t>(% enterprises)</t>
  </si>
  <si>
    <t>variable</t>
  </si>
  <si>
    <t>10_c10_s951_xk</t>
  </si>
  <si>
    <t>All activities</t>
  </si>
  <si>
    <t>EU</t>
  </si>
  <si>
    <t>Increased the number of remote meetings conducted by the enterprise</t>
  </si>
  <si>
    <r>
      <t>Source:</t>
    </r>
    <r>
      <rPr>
        <sz val="9"/>
        <color theme="1"/>
        <rFont val="Arial"/>
        <family val="2"/>
      </rPr>
      <t xml:space="preserve"> Eurostat (online data code: isoc_e_cvd)</t>
    </r>
  </si>
  <si>
    <t>Fully due to the Covid-19 pandemic</t>
  </si>
  <si>
    <t>Partly due to the Covid-19 pandemic</t>
  </si>
  <si>
    <t>Not at all due to the Covid-19 pandemic</t>
  </si>
  <si>
    <t>(% enterprises which increased the share of employees having remote access to their e-mail system)</t>
  </si>
  <si>
    <t>Increased the share of employees having remote access to the ICT systems of the enterprise other than e-mail</t>
  </si>
  <si>
    <t>(% enterprises which increased the share of employees having remote access their ICT systems other than e-mail)</t>
  </si>
  <si>
    <t>PC_ENT</t>
  </si>
  <si>
    <t>E_CVD_IEM</t>
  </si>
  <si>
    <t>E_CVD_IRA</t>
  </si>
  <si>
    <t>E_CVD_IRM</t>
  </si>
  <si>
    <t>Figure 1: Enterprises which increased remote access to their ICT systems and number of remote meetings, 2020</t>
  </si>
  <si>
    <t>Increased the share of employees having remote access to the enterprise's e-mail system</t>
  </si>
  <si>
    <t>PC_ENT_CVD_IEM</t>
  </si>
  <si>
    <t>E_CVD_CEMF</t>
  </si>
  <si>
    <t>E_CVD_CEMP</t>
  </si>
  <si>
    <t>E_CVD_CEMX</t>
  </si>
  <si>
    <t>PC_ENT_CVD_IRA</t>
  </si>
  <si>
    <t>E_CVD_CRAF</t>
  </si>
  <si>
    <t>E_CVD_CRAP</t>
  </si>
  <si>
    <t>E_CVD_CRAX</t>
  </si>
  <si>
    <t>PC_ENT_CVD_IRM</t>
  </si>
  <si>
    <t>E_CVD_CRMF</t>
  </si>
  <si>
    <t>E_CVD_CRMP</t>
  </si>
  <si>
    <t>E_CVD_CRMX</t>
  </si>
  <si>
    <t>10_C10_33</t>
  </si>
  <si>
    <t>10_D35_E39</t>
  </si>
  <si>
    <t>10_F41_43</t>
  </si>
  <si>
    <t>10_G45_47</t>
  </si>
  <si>
    <t>10_G47</t>
  </si>
  <si>
    <t>10_H49_53</t>
  </si>
  <si>
    <t>10_I55</t>
  </si>
  <si>
    <t>10_J58_63</t>
  </si>
  <si>
    <t>10_L68</t>
  </si>
  <si>
    <t>10_M69_75</t>
  </si>
  <si>
    <t>10_N77_82</t>
  </si>
  <si>
    <t>Fully due to the Covid-19 pandemic - all activities</t>
  </si>
  <si>
    <t>Partly due to the Covid-19 pandemic - all activities</t>
  </si>
  <si>
    <t>Not at all due to the Covid-19 pandemic - all activities</t>
  </si>
  <si>
    <t>Professional, scientific and technical activities</t>
  </si>
  <si>
    <t>Real estate activities</t>
  </si>
  <si>
    <t>Information and communication</t>
  </si>
  <si>
    <t>Increased the share of employees having remote access to the enterprise's e-mail system - all activities</t>
  </si>
  <si>
    <t>Increased the share of employees having remote access to the ICT systems of the enterprise other than e-mail - all activities</t>
  </si>
  <si>
    <t>Increased the number of remote meetings conducted by the enterprise - all activities</t>
  </si>
  <si>
    <t>Figure 2: Enterprises which increased remote access to their ICT systems and number of remote meetings, by economic activity, EU, 2020</t>
  </si>
  <si>
    <t>(% enterprises which increased the number of remote meetings)</t>
  </si>
  <si>
    <t>Denmark</t>
  </si>
  <si>
    <t>Large enterprises</t>
  </si>
  <si>
    <t>Medium enterprises</t>
  </si>
  <si>
    <t>Small enterprises</t>
  </si>
  <si>
    <t>Size class</t>
  </si>
  <si>
    <t>All enterprises</t>
  </si>
  <si>
    <t>Figure 3: Enterprises which increased remote access to their ICT systems and number of remote meetings, by size class, EU, 2020</t>
  </si>
  <si>
    <t>Figure 12: Enterprises which increased the number of remote meetings due to the Covid-19 pandemic, by size class, EU, 2020</t>
  </si>
  <si>
    <t>Figure 11: Enterprises which increased the number of remote meetings due to the Covid-19 pandemic, by economic activity, EU, 2020</t>
  </si>
  <si>
    <t>Figure 10: Enterprises which increased the number of remote meetings due to the Covid-19 pandemic, 2020</t>
  </si>
  <si>
    <t>Figure 9: Enterprises with an increase in the remote access to their ICT systems other than e-mail due to the Covid-19 pandemic, by size class, EU, 2020</t>
  </si>
  <si>
    <t>Figure 8: Enterprises with an increase in the remote access to their ICT systems other than e-mail due to the Covid-19 pandemic, by economic activity, EU, 2020</t>
  </si>
  <si>
    <t>Figure 7: Enterprises with an increase in the remote access to their ICT systems other than e-mail due to the Covid-19 pandemic, 2020</t>
  </si>
  <si>
    <t>Figure 6: Enterprises with an increase in the remote access to the e-mail system of the enterprise due to the Covid-19 pandemic, by size class, EU, 2020</t>
  </si>
  <si>
    <t>Figure 5: Enterprises with an increase in the remote access to the e-mail system of the enterprise due to the Covid-19 pandemic, by economic activity, EU, 2020</t>
  </si>
  <si>
    <t>Figure 4: Enterprises with an increase in the remote access to the e-mail system of the enterprise due to the Covid-19 pandemic, 2020</t>
  </si>
  <si>
    <t>:</t>
  </si>
  <si>
    <r>
      <t>Note: Data for the variable "</t>
    </r>
    <r>
      <rPr>
        <i/>
        <sz val="9"/>
        <color theme="1"/>
        <rFont val="Arial"/>
        <family val="2"/>
      </rPr>
      <t>Not at all due to the Covid-19 pandemic"</t>
    </r>
    <r>
      <rPr>
        <sz val="9"/>
        <color theme="1"/>
        <rFont val="Arial"/>
        <family val="2"/>
      </rPr>
      <t xml:space="preserve"> for some activity breakdowns are unreliable and not shown in the graph.</t>
    </r>
  </si>
  <si>
    <t xml:space="preserve">GEO </t>
  </si>
  <si>
    <t>Voluntary data collection. Czechia, Estonia, Ireland, Greece, Spain, France, Croatia, Romania: data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</si>
</sst>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0.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1"/>
      <color theme="4"/>
      <name val="Calibri"/>
      <family val="2"/>
    </font>
    <font>
      <b/>
      <sz val="11"/>
      <color theme="6"/>
      <name val="Calibri"/>
      <family val="2"/>
    </font>
    <font>
      <b/>
      <sz val="11"/>
      <color theme="5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0" fillId="32" borderId="9" applyNumberFormat="0" applyFont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25">
    <xf numFmtId="0" fontId="0" fillId="0" borderId="0" xfId="0"/>
    <xf numFmtId="0" fontId="20" fillId="0" borderId="0" xfId="0" applyFont="1" applyAlignment="1">
      <alignment horizontal="right"/>
    </xf>
    <xf numFmtId="0" fontId="20" fillId="0" borderId="0" xfId="0" applyFont="1"/>
    <xf numFmtId="14" fontId="20" fillId="0" borderId="0" xfId="0" applyNumberFormat="1" applyFont="1"/>
    <xf numFmtId="0" fontId="26" fillId="0" borderId="0" xfId="82" applyFont="1">
      <alignment/>
      <protection/>
    </xf>
    <xf numFmtId="0" fontId="18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10" fontId="20" fillId="0" borderId="0" xfId="0" applyNumberFormat="1" applyFont="1"/>
    <xf numFmtId="0" fontId="26" fillId="0" borderId="0" xfId="0" applyFont="1"/>
    <xf numFmtId="9" fontId="23" fillId="0" borderId="0" xfId="15" applyFont="1" applyAlignment="1">
      <alignment/>
    </xf>
    <xf numFmtId="0" fontId="20" fillId="0" borderId="0" xfId="0" applyFont="1" applyFill="1" applyBorder="1"/>
    <xf numFmtId="9" fontId="18" fillId="0" borderId="0" xfId="15" applyFont="1" applyFill="1" applyBorder="1" applyAlignment="1">
      <alignment/>
    </xf>
    <xf numFmtId="9" fontId="20" fillId="0" borderId="0" xfId="0" applyNumberFormat="1" applyFont="1" applyFill="1" applyBorder="1"/>
    <xf numFmtId="0" fontId="20" fillId="0" borderId="0" xfId="0" applyFont="1" applyAlignment="1">
      <alignment horizontal="left"/>
    </xf>
    <xf numFmtId="0" fontId="20" fillId="0" borderId="0" xfId="0" applyFont="1" applyFill="1"/>
    <xf numFmtId="0" fontId="27" fillId="9" borderId="10" xfId="0" applyFont="1" applyFill="1" applyBorder="1" applyAlignment="1" applyProtection="1">
      <alignment horizontal="center" vertical="center"/>
      <protection/>
    </xf>
    <xf numFmtId="0" fontId="22" fillId="9" borderId="10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 wrapText="1"/>
    </xf>
    <xf numFmtId="0" fontId="24" fillId="0" borderId="0" xfId="63" applyFont="1" applyFill="1">
      <alignment/>
      <protection/>
    </xf>
    <xf numFmtId="0" fontId="20" fillId="0" borderId="12" xfId="15" applyNumberFormat="1" applyFont="1" applyBorder="1" applyAlignment="1">
      <alignment horizontal="right"/>
    </xf>
    <xf numFmtId="0" fontId="20" fillId="0" borderId="0" xfId="0" applyFont="1" applyAlignment="1">
      <alignment horizontal="left" wrapText="1"/>
    </xf>
    <xf numFmtId="0" fontId="20" fillId="0" borderId="0" xfId="15" applyNumberFormat="1" applyFont="1" applyBorder="1" applyAlignment="1">
      <alignment horizontal="right"/>
    </xf>
    <xf numFmtId="0" fontId="19" fillId="0" borderId="0" xfId="15" applyNumberFormat="1" applyFont="1" applyFill="1" applyBorder="1" applyAlignment="1">
      <alignment horizontal="right" wrapText="1"/>
    </xf>
    <xf numFmtId="0" fontId="20" fillId="0" borderId="0" xfId="0" applyFont="1" applyBorder="1"/>
    <xf numFmtId="0" fontId="21" fillId="9" borderId="0" xfId="0" applyFont="1" applyFill="1" applyBorder="1" applyAlignment="1">
      <alignment horizontal="left" vertical="center"/>
    </xf>
    <xf numFmtId="0" fontId="24" fillId="9" borderId="0" xfId="0" applyFont="1" applyFill="1" applyBorder="1" applyAlignment="1">
      <alignment horizontal="left" vertical="center"/>
    </xf>
    <xf numFmtId="0" fontId="27" fillId="0" borderId="12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left"/>
    </xf>
    <xf numFmtId="0" fontId="27" fillId="0" borderId="12" xfId="0" applyFont="1" applyFill="1" applyBorder="1" applyAlignment="1" applyProtection="1">
      <alignment horizontal="left" vertical="center"/>
      <protection/>
    </xf>
    <xf numFmtId="0" fontId="18" fillId="10" borderId="14" xfId="0" applyNumberFormat="1" applyFont="1" applyFill="1" applyBorder="1" applyAlignment="1">
      <alignment/>
    </xf>
    <xf numFmtId="0" fontId="18" fillId="0" borderId="0" xfId="0" applyFont="1"/>
    <xf numFmtId="0" fontId="18" fillId="0" borderId="0" xfId="0" applyFont="1" applyFill="1"/>
    <xf numFmtId="10" fontId="18" fillId="0" borderId="0" xfId="0" applyNumberFormat="1" applyFont="1"/>
    <xf numFmtId="1" fontId="26" fillId="0" borderId="0" xfId="0" applyNumberFormat="1" applyFont="1"/>
    <xf numFmtId="9" fontId="20" fillId="10" borderId="14" xfId="15" applyFont="1" applyFill="1" applyBorder="1" applyAlignment="1">
      <alignment/>
    </xf>
    <xf numFmtId="0" fontId="21" fillId="9" borderId="15" xfId="0" applyFont="1" applyFill="1" applyBorder="1" applyAlignment="1">
      <alignment horizontal="left" vertical="center"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1" fontId="20" fillId="0" borderId="12" xfId="15" applyNumberFormat="1" applyFont="1" applyBorder="1" applyAlignment="1">
      <alignment horizontal="right"/>
    </xf>
    <xf numFmtId="1" fontId="20" fillId="0" borderId="0" xfId="0" applyNumberFormat="1" applyFont="1"/>
    <xf numFmtId="0" fontId="27" fillId="0" borderId="0" xfId="0" applyFont="1" applyFill="1" applyBorder="1" applyAlignment="1" applyProtection="1">
      <alignment horizontal="left" vertical="center" wrapText="1"/>
      <protection/>
    </xf>
    <xf numFmtId="1" fontId="20" fillId="0" borderId="0" xfId="0" applyNumberFormat="1" applyFont="1" applyBorder="1"/>
    <xf numFmtId="1" fontId="18" fillId="10" borderId="14" xfId="0" applyNumberFormat="1" applyFont="1" applyFill="1" applyBorder="1" applyAlignment="1">
      <alignment/>
    </xf>
    <xf numFmtId="1" fontId="18" fillId="0" borderId="0" xfId="0" applyNumberFormat="1" applyFont="1"/>
    <xf numFmtId="9" fontId="20" fillId="0" borderId="0" xfId="15" applyFont="1" applyBorder="1" applyAlignment="1">
      <alignment/>
    </xf>
    <xf numFmtId="0" fontId="20" fillId="0" borderId="12" xfId="0" applyFont="1" applyBorder="1" applyAlignment="1">
      <alignment/>
    </xf>
    <xf numFmtId="9" fontId="20" fillId="0" borderId="15" xfId="15" applyFont="1" applyBorder="1" applyAlignment="1">
      <alignment/>
    </xf>
    <xf numFmtId="0" fontId="20" fillId="0" borderId="16" xfId="0" applyFont="1" applyBorder="1" applyAlignment="1">
      <alignment/>
    </xf>
    <xf numFmtId="1" fontId="20" fillId="0" borderId="12" xfId="0" applyNumberFormat="1" applyFont="1" applyBorder="1" applyAlignment="1">
      <alignment/>
    </xf>
    <xf numFmtId="1" fontId="20" fillId="0" borderId="16" xfId="0" applyNumberFormat="1" applyFont="1" applyBorder="1" applyAlignment="1">
      <alignment/>
    </xf>
    <xf numFmtId="1" fontId="18" fillId="0" borderId="10" xfId="0" applyNumberFormat="1" applyFont="1" applyBorder="1"/>
    <xf numFmtId="1" fontId="18" fillId="0" borderId="0" xfId="0" applyNumberFormat="1" applyFont="1" applyBorder="1"/>
    <xf numFmtId="1" fontId="18" fillId="0" borderId="15" xfId="0" applyNumberFormat="1" applyFont="1" applyBorder="1"/>
    <xf numFmtId="1" fontId="18" fillId="0" borderId="0" xfId="82" applyNumberFormat="1" applyFont="1" applyBorder="1">
      <alignment/>
      <protection/>
    </xf>
    <xf numFmtId="1" fontId="18" fillId="0" borderId="15" xfId="82" applyNumberFormat="1" applyFont="1" applyBorder="1">
      <alignment/>
      <protection/>
    </xf>
    <xf numFmtId="1" fontId="23" fillId="0" borderId="0" xfId="0" applyNumberFormat="1" applyFont="1"/>
    <xf numFmtId="1" fontId="20" fillId="0" borderId="0" xfId="0" applyNumberFormat="1" applyFont="1" applyFill="1" applyBorder="1"/>
    <xf numFmtId="1" fontId="20" fillId="0" borderId="0" xfId="15" applyNumberFormat="1" applyFont="1" applyBorder="1" applyAlignment="1">
      <alignment horizontal="right"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1" fontId="20" fillId="0" borderId="13" xfId="15" applyNumberFormat="1" applyFont="1" applyBorder="1" applyAlignment="1">
      <alignment horizontal="right"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7" fillId="0" borderId="18" xfId="0" applyFont="1" applyFill="1" applyBorder="1" applyAlignment="1" applyProtection="1">
      <alignment horizontal="left" vertical="center" wrapText="1"/>
      <protection/>
    </xf>
    <xf numFmtId="1" fontId="20" fillId="0" borderId="18" xfId="15" applyNumberFormat="1" applyFont="1" applyBorder="1" applyAlignment="1">
      <alignment horizontal="right"/>
    </xf>
    <xf numFmtId="9" fontId="22" fillId="10" borderId="14" xfId="15" applyFont="1" applyFill="1" applyBorder="1" applyAlignment="1">
      <alignment/>
    </xf>
    <xf numFmtId="0" fontId="24" fillId="10" borderId="14" xfId="0" applyNumberFormat="1" applyFont="1" applyFill="1" applyBorder="1" applyAlignment="1">
      <alignment/>
    </xf>
    <xf numFmtId="1" fontId="24" fillId="10" borderId="14" xfId="0" applyNumberFormat="1" applyFont="1" applyFill="1" applyBorder="1" applyAlignment="1">
      <alignment/>
    </xf>
    <xf numFmtId="0" fontId="27" fillId="10" borderId="19" xfId="0" applyFont="1" applyFill="1" applyBorder="1" applyAlignment="1" applyProtection="1">
      <alignment horizontal="left" vertical="center" wrapText="1"/>
      <protection/>
    </xf>
    <xf numFmtId="1" fontId="27" fillId="10" borderId="19" xfId="0" applyNumberFormat="1" applyFont="1" applyFill="1" applyBorder="1" applyAlignment="1" applyProtection="1">
      <alignment horizontal="right" vertical="center" wrapText="1"/>
      <protection/>
    </xf>
    <xf numFmtId="0" fontId="18" fillId="9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>
      <alignment horizontal="left"/>
    </xf>
    <xf numFmtId="0" fontId="27" fillId="10" borderId="20" xfId="0" applyFont="1" applyFill="1" applyBorder="1" applyAlignment="1" applyProtection="1">
      <alignment horizontal="left" vertical="center" wrapText="1"/>
      <protection/>
    </xf>
    <xf numFmtId="1" fontId="27" fillId="10" borderId="20" xfId="0" applyNumberFormat="1" applyFont="1" applyFill="1" applyBorder="1" applyAlignment="1" applyProtection="1">
      <alignment horizontal="right" vertical="center" wrapText="1"/>
      <protection/>
    </xf>
    <xf numFmtId="0" fontId="18" fillId="9" borderId="0" xfId="0" applyNumberFormat="1" applyFont="1" applyFill="1" applyBorder="1" applyAlignment="1">
      <alignment horizontal="center" vertical="center" wrapText="1"/>
    </xf>
    <xf numFmtId="0" fontId="18" fillId="9" borderId="14" xfId="0" applyNumberFormat="1" applyFont="1" applyFill="1" applyBorder="1" applyAlignment="1">
      <alignment horizontal="center" vertical="center" wrapText="1"/>
    </xf>
    <xf numFmtId="0" fontId="24" fillId="9" borderId="10" xfId="0" applyNumberFormat="1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 vertical="center" wrapText="1"/>
    </xf>
    <xf numFmtId="0" fontId="24" fillId="9" borderId="15" xfId="0" applyNumberFormat="1" applyFont="1" applyFill="1" applyBorder="1" applyAlignment="1">
      <alignment horizontal="center" vertical="center"/>
    </xf>
    <xf numFmtId="0" fontId="24" fillId="9" borderId="0" xfId="0" applyNumberFormat="1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center" vertical="center"/>
    </xf>
    <xf numFmtId="1" fontId="24" fillId="10" borderId="20" xfId="0" applyNumberFormat="1" applyFont="1" applyFill="1" applyBorder="1" applyAlignment="1">
      <alignment/>
    </xf>
    <xf numFmtId="0" fontId="27" fillId="10" borderId="14" xfId="0" applyFont="1" applyFill="1" applyBorder="1" applyAlignment="1" applyProtection="1">
      <alignment horizontal="left" vertical="center" wrapText="1"/>
      <protection/>
    </xf>
    <xf numFmtId="1" fontId="27" fillId="10" borderId="14" xfId="0" applyNumberFormat="1" applyFont="1" applyFill="1" applyBorder="1" applyAlignment="1" applyProtection="1">
      <alignment horizontal="right" vertical="center" wrapText="1"/>
      <protection/>
    </xf>
    <xf numFmtId="0" fontId="24" fillId="9" borderId="14" xfId="0" applyFont="1" applyFill="1" applyBorder="1" applyAlignment="1">
      <alignment horizontal="left" vertical="center"/>
    </xf>
    <xf numFmtId="0" fontId="18" fillId="9" borderId="14" xfId="0" applyFont="1" applyFill="1" applyBorder="1" applyAlignment="1">
      <alignment horizontal="left" vertical="center"/>
    </xf>
    <xf numFmtId="0" fontId="24" fillId="9" borderId="14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6" fillId="0" borderId="0" xfId="82" applyFont="1" applyFill="1">
      <alignment/>
      <protection/>
    </xf>
    <xf numFmtId="0" fontId="26" fillId="0" borderId="0" xfId="82" applyFont="1" applyFill="1" applyBorder="1" applyAlignment="1">
      <alignment horizontal="left" wrapText="1"/>
      <protection/>
    </xf>
    <xf numFmtId="0" fontId="26" fillId="0" borderId="0" xfId="82" applyFont="1" applyFill="1" applyAlignment="1">
      <alignment horizontal="left" wrapText="1"/>
      <protection/>
    </xf>
    <xf numFmtId="1" fontId="26" fillId="0" borderId="0" xfId="0" applyNumberFormat="1" applyFont="1" applyFill="1"/>
    <xf numFmtId="1" fontId="27" fillId="10" borderId="20" xfId="0" applyNumberFormat="1" applyFont="1" applyFill="1" applyBorder="1" applyAlignment="1" applyProtection="1">
      <alignment horizontal="right" vertical="center" wrapText="1" indent="1"/>
      <protection/>
    </xf>
    <xf numFmtId="0" fontId="18" fillId="9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" fontId="0" fillId="0" borderId="0" xfId="0" applyNumberFormat="1" applyFill="1" applyBorder="1"/>
    <xf numFmtId="0" fontId="20" fillId="0" borderId="17" xfId="0" applyFont="1" applyBorder="1" applyAlignment="1">
      <alignment/>
    </xf>
    <xf numFmtId="9" fontId="22" fillId="10" borderId="21" xfId="15" applyFont="1" applyFill="1" applyBorder="1" applyAlignment="1">
      <alignment/>
    </xf>
    <xf numFmtId="0" fontId="24" fillId="10" borderId="21" xfId="0" applyNumberFormat="1" applyFont="1" applyFill="1" applyBorder="1" applyAlignment="1">
      <alignment/>
    </xf>
    <xf numFmtId="1" fontId="24" fillId="10" borderId="21" xfId="0" applyNumberFormat="1" applyFont="1" applyFill="1" applyBorder="1" applyAlignment="1">
      <alignment/>
    </xf>
    <xf numFmtId="0" fontId="18" fillId="9" borderId="15" xfId="0" applyNumberFormat="1" applyFont="1" applyFill="1" applyBorder="1" applyAlignment="1">
      <alignment horizontal="center" vertical="center" wrapText="1"/>
    </xf>
    <xf numFmtId="1" fontId="26" fillId="0" borderId="14" xfId="0" applyNumberFormat="1" applyFont="1" applyBorder="1"/>
    <xf numFmtId="0" fontId="28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/>
    </xf>
    <xf numFmtId="0" fontId="26" fillId="0" borderId="0" xfId="0" applyFont="1" applyFill="1" applyBorder="1"/>
    <xf numFmtId="0" fontId="28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/>
    <xf numFmtId="1" fontId="26" fillId="0" borderId="0" xfId="0" applyNumberFormat="1" applyFont="1" applyFill="1" applyBorder="1"/>
    <xf numFmtId="0" fontId="26" fillId="0" borderId="0" xfId="0" applyFont="1" applyBorder="1"/>
    <xf numFmtId="1" fontId="28" fillId="0" borderId="0" xfId="0" applyNumberFormat="1" applyFont="1" applyFill="1" applyBorder="1" applyAlignment="1">
      <alignment/>
    </xf>
    <xf numFmtId="1" fontId="26" fillId="0" borderId="0" xfId="82" applyNumberFormat="1" applyFont="1" applyFill="1" applyBorder="1">
      <alignment/>
      <protection/>
    </xf>
    <xf numFmtId="0" fontId="24" fillId="0" borderId="0" xfId="63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167" fontId="20" fillId="0" borderId="0" xfId="0" applyNumberFormat="1" applyFont="1" applyBorder="1"/>
    <xf numFmtId="0" fontId="20" fillId="0" borderId="0" xfId="0" applyFont="1" applyAlignment="1">
      <alignment wrapText="1"/>
    </xf>
    <xf numFmtId="0" fontId="24" fillId="0" borderId="0" xfId="82" applyFont="1" applyFill="1" applyAlignment="1">
      <alignment horizontal="left"/>
      <protection/>
    </xf>
    <xf numFmtId="0" fontId="0" fillId="0" borderId="0" xfId="0" applyFill="1" applyBorder="1" applyAlignment="1">
      <alignment wrapText="1"/>
    </xf>
    <xf numFmtId="1" fontId="27" fillId="0" borderId="0" xfId="0" applyNumberFormat="1" applyFont="1" applyFill="1" applyBorder="1" applyAlignment="1" applyProtection="1">
      <alignment horizontal="right" vertical="center" wrapText="1"/>
      <protection/>
    </xf>
    <xf numFmtId="1" fontId="20" fillId="0" borderId="0" xfId="15" applyNumberFormat="1" applyFont="1" applyFill="1" applyBorder="1" applyAlignment="1">
      <alignment horizontal="right"/>
    </xf>
    <xf numFmtId="0" fontId="17" fillId="0" borderId="0" xfId="0" applyFont="1" applyFill="1" applyBorder="1"/>
    <xf numFmtId="1" fontId="26" fillId="0" borderId="0" xfId="15" applyNumberFormat="1" applyFont="1" applyFill="1" applyBorder="1" applyAlignment="1">
      <alignment horizontal="right"/>
    </xf>
    <xf numFmtId="1" fontId="17" fillId="0" borderId="0" xfId="0" applyNumberFormat="1" applyFont="1" applyFill="1" applyBorder="1"/>
    <xf numFmtId="1" fontId="20" fillId="0" borderId="12" xfId="0" applyNumberFormat="1" applyFont="1" applyBorder="1" applyAlignment="1">
      <alignment horizontal="right"/>
    </xf>
    <xf numFmtId="1" fontId="20" fillId="0" borderId="13" xfId="0" applyNumberFormat="1" applyFont="1" applyBorder="1" applyAlignment="1">
      <alignment/>
    </xf>
    <xf numFmtId="1" fontId="20" fillId="0" borderId="18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1" fontId="18" fillId="0" borderId="0" xfId="82" applyNumberFormat="1" applyFont="1" applyBorder="1" applyAlignment="1">
      <alignment horizontal="right"/>
      <protection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4" xfId="60"/>
    <cellStyle name="Comma 2" xfId="61"/>
    <cellStyle name="Euro" xfId="62"/>
    <cellStyle name="Normal 2" xfId="63"/>
    <cellStyle name="Percent 3" xfId="64"/>
    <cellStyle name="Percent 2" xfId="65"/>
    <cellStyle name="Normal 3" xfId="66"/>
    <cellStyle name="Note 2" xfId="67"/>
    <cellStyle name="Comma 3" xfId="68"/>
    <cellStyle name="Comma 4" xfId="69"/>
    <cellStyle name="Comma 7" xfId="70"/>
    <cellStyle name="Comma 5" xfId="71"/>
    <cellStyle name="Comma 14" xfId="72"/>
    <cellStyle name="Comma 10" xfId="73"/>
    <cellStyle name="Comma 6" xfId="74"/>
    <cellStyle name="Comma 11" xfId="75"/>
    <cellStyle name="Comma 8" xfId="76"/>
    <cellStyle name="Comma 9" xfId="77"/>
    <cellStyle name="Comma 13" xfId="78"/>
    <cellStyle name="Comma 15" xfId="79"/>
    <cellStyle name="Comma 12" xfId="80"/>
    <cellStyle name="Note" xfId="81"/>
    <cellStyle name="Normal 2 2" xfId="82"/>
    <cellStyle name="Comma 16" xfId="83"/>
    <cellStyle name="Comma 2 2" xfId="84"/>
    <cellStyle name="Euro 2" xfId="85"/>
    <cellStyle name="Percent 3 2" xfId="86"/>
    <cellStyle name="Percent 2 2" xfId="87"/>
    <cellStyle name="Comma 3 2" xfId="88"/>
    <cellStyle name="Comma 4 2" xfId="89"/>
    <cellStyle name="Comma 7 2" xfId="90"/>
    <cellStyle name="Comma 5 2" xfId="91"/>
    <cellStyle name="Comma 14 2" xfId="92"/>
    <cellStyle name="Comma 10 2" xfId="93"/>
    <cellStyle name="Comma 6 2" xfId="94"/>
    <cellStyle name="Comma 11 2" xfId="95"/>
    <cellStyle name="Comma 8 2" xfId="96"/>
    <cellStyle name="Comma 9 2" xfId="97"/>
    <cellStyle name="Comma 13 2" xfId="98"/>
    <cellStyle name="Comma 15 2" xfId="99"/>
    <cellStyle name="Comma 12 2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which increased remote access to their ICT systems and number of remote meetings,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55"/>
          <c:w val="0.97075"/>
          <c:h val="0.6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1'!$C$5</c:f>
              <c:strCache>
                <c:ptCount val="1"/>
                <c:pt idx="0">
                  <c:v>Increased the share of employees having remote access to the enterprise's e-mail system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1'!$B$7:$B$35</c:f>
              <c:strCache/>
            </c:strRef>
          </c:cat>
          <c:val>
            <c:numRef>
              <c:f>('Fig 1'!$C$7:$C$35,'Fig 1'!$B$41)</c:f>
              <c:numCache/>
            </c:numRef>
          </c:val>
        </c:ser>
        <c:ser>
          <c:idx val="1"/>
          <c:order val="1"/>
          <c:tx>
            <c:strRef>
              <c:f>'Fig 1'!$D$5</c:f>
              <c:strCache>
                <c:ptCount val="1"/>
                <c:pt idx="0">
                  <c:v>Increased the share of employees having remote access to the ICT systems of the enterprise other than e-mail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1'!$B$7:$B$35</c:f>
              <c:strCache/>
            </c:strRef>
          </c:cat>
          <c:val>
            <c:numRef>
              <c:f>'Fig 1'!$D$7:$D$35</c:f>
              <c:numCache/>
            </c:numRef>
          </c:val>
        </c:ser>
        <c:ser>
          <c:idx val="2"/>
          <c:order val="2"/>
          <c:tx>
            <c:strRef>
              <c:f>'Fig 1'!$E$5</c:f>
              <c:strCache>
                <c:ptCount val="1"/>
                <c:pt idx="0">
                  <c:v>Increased the number of remote meetings conducted by the enterprise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1'!$B$7:$B$35</c:f>
              <c:strCache/>
            </c:strRef>
          </c:cat>
          <c:val>
            <c:numRef>
              <c:f>'Fig 1'!$E$7:$E$35</c:f>
              <c:numCache/>
            </c:numRef>
          </c:val>
        </c:ser>
        <c:axId val="5077508"/>
        <c:axId val="45697573"/>
      </c:barChart>
      <c:catAx>
        <c:axId val="50775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5697573"/>
        <c:crossesAt val="0"/>
        <c:auto val="1"/>
        <c:lblOffset val="100"/>
        <c:noMultiLvlLbl val="0"/>
      </c:catAx>
      <c:valAx>
        <c:axId val="456975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07750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275"/>
          <c:y val="0.8095"/>
          <c:w val="0.85475"/>
          <c:h val="0.10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which increased the number of remote meetings due to the Covid-19 pandemic,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 which increased the number of remote meetings)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25"/>
          <c:y val="0.159"/>
          <c:w val="0.93125"/>
          <c:h val="0.4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10'!$C$5</c:f>
              <c:strCache>
                <c:ptCount val="1"/>
                <c:pt idx="0">
                  <c:v>Fully due to the Covid-19 pandemic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10'!$B$7:$B$33</c:f>
              <c:strCache/>
            </c:strRef>
          </c:cat>
          <c:val>
            <c:numRef>
              <c:f>'Fig 10'!$C$7:$C$33</c:f>
              <c:numCache/>
            </c:numRef>
          </c:val>
        </c:ser>
        <c:ser>
          <c:idx val="1"/>
          <c:order val="1"/>
          <c:tx>
            <c:strRef>
              <c:f>'Fig 10'!$D$5</c:f>
              <c:strCache>
                <c:ptCount val="1"/>
                <c:pt idx="0">
                  <c:v>Partly due to the Covid-19 pandemic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10'!$B$7:$B$33</c:f>
              <c:strCache/>
            </c:strRef>
          </c:cat>
          <c:val>
            <c:numRef>
              <c:f>'Fig 10'!$D$7:$D$33</c:f>
              <c:numCache/>
            </c:numRef>
          </c:val>
        </c:ser>
        <c:ser>
          <c:idx val="2"/>
          <c:order val="2"/>
          <c:tx>
            <c:strRef>
              <c:f>'Fig 10'!$E$5</c:f>
              <c:strCache>
                <c:ptCount val="1"/>
                <c:pt idx="0">
                  <c:v>Not at all due to the Covid-19 pandemic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10'!$B$7:$B$33</c:f>
              <c:strCache/>
            </c:strRef>
          </c:cat>
          <c:val>
            <c:numRef>
              <c:f>'Fig 10'!$E$7:$E$33</c:f>
              <c:numCache/>
            </c:numRef>
          </c:val>
        </c:ser>
        <c:overlap val="100"/>
        <c:gapWidth val="192"/>
        <c:axId val="49502140"/>
        <c:axId val="42866077"/>
      </c:barChart>
      <c:catAx>
        <c:axId val="495021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2866077"/>
        <c:crossesAt val="0"/>
        <c:auto val="1"/>
        <c:lblOffset val="100"/>
        <c:noMultiLvlLbl val="0"/>
      </c:catAx>
      <c:valAx>
        <c:axId val="4286607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950214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6525"/>
          <c:w val="0.9"/>
          <c:h val="0.03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which increased the number of remote meetings due to the Covid-19 pandemic, by economic activity,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 which increased the number of remote meetings)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185"/>
          <c:y val="0.15825"/>
          <c:w val="0.5515"/>
          <c:h val="0.56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11'!$D$5</c:f>
              <c:strCache>
                <c:ptCount val="1"/>
                <c:pt idx="0">
                  <c:v>Fully due to the Covid-19 pandemic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11'!$C$10:$C$20</c:f>
              <c:strCache/>
            </c:strRef>
          </c:cat>
          <c:val>
            <c:numRef>
              <c:f>'Fig 11'!$D$10:$D$20</c:f>
              <c:numCache/>
            </c:numRef>
          </c:val>
        </c:ser>
        <c:ser>
          <c:idx val="1"/>
          <c:order val="1"/>
          <c:tx>
            <c:strRef>
              <c:f>'Fig 11'!$E$5</c:f>
              <c:strCache>
                <c:ptCount val="1"/>
                <c:pt idx="0">
                  <c:v>Partly due to the Covid-19 pandemic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11'!$C$10:$C$20</c:f>
              <c:strCache/>
            </c:strRef>
          </c:cat>
          <c:val>
            <c:numRef>
              <c:f>'Fig 11'!$E$10:$E$20</c:f>
              <c:numCache/>
            </c:numRef>
          </c:val>
        </c:ser>
        <c:ser>
          <c:idx val="4"/>
          <c:order val="2"/>
          <c:tx>
            <c:strRef>
              <c:f>'Fig 11'!$F$5</c:f>
              <c:strCache>
                <c:ptCount val="1"/>
                <c:pt idx="0">
                  <c:v>Not at all due to the Covid-19 pandemic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11'!$F$10:$F$20</c:f>
              <c:strCache/>
            </c:strRef>
          </c:cat>
          <c:val>
            <c:numRef>
              <c:f>'Fig 11'!$F$10:$F$20</c:f>
              <c:numCache/>
            </c:numRef>
          </c:val>
        </c:ser>
        <c:overlap val="100"/>
        <c:axId val="50250374"/>
        <c:axId val="49600183"/>
      </c:barChart>
      <c:scatterChart>
        <c:scatterStyle val="lineMarker"/>
        <c:varyColors val="0"/>
        <c:ser>
          <c:idx val="2"/>
          <c:order val="3"/>
          <c:tx>
            <c:strRef>
              <c:f>'Fig 11'!$G$5</c:f>
              <c:strCache>
                <c:ptCount val="1"/>
                <c:pt idx="0">
                  <c:v>Fully due to the Covid-19 pandemic - all activities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-0.0395"/>
                  <c:y val="-0.0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EU, 61%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11'!$G$9:$G$20</c:f>
              <c:numCache/>
            </c:numRef>
          </c:xVal>
          <c:yVal>
            <c:numRef>
              <c:f>'Fig 11'!$K$10:$K$20</c:f>
              <c:numCache/>
            </c:numRef>
          </c:yVal>
          <c:smooth val="0"/>
        </c:ser>
        <c:axId val="43748464"/>
        <c:axId val="58191857"/>
      </c:scatterChart>
      <c:scatterChart>
        <c:scatterStyle val="smoothMarker"/>
        <c:varyColors val="0"/>
        <c:ser>
          <c:idx val="3"/>
          <c:order val="4"/>
          <c:tx>
            <c:strRef>
              <c:f>'Fig 11'!$H$5</c:f>
              <c:strCache>
                <c:ptCount val="1"/>
                <c:pt idx="0">
                  <c:v>Partly due to the Covid-19 pandemic - all activities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-0.037"/>
                  <c:y val="-0.0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3"/>
                        </a:solidFill>
                        <a:latin typeface="Calibri"/>
                        <a:ea typeface="Calibri"/>
                        <a:cs typeface="Calibri"/>
                      </a:rPr>
                      <a:t>EU, 36%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11'!$H$9:$H$20</c:f>
              <c:numCache/>
            </c:numRef>
          </c:xVal>
          <c:yVal>
            <c:numRef>
              <c:f>'Fig 11'!$K$10:$K$20</c:f>
              <c:numCache/>
            </c:numRef>
          </c:yVal>
          <c:smooth val="1"/>
        </c:ser>
        <c:ser>
          <c:idx val="5"/>
          <c:order val="5"/>
          <c:tx>
            <c:strRef>
              <c:f>'Fig 11'!$I$5</c:f>
              <c:strCache>
                <c:ptCount val="1"/>
                <c:pt idx="0">
                  <c:v>Not at all due to the Covid-19 pandemic - all activities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-0.0295"/>
                  <c:y val="-0.01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EU, 2%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11'!$I$10:$I$20</c:f>
              <c:numCache/>
            </c:numRef>
          </c:xVal>
          <c:yVal>
            <c:numRef>
              <c:f>'Fig 11'!$K$10:$K$20</c:f>
              <c:numCache/>
            </c:numRef>
          </c:yVal>
          <c:smooth val="1"/>
        </c:ser>
        <c:axId val="43748464"/>
        <c:axId val="58191857"/>
      </c:scatterChart>
      <c:catAx>
        <c:axId val="50250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9600183"/>
        <c:crosses val="autoZero"/>
        <c:auto val="1"/>
        <c:lblOffset val="100"/>
        <c:tickLblSkip val="1"/>
        <c:noMultiLvlLbl val="0"/>
      </c:catAx>
      <c:valAx>
        <c:axId val="49600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250374"/>
        <c:crosses val="autoZero"/>
        <c:crossBetween val="between"/>
        <c:dispUnits/>
      </c:valAx>
      <c:valAx>
        <c:axId val="43748464"/>
        <c:scaling>
          <c:orientation val="minMax"/>
        </c:scaling>
        <c:axPos val="b"/>
        <c:delete val="1"/>
        <c:majorTickMark val="out"/>
        <c:minorTickMark val="none"/>
        <c:tickLblPos val="nextTo"/>
        <c:crossAx val="58191857"/>
        <c:crosses val="max"/>
        <c:crossBetween val="midCat"/>
        <c:dispUnits/>
      </c:valAx>
      <c:valAx>
        <c:axId val="58191857"/>
        <c:scaling>
          <c:orientation val="minMax"/>
          <c:max val="10"/>
          <c:min val="0"/>
        </c:scaling>
        <c:axPos val="l"/>
        <c:delete val="1"/>
        <c:majorTickMark val="out"/>
        <c:minorTickMark val="none"/>
        <c:tickLblPos val="nextTo"/>
        <c:crossAx val="43748464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152"/>
          <c:y val="0.769"/>
          <c:w val="0.69325"/>
          <c:h val="0.12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which increased the number of remote meetings due to the Covid-19 pandemic, by size class,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 which increased the number of remote meetings)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775"/>
          <c:w val="0.92825"/>
          <c:h val="0.59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12'!$C$5</c:f>
              <c:strCache>
                <c:ptCount val="1"/>
                <c:pt idx="0">
                  <c:v>Fully due to the Covid-19 pandemic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12'!$B$7:$B$10</c:f>
              <c:strCache/>
            </c:strRef>
          </c:cat>
          <c:val>
            <c:numRef>
              <c:f>'Fig 12'!$C$7:$C$10</c:f>
              <c:numCache/>
            </c:numRef>
          </c:val>
        </c:ser>
        <c:ser>
          <c:idx val="1"/>
          <c:order val="1"/>
          <c:tx>
            <c:strRef>
              <c:f>'Fig 12'!$D$5</c:f>
              <c:strCache>
                <c:ptCount val="1"/>
                <c:pt idx="0">
                  <c:v>Partly due to the Covid-19 pandemic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12'!$B$7:$B$10</c:f>
              <c:strCache/>
            </c:strRef>
          </c:cat>
          <c:val>
            <c:numRef>
              <c:f>'Fig 12'!$D$7:$D$10</c:f>
              <c:numCache/>
            </c:numRef>
          </c:val>
        </c:ser>
        <c:ser>
          <c:idx val="2"/>
          <c:order val="2"/>
          <c:tx>
            <c:strRef>
              <c:f>'Fig 12'!$E$5</c:f>
              <c:strCache>
                <c:ptCount val="1"/>
                <c:pt idx="0">
                  <c:v>Not at all due to the Covid-19 pandemic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12'!$B$7:$B$10</c:f>
              <c:strCache/>
            </c:strRef>
          </c:cat>
          <c:val>
            <c:numRef>
              <c:f>'Fig 12'!$E$7:$E$10</c:f>
              <c:numCache/>
            </c:numRef>
          </c:val>
        </c:ser>
        <c:overlap val="100"/>
        <c:gapWidth val="219"/>
        <c:axId val="53964666"/>
        <c:axId val="15919947"/>
      </c:barChart>
      <c:catAx>
        <c:axId val="5396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5919947"/>
        <c:crosses val="autoZero"/>
        <c:auto val="1"/>
        <c:lblOffset val="100"/>
        <c:noMultiLvlLbl val="0"/>
      </c:catAx>
      <c:valAx>
        <c:axId val="1591994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39646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"/>
          <c:y val="0.84125"/>
          <c:w val="0.548"/>
          <c:h val="0.11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which increased remote access to their ICT systems and number of remote meetings, by economic activity,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"/>
          <c:y val="0.0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2225"/>
          <c:y val="0.182"/>
          <c:w val="0.54625"/>
          <c:h val="0.56425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'Fig 2'!$F$5</c:f>
              <c:strCache>
                <c:ptCount val="1"/>
                <c:pt idx="0">
                  <c:v>Increased the number of remote meetings conducted by the enterprise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2'!$C$10:$C$20</c:f>
              <c:strCache/>
            </c:strRef>
          </c:cat>
          <c:val>
            <c:numRef>
              <c:f>'Fig 2'!$F$10:$F$20</c:f>
              <c:numCache/>
            </c:numRef>
          </c:val>
        </c:ser>
        <c:ser>
          <c:idx val="1"/>
          <c:order val="1"/>
          <c:tx>
            <c:strRef>
              <c:f>'Fig 2'!$E$5</c:f>
              <c:strCache>
                <c:ptCount val="1"/>
                <c:pt idx="0">
                  <c:v>Increased the share of employees having remote access to the ICT systems of the enterprise other than e-mail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2'!$C$10:$C$20</c:f>
              <c:strCache/>
            </c:strRef>
          </c:cat>
          <c:val>
            <c:numRef>
              <c:f>'Fig 2'!$E$10:$E$20</c:f>
              <c:numCache/>
            </c:numRef>
          </c:val>
        </c:ser>
        <c:ser>
          <c:idx val="0"/>
          <c:order val="2"/>
          <c:tx>
            <c:strRef>
              <c:f>'Fig 2'!$D$5</c:f>
              <c:strCache>
                <c:ptCount val="1"/>
                <c:pt idx="0">
                  <c:v>Increased the share of employees having remote access to the enterprise's e-mail system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2'!$C$10:$C$20</c:f>
              <c:strCache/>
            </c:strRef>
          </c:cat>
          <c:val>
            <c:numRef>
              <c:f>'Fig 2'!$D$10:$D$20</c:f>
              <c:numCache/>
            </c:numRef>
          </c:val>
        </c:ser>
        <c:axId val="8624974"/>
        <c:axId val="10515903"/>
      </c:barChart>
      <c:scatterChart>
        <c:scatterStyle val="lineMarker"/>
        <c:varyColors val="0"/>
        <c:ser>
          <c:idx val="2"/>
          <c:order val="3"/>
          <c:tx>
            <c:strRef>
              <c:f>'Fig 2'!$G$5</c:f>
              <c:strCache>
                <c:ptCount val="1"/>
                <c:pt idx="0">
                  <c:v>Increased the share of employees having remote access to the enterprise's e-mail system - all activities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-0.00775"/>
                  <c:y val="-0.58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EU,</a:t>
                    </a: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 33%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2'!$G$10:$G$20</c:f>
              <c:numCache/>
            </c:numRef>
          </c:xVal>
          <c:yVal>
            <c:numRef>
              <c:f>'Fig 2'!$K$10:$K$20</c:f>
              <c:numCache/>
            </c:numRef>
          </c:yVal>
          <c:smooth val="0"/>
        </c:ser>
        <c:ser>
          <c:idx val="3"/>
          <c:order val="4"/>
          <c:tx>
            <c:strRef>
              <c:f>'Fig 2'!$H$5</c:f>
              <c:strCache>
                <c:ptCount val="1"/>
                <c:pt idx="0">
                  <c:v>Increased the share of employees having remote access to the ICT systems of the enterprise other than e-mail - all activities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-0.0725"/>
                  <c:y val="-0.58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3"/>
                        </a:solidFill>
                        <a:latin typeface="Calibri"/>
                        <a:ea typeface="Calibri"/>
                        <a:cs typeface="Calibri"/>
                      </a:rPr>
                      <a:t>EU, 33%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2'!$H$10:$H$20</c:f>
              <c:numCache/>
            </c:numRef>
          </c:xVal>
          <c:yVal>
            <c:numRef>
              <c:f>'Fig 2'!$K$10:$K$20</c:f>
              <c:numCache/>
            </c:numRef>
          </c:yVal>
          <c:smooth val="0"/>
        </c:ser>
        <c:ser>
          <c:idx val="5"/>
          <c:order val="5"/>
          <c:tx>
            <c:strRef>
              <c:f>'Fig 2'!$I$5</c:f>
              <c:strCache>
                <c:ptCount val="1"/>
                <c:pt idx="0">
                  <c:v>Increased the number of remote meetings conducted by the enterprise - all activities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-0.02025"/>
                  <c:y val="-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EU, </a:t>
                    </a: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50%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2'!$I$10:$I$20</c:f>
              <c:numCache/>
            </c:numRef>
          </c:xVal>
          <c:yVal>
            <c:numRef>
              <c:f>'Fig 2'!$K$10:$K$20</c:f>
              <c:numCache/>
            </c:numRef>
          </c:yVal>
          <c:smooth val="0"/>
        </c:ser>
        <c:axId val="27534264"/>
        <c:axId val="46481785"/>
      </c:scatterChart>
      <c:catAx>
        <c:axId val="8624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515903"/>
        <c:crosses val="autoZero"/>
        <c:auto val="1"/>
        <c:lblOffset val="100"/>
        <c:tickLblSkip val="1"/>
        <c:noMultiLvlLbl val="0"/>
      </c:catAx>
      <c:valAx>
        <c:axId val="10515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24974"/>
        <c:crosses val="autoZero"/>
        <c:crossBetween val="between"/>
        <c:dispUnits/>
      </c:valAx>
      <c:valAx>
        <c:axId val="27534264"/>
        <c:scaling>
          <c:orientation val="minMax"/>
        </c:scaling>
        <c:axPos val="b"/>
        <c:delete val="1"/>
        <c:majorTickMark val="out"/>
        <c:minorTickMark val="none"/>
        <c:tickLblPos val="nextTo"/>
        <c:crossAx val="46481785"/>
        <c:crosses val="max"/>
        <c:crossBetween val="midCat"/>
        <c:dispUnits/>
      </c:valAx>
      <c:valAx>
        <c:axId val="46481785"/>
        <c:scaling>
          <c:orientation val="minMax"/>
          <c:max val="10"/>
          <c:min val="0"/>
        </c:scaling>
        <c:axPos val="l"/>
        <c:delete val="1"/>
        <c:majorTickMark val="out"/>
        <c:minorTickMark val="none"/>
        <c:tickLblPos val="nextTo"/>
        <c:crossAx val="27534264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0335"/>
          <c:y val="0.799"/>
          <c:w val="0.93225"/>
          <c:h val="0.14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which increased remote access to their ICT systems and number of remote meetings, by size class,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025"/>
          <c:w val="0.97075"/>
          <c:h val="0.5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3'!$C$5</c:f>
              <c:strCache>
                <c:ptCount val="1"/>
                <c:pt idx="0">
                  <c:v>Increased the share of employees having remote access to the enterprise's e-mail system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3'!$B$7:$B$10</c:f>
              <c:strCache/>
            </c:strRef>
          </c:cat>
          <c:val>
            <c:numRef>
              <c:f>'Fig 3'!$C$7:$C$10</c:f>
              <c:numCache/>
            </c:numRef>
          </c:val>
        </c:ser>
        <c:ser>
          <c:idx val="1"/>
          <c:order val="1"/>
          <c:tx>
            <c:strRef>
              <c:f>'Fig 3'!$D$5</c:f>
              <c:strCache>
                <c:ptCount val="1"/>
                <c:pt idx="0">
                  <c:v>Increased the share of employees having remote access to the ICT systems of the enterprise other than e-mail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3'!$B$7:$B$10</c:f>
              <c:strCache/>
            </c:strRef>
          </c:cat>
          <c:val>
            <c:numRef>
              <c:f>'Fig 3'!$D$7:$D$10</c:f>
              <c:numCache/>
            </c:numRef>
          </c:val>
        </c:ser>
        <c:ser>
          <c:idx val="2"/>
          <c:order val="2"/>
          <c:tx>
            <c:strRef>
              <c:f>'Fig 3'!$E$5</c:f>
              <c:strCache>
                <c:ptCount val="1"/>
                <c:pt idx="0">
                  <c:v>Increased the number of remote meetings conducted by the enterprise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3'!$B$7:$B$10</c:f>
              <c:strCache/>
            </c:strRef>
          </c:cat>
          <c:val>
            <c:numRef>
              <c:f>'Fig 3'!$E$7:$E$10</c:f>
              <c:numCache/>
            </c:numRef>
          </c:val>
        </c:ser>
        <c:overlap val="-27"/>
        <c:gapWidth val="219"/>
        <c:axId val="15682882"/>
        <c:axId val="6928211"/>
      </c:barChart>
      <c:catAx>
        <c:axId val="1568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928211"/>
        <c:crosses val="autoZero"/>
        <c:auto val="1"/>
        <c:lblOffset val="100"/>
        <c:noMultiLvlLbl val="0"/>
      </c:catAx>
      <c:valAx>
        <c:axId val="69282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56828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"/>
          <c:y val="0.77575"/>
          <c:w val="0.87725"/>
          <c:h val="0.15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an increase in the remote access to the e-mail system of the enterprise due to the Covid-19 pandemic,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 which increased the share of employees having remote access to their e-mail system)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"/>
          <c:y val="0.18575"/>
          <c:w val="0.93325"/>
          <c:h val="0.3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4'!$C$5</c:f>
              <c:strCache>
                <c:ptCount val="1"/>
                <c:pt idx="0">
                  <c:v>Fully due to the Covid-19 pandemic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4'!$B$7:$B$33</c:f>
              <c:strCache/>
            </c:strRef>
          </c:cat>
          <c:val>
            <c:numRef>
              <c:f>'Fig 4'!$C$7:$C$33</c:f>
              <c:numCache/>
            </c:numRef>
          </c:val>
        </c:ser>
        <c:ser>
          <c:idx val="1"/>
          <c:order val="1"/>
          <c:tx>
            <c:strRef>
              <c:f>'Fig 4'!$D$5</c:f>
              <c:strCache>
                <c:ptCount val="1"/>
                <c:pt idx="0">
                  <c:v>Partly due to the Covid-19 pandemic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4'!$B$7:$B$33</c:f>
              <c:strCache/>
            </c:strRef>
          </c:cat>
          <c:val>
            <c:numRef>
              <c:f>'Fig 4'!$D$7:$D$33</c:f>
              <c:numCache/>
            </c:numRef>
          </c:val>
        </c:ser>
        <c:ser>
          <c:idx val="2"/>
          <c:order val="2"/>
          <c:tx>
            <c:strRef>
              <c:f>'Fig 4'!$E$5</c:f>
              <c:strCache>
                <c:ptCount val="1"/>
                <c:pt idx="0">
                  <c:v>Not at all due to the Covid-19 pandemic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4'!$B$7:$B$33</c:f>
              <c:strCache/>
            </c:strRef>
          </c:cat>
          <c:val>
            <c:numRef>
              <c:f>'Fig 4'!$E$7:$E$33</c:f>
              <c:numCache/>
            </c:numRef>
          </c:val>
        </c:ser>
        <c:overlap val="100"/>
        <c:gapWidth val="192"/>
        <c:axId val="62353900"/>
        <c:axId val="24314189"/>
      </c:barChart>
      <c:catAx>
        <c:axId val="623539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4314189"/>
        <c:crossesAt val="0"/>
        <c:auto val="1"/>
        <c:lblOffset val="100"/>
        <c:noMultiLvlLbl val="0"/>
      </c:catAx>
      <c:valAx>
        <c:axId val="2431418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623539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4675"/>
          <c:w val="0.9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an increase in the remote access to the e-mail system of the enterprise due to the Covid-19 pandemic, by economic activity,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 which increased the share of employees having remote access to their e-mail system)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4975"/>
          <c:y val="0.16925"/>
          <c:w val="0.517"/>
          <c:h val="0.55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5'!$D$5</c:f>
              <c:strCache>
                <c:ptCount val="1"/>
                <c:pt idx="0">
                  <c:v>Fully due to the Covid-19 pandemic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5'!$C$10:$C$20</c:f>
              <c:strCache/>
            </c:strRef>
          </c:cat>
          <c:val>
            <c:numRef>
              <c:f>'Fig 5'!$D$10:$D$20</c:f>
              <c:numCache/>
            </c:numRef>
          </c:val>
        </c:ser>
        <c:ser>
          <c:idx val="1"/>
          <c:order val="1"/>
          <c:tx>
            <c:strRef>
              <c:f>'Fig 5'!$E$5</c:f>
              <c:strCache>
                <c:ptCount val="1"/>
                <c:pt idx="0">
                  <c:v>Partly due to the Covid-19 pandemic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5'!$C$10:$C$20</c:f>
              <c:strCache/>
            </c:strRef>
          </c:cat>
          <c:val>
            <c:numRef>
              <c:f>'Fig 5'!$E$10:$E$20</c:f>
              <c:numCache/>
            </c:numRef>
          </c:val>
        </c:ser>
        <c:ser>
          <c:idx val="4"/>
          <c:order val="2"/>
          <c:tx>
            <c:strRef>
              <c:f>'Fig 5'!$F$5</c:f>
              <c:strCache>
                <c:ptCount val="1"/>
                <c:pt idx="0">
                  <c:v>Not at all due to the Covid-19 pandemic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5'!$C$10:$C$20</c:f>
              <c:strCache/>
            </c:strRef>
          </c:cat>
          <c:val>
            <c:numRef>
              <c:f>'Fig 5'!$F$10:$F$20</c:f>
              <c:numCache/>
            </c:numRef>
          </c:val>
        </c:ser>
        <c:overlap val="100"/>
        <c:axId val="17501110"/>
        <c:axId val="23292263"/>
      </c:barChart>
      <c:scatterChart>
        <c:scatterStyle val="lineMarker"/>
        <c:varyColors val="0"/>
        <c:ser>
          <c:idx val="2"/>
          <c:order val="3"/>
          <c:tx>
            <c:strRef>
              <c:f>'Fig 5'!$G$5</c:f>
              <c:strCache>
                <c:ptCount val="1"/>
                <c:pt idx="0">
                  <c:v>Fully due to the Covid-19 pandemic - all activities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-0.02625"/>
                  <c:y val="-0.02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EU, 39%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5'!$G$10:$G$20</c:f>
              <c:numCache/>
            </c:numRef>
          </c:xVal>
          <c:yVal>
            <c:numRef>
              <c:f>('Fig 5'!$K$10:$K$20,'Fig 5'!$B$25)</c:f>
              <c:numCache/>
            </c:numRef>
          </c:yVal>
          <c:smooth val="0"/>
        </c:ser>
        <c:ser>
          <c:idx val="3"/>
          <c:order val="4"/>
          <c:tx>
            <c:strRef>
              <c:f>'Fig 5'!$H$5</c:f>
              <c:strCache>
                <c:ptCount val="1"/>
                <c:pt idx="0">
                  <c:v>Partly due to the Covid-19 pandemic - all activities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-0.0195"/>
                  <c:y val="-0.01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3"/>
                        </a:solidFill>
                        <a:latin typeface="Calibri"/>
                        <a:ea typeface="Calibri"/>
                        <a:cs typeface="Calibri"/>
                      </a:rPr>
                      <a:t>EU,</a:t>
                    </a:r>
                    <a:r>
                      <a:rPr lang="en-US" cap="none" b="1" u="none" baseline="0">
                        <a:solidFill>
                          <a:schemeClr val="accent3"/>
                        </a:solidFill>
                        <a:latin typeface="Calibri"/>
                        <a:ea typeface="Calibri"/>
                        <a:cs typeface="Calibri"/>
                      </a:rPr>
                      <a:t> 51%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5'!$H$10:$H$20</c:f>
              <c:numCache/>
            </c:numRef>
          </c:xVal>
          <c:yVal>
            <c:numRef>
              <c:f>'Fig 5'!$K$10:$K$20</c:f>
              <c:numCache/>
            </c:numRef>
          </c:yVal>
          <c:smooth val="0"/>
        </c:ser>
        <c:ser>
          <c:idx val="5"/>
          <c:order val="5"/>
          <c:tx>
            <c:strRef>
              <c:f>'Fig 5'!$I$5</c:f>
              <c:strCache>
                <c:ptCount val="1"/>
                <c:pt idx="0">
                  <c:v>Not at all due to the Covid-19 pandemic - all activities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-0.0195"/>
                  <c:y val="-0.02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EU, 9%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5'!$I$10:$I$20</c:f>
              <c:numCache/>
            </c:numRef>
          </c:xVal>
          <c:yVal>
            <c:numRef>
              <c:f>'Fig 5'!$K$10:$K$20</c:f>
              <c:numCache/>
            </c:numRef>
          </c:yVal>
          <c:smooth val="0"/>
        </c:ser>
        <c:axId val="8303776"/>
        <c:axId val="7625121"/>
      </c:scatterChart>
      <c:catAx>
        <c:axId val="175011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3292263"/>
        <c:crosses val="autoZero"/>
        <c:auto val="1"/>
        <c:lblOffset val="100"/>
        <c:tickLblSkip val="1"/>
        <c:noMultiLvlLbl val="0"/>
      </c:catAx>
      <c:valAx>
        <c:axId val="23292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501110"/>
        <c:crosses val="autoZero"/>
        <c:crossBetween val="between"/>
        <c:dispUnits/>
      </c:valAx>
      <c:valAx>
        <c:axId val="8303776"/>
        <c:scaling>
          <c:orientation val="minMax"/>
        </c:scaling>
        <c:axPos val="b"/>
        <c:delete val="1"/>
        <c:majorTickMark val="out"/>
        <c:minorTickMark val="none"/>
        <c:tickLblPos val="nextTo"/>
        <c:crossAx val="7625121"/>
        <c:crosses val="max"/>
        <c:crossBetween val="midCat"/>
        <c:dispUnits/>
      </c:valAx>
      <c:valAx>
        <c:axId val="7625121"/>
        <c:scaling>
          <c:orientation val="minMax"/>
          <c:max val="10"/>
          <c:min val="0"/>
        </c:scaling>
        <c:axPos val="l"/>
        <c:delete val="1"/>
        <c:majorTickMark val="out"/>
        <c:minorTickMark val="none"/>
        <c:tickLblPos val="nextTo"/>
        <c:crossAx val="8303776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20525"/>
          <c:y val="0.7645"/>
          <c:w val="0.59175"/>
          <c:h val="0.12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an increase in the remote access to the e-mail system of the enterprise due to the Covid-19 pandemic, by size class,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 which increased the share of employees having remote access to their e-mail system)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75"/>
          <c:y val="0.2085"/>
          <c:w val="0.9325"/>
          <c:h val="0.57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6'!$C$5</c:f>
              <c:strCache>
                <c:ptCount val="1"/>
                <c:pt idx="0">
                  <c:v>Fully due to the Covid-19 pandemic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6'!$B$7:$B$10</c:f>
              <c:strCache/>
            </c:strRef>
          </c:cat>
          <c:val>
            <c:numRef>
              <c:f>'Fig 6'!$C$7:$C$10</c:f>
              <c:numCache/>
            </c:numRef>
          </c:val>
        </c:ser>
        <c:ser>
          <c:idx val="1"/>
          <c:order val="1"/>
          <c:tx>
            <c:strRef>
              <c:f>'Fig 6'!$D$5</c:f>
              <c:strCache>
                <c:ptCount val="1"/>
                <c:pt idx="0">
                  <c:v>Partly due to the Covid-19 pandemic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6'!$B$7:$B$10</c:f>
              <c:strCache/>
            </c:strRef>
          </c:cat>
          <c:val>
            <c:numRef>
              <c:f>'Fig 6'!$D$7:$D$10</c:f>
              <c:numCache/>
            </c:numRef>
          </c:val>
        </c:ser>
        <c:ser>
          <c:idx val="2"/>
          <c:order val="2"/>
          <c:tx>
            <c:strRef>
              <c:f>'Fig 6'!$E$5</c:f>
              <c:strCache>
                <c:ptCount val="1"/>
                <c:pt idx="0">
                  <c:v>Not at all due to the Covid-19 pandemic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6'!$B$7:$B$10</c:f>
              <c:strCache/>
            </c:strRef>
          </c:cat>
          <c:val>
            <c:numRef>
              <c:f>'Fig 6'!$E$7:$E$10</c:f>
              <c:numCache/>
            </c:numRef>
          </c:val>
        </c:ser>
        <c:overlap val="100"/>
        <c:gapWidth val="219"/>
        <c:axId val="1517226"/>
        <c:axId val="13655035"/>
      </c:barChart>
      <c:catAx>
        <c:axId val="151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3655035"/>
        <c:crosses val="autoZero"/>
        <c:auto val="1"/>
        <c:lblOffset val="100"/>
        <c:noMultiLvlLbl val="0"/>
      </c:catAx>
      <c:valAx>
        <c:axId val="1365503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5172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5"/>
          <c:y val="0.8395"/>
          <c:w val="0.56325"/>
          <c:h val="0.10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an increase in the remote access to their ICT systems other than e-mail due to the Covid-19 pandemic,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 which increased the share of employees having remote access their ICT systems other than e-mail)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25"/>
          <c:y val="0.19025"/>
          <c:w val="0.93125"/>
          <c:h val="0.3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7'!$C$5</c:f>
              <c:strCache>
                <c:ptCount val="1"/>
                <c:pt idx="0">
                  <c:v>Fully due to the Covid-19 pandemic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7'!$B$7:$B$33</c:f>
              <c:strCache/>
            </c:strRef>
          </c:cat>
          <c:val>
            <c:numRef>
              <c:f>'Fig 7'!$C$7:$C$33</c:f>
              <c:numCache/>
            </c:numRef>
          </c:val>
        </c:ser>
        <c:ser>
          <c:idx val="1"/>
          <c:order val="1"/>
          <c:tx>
            <c:strRef>
              <c:f>'Fig 7'!$D$5</c:f>
              <c:strCache>
                <c:ptCount val="1"/>
                <c:pt idx="0">
                  <c:v>Partly due to the Covid-19 pandemic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7'!$B$7:$B$33</c:f>
              <c:strCache/>
            </c:strRef>
          </c:cat>
          <c:val>
            <c:numRef>
              <c:f>'Fig 7'!$D$7:$D$33</c:f>
              <c:numCache/>
            </c:numRef>
          </c:val>
        </c:ser>
        <c:ser>
          <c:idx val="2"/>
          <c:order val="2"/>
          <c:tx>
            <c:strRef>
              <c:f>'Fig 7'!$E$5</c:f>
              <c:strCache>
                <c:ptCount val="1"/>
                <c:pt idx="0">
                  <c:v>Not at all due to the Covid-19 pandemic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7'!$B$7:$B$33</c:f>
              <c:strCache/>
            </c:strRef>
          </c:cat>
          <c:val>
            <c:numRef>
              <c:f>'Fig 7'!$E$7:$E$33</c:f>
              <c:numCache/>
            </c:numRef>
          </c:val>
        </c:ser>
        <c:overlap val="100"/>
        <c:gapWidth val="192"/>
        <c:axId val="55786452"/>
        <c:axId val="32316021"/>
      </c:barChart>
      <c:catAx>
        <c:axId val="557864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2316021"/>
        <c:crossesAt val="0"/>
        <c:auto val="1"/>
        <c:lblOffset val="100"/>
        <c:noMultiLvlLbl val="0"/>
      </c:catAx>
      <c:valAx>
        <c:axId val="3231602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578645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6525"/>
          <c:w val="0.9"/>
          <c:h val="0.03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an increase in the remote access to their ICT systems other than e-mail due to the Covid-19 pandemic, by economic activity,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 which increased the share of employees having remote access their ICT systems other than e-</a:t>
            </a:r>
          </a:p>
        </c:rich>
      </c:tx>
      <c:layout>
        <c:manualLayout>
          <c:xMode val="edge"/>
          <c:yMode val="edge"/>
          <c:x val="0.000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98"/>
          <c:y val="0.17275"/>
          <c:w val="0.48325"/>
          <c:h val="0.54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8'!$D$5</c:f>
              <c:strCache>
                <c:ptCount val="1"/>
                <c:pt idx="0">
                  <c:v>Fully due to the Covid-19 pandemic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8'!$C$10:$C$20</c:f>
              <c:strCache/>
            </c:strRef>
          </c:cat>
          <c:val>
            <c:numRef>
              <c:f>'Fig 8'!$D$10:$D$20</c:f>
              <c:numCache/>
            </c:numRef>
          </c:val>
        </c:ser>
        <c:ser>
          <c:idx val="1"/>
          <c:order val="1"/>
          <c:tx>
            <c:strRef>
              <c:f>'Fig 8'!$E$5</c:f>
              <c:strCache>
                <c:ptCount val="1"/>
                <c:pt idx="0">
                  <c:v>Partly due to the Covid-19 pandemic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8'!$C$10:$C$20</c:f>
              <c:strCache/>
            </c:strRef>
          </c:cat>
          <c:val>
            <c:numRef>
              <c:f>'Fig 8'!$E$10:$E$20</c:f>
              <c:numCache/>
            </c:numRef>
          </c:val>
        </c:ser>
        <c:ser>
          <c:idx val="4"/>
          <c:order val="2"/>
          <c:tx>
            <c:strRef>
              <c:f>'Fig 8'!$F$5</c:f>
              <c:strCache>
                <c:ptCount val="1"/>
                <c:pt idx="0">
                  <c:v>Not at all due to the Covid-19 pandemic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8'!$F$10:$F$20</c:f>
              <c:strCache/>
            </c:strRef>
          </c:cat>
          <c:val>
            <c:numRef>
              <c:f>'Fig 8'!$F$10:$F$20</c:f>
              <c:numCache/>
            </c:numRef>
          </c:val>
        </c:ser>
        <c:overlap val="100"/>
        <c:axId val="22408734"/>
        <c:axId val="352015"/>
      </c:barChart>
      <c:scatterChart>
        <c:scatterStyle val="lineMarker"/>
        <c:varyColors val="0"/>
        <c:ser>
          <c:idx val="2"/>
          <c:order val="3"/>
          <c:tx>
            <c:strRef>
              <c:f>'Fig 8'!$G$5</c:f>
              <c:strCache>
                <c:ptCount val="1"/>
                <c:pt idx="0">
                  <c:v>Fully due to the Covid-19 pandemic - all activities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-0.05775"/>
                  <c:y val="-0.01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</a:t>
                    </a: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, 44%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8'!$G$9:$G$20</c:f>
              <c:numCache/>
            </c:numRef>
          </c:xVal>
          <c:yVal>
            <c:numRef>
              <c:f>'Fig 8'!$K$9:$K$20</c:f>
              <c:numCache/>
            </c:numRef>
          </c:yVal>
          <c:smooth val="0"/>
        </c:ser>
        <c:axId val="3168136"/>
        <c:axId val="28513225"/>
      </c:scatterChart>
      <c:scatterChart>
        <c:scatterStyle val="smoothMarker"/>
        <c:varyColors val="0"/>
        <c:ser>
          <c:idx val="3"/>
          <c:order val="4"/>
          <c:tx>
            <c:strRef>
              <c:f>'Fig 8'!$H$5</c:f>
              <c:strCache>
                <c:ptCount val="1"/>
                <c:pt idx="0">
                  <c:v>Partly due to the Covid-19 pandemic - all activities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-0.01525"/>
                  <c:y val="-0.01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3"/>
                        </a:solidFill>
                        <a:latin typeface="Calibri"/>
                        <a:ea typeface="Calibri"/>
                        <a:cs typeface="Calibri"/>
                      </a:rPr>
                      <a:t>EU, 50%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8'!$H$9:$H$20</c:f>
              <c:numCache/>
            </c:numRef>
          </c:xVal>
          <c:yVal>
            <c:numRef>
              <c:f>'Fig 8'!$K$9:$K$20</c:f>
              <c:numCache/>
            </c:numRef>
          </c:yVal>
          <c:smooth val="1"/>
        </c:ser>
        <c:ser>
          <c:idx val="5"/>
          <c:order val="5"/>
          <c:tx>
            <c:strRef>
              <c:f>'Fig 8'!$I$5</c:f>
              <c:strCache>
                <c:ptCount val="1"/>
                <c:pt idx="0">
                  <c:v>Not at all due to the Covid-19 pandemic - all activities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-0.02825"/>
                  <c:y val="-0.01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EU, 6%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8'!$I$10:$I$20</c:f>
              <c:numCache/>
            </c:numRef>
          </c:xVal>
          <c:yVal>
            <c:numRef>
              <c:f>'Fig 8'!$K$10:$K$20</c:f>
              <c:numCache/>
            </c:numRef>
          </c:yVal>
          <c:smooth val="1"/>
        </c:ser>
        <c:axId val="3168136"/>
        <c:axId val="28513225"/>
      </c:scatterChart>
      <c:catAx>
        <c:axId val="22408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52015"/>
        <c:crosses val="autoZero"/>
        <c:auto val="1"/>
        <c:lblOffset val="100"/>
        <c:tickLblSkip val="1"/>
        <c:noMultiLvlLbl val="0"/>
      </c:catAx>
      <c:valAx>
        <c:axId val="352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408734"/>
        <c:crosses val="autoZero"/>
        <c:crossBetween val="between"/>
        <c:dispUnits/>
      </c:valAx>
      <c:valAx>
        <c:axId val="3168136"/>
        <c:scaling>
          <c:orientation val="minMax"/>
        </c:scaling>
        <c:axPos val="b"/>
        <c:delete val="1"/>
        <c:majorTickMark val="out"/>
        <c:minorTickMark val="none"/>
        <c:tickLblPos val="nextTo"/>
        <c:crossAx val="28513225"/>
        <c:crosses val="max"/>
        <c:crossBetween val="midCat"/>
        <c:dispUnits/>
      </c:valAx>
      <c:valAx>
        <c:axId val="28513225"/>
        <c:scaling>
          <c:orientation val="minMax"/>
          <c:max val="10"/>
          <c:min val="0"/>
        </c:scaling>
        <c:axPos val="l"/>
        <c:delete val="1"/>
        <c:majorTickMark val="out"/>
        <c:minorTickMark val="none"/>
        <c:tickLblPos val="nextTo"/>
        <c:crossAx val="3168136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18975"/>
          <c:y val="0.75775"/>
          <c:w val="0.61575"/>
          <c:h val="0.1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an increase in the remote access to their ICT systems other than e-mail due to the Covid-19 pandemic, by size class,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 which increased the share of employees having remote access their ICT systems other than e-mail)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5"/>
          <c:y val="0.2165"/>
          <c:w val="0.93"/>
          <c:h val="0.53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Fully due to the Covid-19 pandemic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9'!$B$7:$B$10</c:f>
              <c:strCache/>
            </c:strRef>
          </c:cat>
          <c:val>
            <c:numRef>
              <c:f>'Fig 9'!$C$7:$C$10</c:f>
              <c:numCache/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Partly due to the Covid-19 pandemic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9'!$B$7:$B$10</c:f>
              <c:strCache/>
            </c:strRef>
          </c:cat>
          <c:val>
            <c:numRef>
              <c:f>'Fig 9'!$D$7:$D$10</c:f>
              <c:numCache/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Not at all due to the Covid-19 pandemic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9'!$B$7:$B$10</c:f>
              <c:strCache/>
            </c:strRef>
          </c:cat>
          <c:val>
            <c:numRef>
              <c:f>'Fig 9'!$E$7:$E$10</c:f>
              <c:numCache/>
            </c:numRef>
          </c:val>
        </c:ser>
        <c:overlap val="100"/>
        <c:gapWidth val="219"/>
        <c:axId val="55292434"/>
        <c:axId val="27869859"/>
      </c:barChart>
      <c:catAx>
        <c:axId val="5529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7869859"/>
        <c:crosses val="autoZero"/>
        <c:auto val="1"/>
        <c:lblOffset val="100"/>
        <c:noMultiLvlLbl val="0"/>
      </c:catAx>
      <c:valAx>
        <c:axId val="2786985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52924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75"/>
          <c:y val="0.83"/>
          <c:w val="0.5095"/>
          <c:h val="0.11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886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Voluntary data collection. Czechia, Estonia, Ireland, Greece, Spain, France, Croatia, Romania: data not available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isoc_e_cvd)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4</xdr:row>
      <xdr:rowOff>28575</xdr:rowOff>
    </xdr:from>
    <xdr:to>
      <xdr:col>23</xdr:col>
      <xdr:colOff>514350</xdr:colOff>
      <xdr:row>49</xdr:row>
      <xdr:rowOff>104775</xdr:rowOff>
    </xdr:to>
    <xdr:graphicFrame macro="">
      <xdr:nvGraphicFramePr>
        <xdr:cNvPr id="2" name="Chart 1"/>
        <xdr:cNvGraphicFramePr/>
      </xdr:nvGraphicFramePr>
      <xdr:xfrm>
        <a:off x="8334375" y="638175"/>
        <a:ext cx="1123950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810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isoc_e_cvd)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76200</xdr:rowOff>
    </xdr:from>
    <xdr:to>
      <xdr:col>24</xdr:col>
      <xdr:colOff>38100</xdr:colOff>
      <xdr:row>40</xdr:row>
      <xdr:rowOff>9525</xdr:rowOff>
    </xdr:to>
    <xdr:graphicFrame macro="">
      <xdr:nvGraphicFramePr>
        <xdr:cNvPr id="2" name="Chart 1"/>
        <xdr:cNvGraphicFramePr/>
      </xdr:nvGraphicFramePr>
      <xdr:xfrm>
        <a:off x="4895850" y="533400"/>
        <a:ext cx="10315575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43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Voluntary data collection. Czechia, Estonia, Ireland, Greece, Spain, France, Croatia, Romania: data not available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isoc_e_cvd)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3</xdr:row>
      <xdr:rowOff>38100</xdr:rowOff>
    </xdr:from>
    <xdr:to>
      <xdr:col>23</xdr:col>
      <xdr:colOff>142875</xdr:colOff>
      <xdr:row>46</xdr:row>
      <xdr:rowOff>95250</xdr:rowOff>
    </xdr:to>
    <xdr:graphicFrame macro="">
      <xdr:nvGraphicFramePr>
        <xdr:cNvPr id="2" name="Chart 1"/>
        <xdr:cNvGraphicFramePr/>
      </xdr:nvGraphicFramePr>
      <xdr:xfrm>
        <a:off x="5438775" y="495300"/>
        <a:ext cx="98869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734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the variable "Not at all due to the Covid-19 pandemic" for some activity breakdowns are unreliable and not shown in the graph.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isoc_e_cvd)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2</xdr:row>
      <xdr:rowOff>19050</xdr:rowOff>
    </xdr:from>
    <xdr:to>
      <xdr:col>22</xdr:col>
      <xdr:colOff>257175</xdr:colOff>
      <xdr:row>47</xdr:row>
      <xdr:rowOff>9525</xdr:rowOff>
    </xdr:to>
    <xdr:graphicFrame macro="">
      <xdr:nvGraphicFramePr>
        <xdr:cNvPr id="2" name="Chart 1"/>
        <xdr:cNvGraphicFramePr/>
      </xdr:nvGraphicFramePr>
      <xdr:xfrm>
        <a:off x="8467725" y="323850"/>
        <a:ext cx="10448925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572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isoc_e_cvd)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3</xdr:row>
      <xdr:rowOff>104775</xdr:rowOff>
    </xdr:from>
    <xdr:to>
      <xdr:col>23</xdr:col>
      <xdr:colOff>9525</xdr:colOff>
      <xdr:row>36</xdr:row>
      <xdr:rowOff>152400</xdr:rowOff>
    </xdr:to>
    <xdr:graphicFrame macro="">
      <xdr:nvGraphicFramePr>
        <xdr:cNvPr id="2" name="Chart 1"/>
        <xdr:cNvGraphicFramePr/>
      </xdr:nvGraphicFramePr>
      <xdr:xfrm>
        <a:off x="4905375" y="561975"/>
        <a:ext cx="969645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91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Voluntary data collection. Czechia, Estonia, Ireland, Greece, Spain, France, Croatia, Romania: data not available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isoc_e_cvd)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2</xdr:row>
      <xdr:rowOff>9525</xdr:rowOff>
    </xdr:from>
    <xdr:to>
      <xdr:col>21</xdr:col>
      <xdr:colOff>190500</xdr:colOff>
      <xdr:row>37</xdr:row>
      <xdr:rowOff>104775</xdr:rowOff>
    </xdr:to>
    <xdr:graphicFrame macro="">
      <xdr:nvGraphicFramePr>
        <xdr:cNvPr id="2" name="Chart 1"/>
        <xdr:cNvGraphicFramePr/>
      </xdr:nvGraphicFramePr>
      <xdr:xfrm>
        <a:off x="4800600" y="314325"/>
        <a:ext cx="9191625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3</xdr:row>
      <xdr:rowOff>57150</xdr:rowOff>
    </xdr:from>
    <xdr:to>
      <xdr:col>23</xdr:col>
      <xdr:colOff>161925</xdr:colOff>
      <xdr:row>47</xdr:row>
      <xdr:rowOff>19050</xdr:rowOff>
    </xdr:to>
    <xdr:graphicFrame macro="">
      <xdr:nvGraphicFramePr>
        <xdr:cNvPr id="2" name="Chart 1"/>
        <xdr:cNvGraphicFramePr/>
      </xdr:nvGraphicFramePr>
      <xdr:xfrm>
        <a:off x="5553075" y="514350"/>
        <a:ext cx="9906000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819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the variable "Not at all due to the Covid-19 pandemic" for some activity breakdowns are unreliable and not shown in the graph.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isoc_e_cvd)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3</xdr:row>
      <xdr:rowOff>95250</xdr:rowOff>
    </xdr:from>
    <xdr:to>
      <xdr:col>21</xdr:col>
      <xdr:colOff>552450</xdr:colOff>
      <xdr:row>49</xdr:row>
      <xdr:rowOff>19050</xdr:rowOff>
    </xdr:to>
    <xdr:graphicFrame macro="">
      <xdr:nvGraphicFramePr>
        <xdr:cNvPr id="2" name="Chart 1"/>
        <xdr:cNvGraphicFramePr/>
      </xdr:nvGraphicFramePr>
      <xdr:xfrm>
        <a:off x="8429625" y="552450"/>
        <a:ext cx="996315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172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isoc_e_cvd)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38100</xdr:rowOff>
    </xdr:from>
    <xdr:to>
      <xdr:col>22</xdr:col>
      <xdr:colOff>200025</xdr:colOff>
      <xdr:row>34</xdr:row>
      <xdr:rowOff>47625</xdr:rowOff>
    </xdr:to>
    <xdr:graphicFrame macro="">
      <xdr:nvGraphicFramePr>
        <xdr:cNvPr id="2" name="Chart 1"/>
        <xdr:cNvGraphicFramePr/>
      </xdr:nvGraphicFramePr>
      <xdr:xfrm>
        <a:off x="4895850" y="495300"/>
        <a:ext cx="93154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0.96075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7677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isoc_e_cvd)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</xdr:row>
      <xdr:rowOff>57150</xdr:rowOff>
    </xdr:from>
    <xdr:to>
      <xdr:col>22</xdr:col>
      <xdr:colOff>104775</xdr:colOff>
      <xdr:row>42</xdr:row>
      <xdr:rowOff>85725</xdr:rowOff>
    </xdr:to>
    <xdr:graphicFrame macro="">
      <xdr:nvGraphicFramePr>
        <xdr:cNvPr id="2" name="Chart 1"/>
        <xdr:cNvGraphicFramePr/>
      </xdr:nvGraphicFramePr>
      <xdr:xfrm>
        <a:off x="8229600" y="209550"/>
        <a:ext cx="10248900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0.952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362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isoc_e_cvd)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3</xdr:row>
      <xdr:rowOff>76200</xdr:rowOff>
    </xdr:from>
    <xdr:to>
      <xdr:col>23</xdr:col>
      <xdr:colOff>0</xdr:colOff>
      <xdr:row>28</xdr:row>
      <xdr:rowOff>57150</xdr:rowOff>
    </xdr:to>
    <xdr:graphicFrame macro="">
      <xdr:nvGraphicFramePr>
        <xdr:cNvPr id="2" name="Chart 1"/>
        <xdr:cNvGraphicFramePr/>
      </xdr:nvGraphicFramePr>
      <xdr:xfrm>
        <a:off x="5295900" y="533400"/>
        <a:ext cx="929640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34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Voluntary data collection. Czechia, Estonia, Ireland, Greece, Spain, France, Croatia, Romania: data not available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isoc_e_cvd)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4</xdr:row>
      <xdr:rowOff>171450</xdr:rowOff>
    </xdr:from>
    <xdr:to>
      <xdr:col>23</xdr:col>
      <xdr:colOff>609600</xdr:colOff>
      <xdr:row>49</xdr:row>
      <xdr:rowOff>19050</xdr:rowOff>
    </xdr:to>
    <xdr:graphicFrame macro="">
      <xdr:nvGraphicFramePr>
        <xdr:cNvPr id="2" name="Chart 1"/>
        <xdr:cNvGraphicFramePr/>
      </xdr:nvGraphicFramePr>
      <xdr:xfrm>
        <a:off x="5638800" y="781050"/>
        <a:ext cx="1049655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772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the variable "Not at all due to the Covid-19 pandemic" for some activity breakdowns are unreliable and not shown in the graph.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isoc_e_cvd)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R84"/>
  <sheetViews>
    <sheetView tabSelected="1" workbookViewId="0" topLeftCell="B1">
      <selection activeCell="J45" sqref="J45"/>
    </sheetView>
  </sheetViews>
  <sheetFormatPr defaultColWidth="9.28125" defaultRowHeight="15"/>
  <cols>
    <col min="1" max="1" width="9.140625" style="2" customWidth="1"/>
    <col min="2" max="2" width="20.421875" style="2" bestFit="1" customWidth="1"/>
    <col min="3" max="5" width="11.28125" style="2" customWidth="1"/>
    <col min="6" max="9" width="9.28125" style="2" customWidth="1"/>
    <col min="10" max="10" width="4.28125" style="2" customWidth="1"/>
    <col min="11" max="16384" width="9.28125" style="2" customWidth="1"/>
  </cols>
  <sheetData>
    <row r="1" ht="12"/>
    <row r="2" ht="12">
      <c r="B2" s="109" t="s">
        <v>54</v>
      </c>
    </row>
    <row r="3" spans="2:8" ht="12">
      <c r="B3" s="110" t="s">
        <v>37</v>
      </c>
      <c r="G3" s="14"/>
      <c r="H3" s="14"/>
    </row>
    <row r="4" spans="7:8" ht="12">
      <c r="G4" s="14"/>
      <c r="H4" s="14"/>
    </row>
    <row r="5" spans="2:8" ht="156">
      <c r="B5" s="15" t="s">
        <v>2</v>
      </c>
      <c r="C5" s="17" t="s">
        <v>55</v>
      </c>
      <c r="D5" s="17" t="s">
        <v>48</v>
      </c>
      <c r="E5" s="17" t="s">
        <v>42</v>
      </c>
      <c r="H5" s="14"/>
    </row>
    <row r="6" spans="2:8" ht="12">
      <c r="B6" s="25"/>
      <c r="C6" s="67" t="s">
        <v>51</v>
      </c>
      <c r="D6" s="67" t="s">
        <v>52</v>
      </c>
      <c r="E6" s="67" t="s">
        <v>53</v>
      </c>
      <c r="G6" s="18"/>
      <c r="H6" s="14"/>
    </row>
    <row r="7" spans="2:8" ht="12">
      <c r="B7" s="65" t="s">
        <v>41</v>
      </c>
      <c r="C7" s="66">
        <v>32.807161820000005</v>
      </c>
      <c r="D7" s="66">
        <v>32.68584383</v>
      </c>
      <c r="E7" s="66">
        <v>50.08283666</v>
      </c>
      <c r="H7" s="14"/>
    </row>
    <row r="8" spans="2:5" ht="12">
      <c r="B8" s="59"/>
      <c r="C8" s="59"/>
      <c r="D8" s="59"/>
      <c r="E8" s="59"/>
    </row>
    <row r="9" spans="2:6" ht="12">
      <c r="B9" s="26" t="s">
        <v>20</v>
      </c>
      <c r="C9" s="37">
        <v>55.48653447</v>
      </c>
      <c r="D9" s="37">
        <v>57.58078741</v>
      </c>
      <c r="E9" s="37">
        <v>76.07552867</v>
      </c>
      <c r="F9" s="38"/>
    </row>
    <row r="10" spans="2:5" ht="12">
      <c r="B10" s="26" t="s">
        <v>16</v>
      </c>
      <c r="C10" s="37">
        <v>42.15739118</v>
      </c>
      <c r="D10" s="37">
        <v>42.4451866</v>
      </c>
      <c r="E10" s="37">
        <v>70.29871325</v>
      </c>
    </row>
    <row r="11" spans="2:5" ht="12">
      <c r="B11" s="26" t="s">
        <v>34</v>
      </c>
      <c r="C11" s="37">
        <v>41.65769942</v>
      </c>
      <c r="D11" s="37">
        <v>38.698231379999996</v>
      </c>
      <c r="E11" s="37">
        <v>54.1218994</v>
      </c>
    </row>
    <row r="12" spans="2:5" ht="12">
      <c r="B12" s="26" t="s">
        <v>14</v>
      </c>
      <c r="C12" s="37">
        <v>39.73122782</v>
      </c>
      <c r="D12" s="37">
        <v>43.45999691</v>
      </c>
      <c r="E12" s="37">
        <v>67.58481842</v>
      </c>
    </row>
    <row r="13" spans="2:5" ht="12">
      <c r="B13" s="26" t="s">
        <v>23</v>
      </c>
      <c r="C13" s="37">
        <v>38.19778812</v>
      </c>
      <c r="D13" s="37">
        <v>37.4794938</v>
      </c>
      <c r="E13" s="37">
        <v>56.27824901</v>
      </c>
    </row>
    <row r="14" spans="2:5" ht="12">
      <c r="B14" s="26" t="s">
        <v>28</v>
      </c>
      <c r="C14" s="37">
        <v>35.70536309</v>
      </c>
      <c r="D14" s="37">
        <v>33.12291361</v>
      </c>
      <c r="E14" s="37">
        <v>54.43190984</v>
      </c>
    </row>
    <row r="15" spans="2:5" ht="12">
      <c r="B15" s="26" t="s">
        <v>24</v>
      </c>
      <c r="C15" s="37">
        <v>33.444622429999995</v>
      </c>
      <c r="D15" s="37">
        <v>31.69610984</v>
      </c>
      <c r="E15" s="37">
        <v>50.8826087</v>
      </c>
    </row>
    <row r="16" spans="2:5" ht="12">
      <c r="B16" s="26" t="s">
        <v>18</v>
      </c>
      <c r="C16" s="37">
        <v>31.29227187</v>
      </c>
      <c r="D16" s="37">
        <v>31.25806711</v>
      </c>
      <c r="E16" s="37">
        <v>78.69029601</v>
      </c>
    </row>
    <row r="17" spans="2:5" ht="12">
      <c r="B17" s="26" t="s">
        <v>27</v>
      </c>
      <c r="C17" s="37">
        <v>30.772606619999998</v>
      </c>
      <c r="D17" s="37">
        <v>32.62248528</v>
      </c>
      <c r="E17" s="37">
        <v>43.93008382</v>
      </c>
    </row>
    <row r="18" spans="2:5" ht="12">
      <c r="B18" s="26" t="s">
        <v>22</v>
      </c>
      <c r="C18" s="37">
        <v>29.55528646</v>
      </c>
      <c r="D18" s="37">
        <v>27.02953189</v>
      </c>
      <c r="E18" s="37">
        <v>46.69179149</v>
      </c>
    </row>
    <row r="19" spans="2:5" ht="12">
      <c r="B19" s="26" t="s">
        <v>25</v>
      </c>
      <c r="C19" s="37">
        <v>24.60981001</v>
      </c>
      <c r="D19" s="37">
        <v>28.55308992</v>
      </c>
      <c r="E19" s="37">
        <v>41.75309342</v>
      </c>
    </row>
    <row r="20" spans="2:5" ht="12">
      <c r="B20" s="26" t="s">
        <v>13</v>
      </c>
      <c r="C20" s="37">
        <v>24.55804079</v>
      </c>
      <c r="D20" s="37">
        <v>31.604462169999998</v>
      </c>
      <c r="E20" s="37">
        <v>71.11259009999999</v>
      </c>
    </row>
    <row r="21" spans="2:5" ht="12">
      <c r="B21" s="26" t="s">
        <v>17</v>
      </c>
      <c r="C21" s="37">
        <v>24.22360248</v>
      </c>
      <c r="D21" s="37">
        <v>24.63465553</v>
      </c>
      <c r="E21" s="37">
        <v>48.38107341</v>
      </c>
    </row>
    <row r="22" spans="2:5" ht="12">
      <c r="B22" s="26" t="s">
        <v>30</v>
      </c>
      <c r="C22" s="37">
        <v>20.55309333</v>
      </c>
      <c r="D22" s="37">
        <v>19.400679309999997</v>
      </c>
      <c r="E22" s="37">
        <v>32.6314602</v>
      </c>
    </row>
    <row r="23" spans="2:5" ht="12">
      <c r="B23" s="26" t="s">
        <v>90</v>
      </c>
      <c r="C23" s="37">
        <v>18.6044854</v>
      </c>
      <c r="D23" s="37">
        <v>23.21186256</v>
      </c>
      <c r="E23" s="37">
        <v>67.60717817</v>
      </c>
    </row>
    <row r="24" spans="2:5" ht="12">
      <c r="B24" s="26" t="s">
        <v>29</v>
      </c>
      <c r="C24" s="37">
        <v>18.13648237</v>
      </c>
      <c r="D24" s="37">
        <v>20.55242105</v>
      </c>
      <c r="E24" s="37">
        <v>29.42462945</v>
      </c>
    </row>
    <row r="25" spans="2:5" ht="12">
      <c r="B25" s="26" t="s">
        <v>33</v>
      </c>
      <c r="C25" s="37">
        <v>17.183473499999998</v>
      </c>
      <c r="D25" s="37">
        <v>14.73591652</v>
      </c>
      <c r="E25" s="37">
        <v>23.31880047</v>
      </c>
    </row>
    <row r="26" spans="2:5" ht="12">
      <c r="B26" s="26" t="s">
        <v>26</v>
      </c>
      <c r="C26" s="37">
        <v>16.88063003</v>
      </c>
      <c r="D26" s="37">
        <v>16.35394409</v>
      </c>
      <c r="E26" s="37">
        <v>37.04740985</v>
      </c>
    </row>
    <row r="27" spans="2:18" ht="12">
      <c r="B27" s="26" t="s">
        <v>19</v>
      </c>
      <c r="C27" s="37">
        <v>11.760717249999999</v>
      </c>
      <c r="D27" s="37">
        <v>11.670308140000001</v>
      </c>
      <c r="E27" s="37">
        <v>40.57108416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ht="12">
      <c r="B28" s="26"/>
      <c r="C28" s="37"/>
      <c r="D28" s="37"/>
      <c r="E28" s="3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2:18" ht="12">
      <c r="B29" s="26" t="s">
        <v>15</v>
      </c>
      <c r="C29" s="37">
        <v>20.70975746</v>
      </c>
      <c r="D29" s="37">
        <v>18.88729689</v>
      </c>
      <c r="E29" s="37">
        <v>76.33650843999999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2:18" ht="12">
      <c r="B30" s="26"/>
      <c r="C30" s="37"/>
      <c r="D30" s="37"/>
      <c r="E30" s="3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2:5" ht="12">
      <c r="B31" s="26" t="s">
        <v>36</v>
      </c>
      <c r="C31" s="37">
        <v>30.06631356</v>
      </c>
      <c r="D31" s="37">
        <v>25.424614499999997</v>
      </c>
      <c r="E31" s="37">
        <v>37.67682977</v>
      </c>
    </row>
    <row r="32" spans="2:6" ht="12">
      <c r="B32" s="57" t="s">
        <v>32</v>
      </c>
      <c r="C32" s="58">
        <v>30.511748160000003</v>
      </c>
      <c r="D32" s="58">
        <v>24.3150695</v>
      </c>
      <c r="E32" s="58">
        <v>25.33030425</v>
      </c>
      <c r="F32" s="1"/>
    </row>
    <row r="33" spans="2:5" ht="12">
      <c r="B33" s="39" t="s">
        <v>31</v>
      </c>
      <c r="C33" s="56">
        <v>14.0711699</v>
      </c>
      <c r="D33" s="56">
        <v>18.00608304</v>
      </c>
      <c r="E33" s="56">
        <v>29.64739558</v>
      </c>
    </row>
    <row r="34" spans="2:5" ht="12">
      <c r="B34" s="39"/>
      <c r="C34" s="56"/>
      <c r="D34" s="56"/>
      <c r="E34" s="56"/>
    </row>
    <row r="35" spans="2:5" ht="24">
      <c r="B35" s="60" t="s">
        <v>21</v>
      </c>
      <c r="C35" s="61">
        <v>23.896435999999998</v>
      </c>
      <c r="D35" s="61">
        <v>15.183501629999999</v>
      </c>
      <c r="E35" s="61">
        <v>28.85833086</v>
      </c>
    </row>
    <row r="36" spans="2:5" ht="12">
      <c r="B36" s="39"/>
      <c r="C36" s="56"/>
      <c r="D36" s="56"/>
      <c r="E36" s="56"/>
    </row>
    <row r="37" spans="2:5" ht="12">
      <c r="B37" s="23" t="s">
        <v>12</v>
      </c>
      <c r="C37" s="2" t="s">
        <v>50</v>
      </c>
      <c r="D37" s="23"/>
      <c r="E37" s="23"/>
    </row>
    <row r="38" spans="2:5" ht="12">
      <c r="B38" s="23"/>
      <c r="C38" s="21"/>
      <c r="D38" s="22"/>
      <c r="E38" s="21"/>
    </row>
    <row r="41" ht="15">
      <c r="B41" s="13" t="s">
        <v>109</v>
      </c>
    </row>
    <row r="42" ht="15">
      <c r="B42" s="6" t="s">
        <v>43</v>
      </c>
    </row>
    <row r="46" spans="1:5" ht="15">
      <c r="A46" s="23"/>
      <c r="B46" s="23"/>
      <c r="C46" s="23"/>
      <c r="D46" s="23"/>
      <c r="E46" s="23"/>
    </row>
    <row r="47" spans="1:5" ht="15">
      <c r="A47" s="23"/>
      <c r="B47" s="23"/>
      <c r="C47" s="23"/>
      <c r="D47" s="23"/>
      <c r="E47" s="23"/>
    </row>
    <row r="48" spans="1:5" ht="15">
      <c r="A48" s="23"/>
      <c r="B48" s="23"/>
      <c r="C48" s="111"/>
      <c r="D48" s="111"/>
      <c r="E48" s="111"/>
    </row>
    <row r="49" spans="1:5" ht="15">
      <c r="A49" s="23"/>
      <c r="B49" s="23"/>
      <c r="C49" s="111"/>
      <c r="D49" s="111"/>
      <c r="E49" s="111"/>
    </row>
    <row r="50" spans="1:5" ht="15">
      <c r="A50" s="23"/>
      <c r="B50" s="23"/>
      <c r="C50" s="111"/>
      <c r="D50" s="111"/>
      <c r="E50" s="111"/>
    </row>
    <row r="51" spans="1:5" ht="15">
      <c r="A51" s="23"/>
      <c r="B51" s="23"/>
      <c r="C51" s="23"/>
      <c r="D51" s="23"/>
      <c r="E51" s="23"/>
    </row>
    <row r="52" spans="1:5" ht="15">
      <c r="A52" s="23"/>
      <c r="B52" s="23"/>
      <c r="C52" s="23"/>
      <c r="D52" s="23"/>
      <c r="E52" s="23"/>
    </row>
    <row r="53" spans="1:5" ht="12">
      <c r="A53" s="23"/>
      <c r="B53" s="39"/>
      <c r="C53" s="111"/>
      <c r="D53" s="111"/>
      <c r="E53" s="111"/>
    </row>
    <row r="54" spans="1:5" ht="12">
      <c r="A54" s="23"/>
      <c r="B54" s="39"/>
      <c r="C54" s="111"/>
      <c r="D54" s="111"/>
      <c r="E54" s="111"/>
    </row>
    <row r="55" spans="1:5" ht="12">
      <c r="A55" s="23"/>
      <c r="B55" s="39"/>
      <c r="C55" s="111"/>
      <c r="D55" s="111"/>
      <c r="E55" s="111"/>
    </row>
    <row r="56" spans="1:8" ht="12">
      <c r="A56" s="23"/>
      <c r="B56" s="39"/>
      <c r="C56" s="111"/>
      <c r="D56" s="111"/>
      <c r="E56" s="111"/>
      <c r="H56" s="26"/>
    </row>
    <row r="57" spans="1:5" ht="12">
      <c r="A57" s="23"/>
      <c r="B57" s="39"/>
      <c r="C57" s="111"/>
      <c r="D57" s="111"/>
      <c r="E57" s="111"/>
    </row>
    <row r="58" spans="1:5" ht="12">
      <c r="A58" s="23"/>
      <c r="B58" s="39"/>
      <c r="C58" s="111"/>
      <c r="D58" s="111"/>
      <c r="E58" s="111"/>
    </row>
    <row r="59" spans="1:8" ht="12">
      <c r="A59" s="23"/>
      <c r="B59" s="39"/>
      <c r="C59" s="111"/>
      <c r="D59" s="111"/>
      <c r="E59" s="111"/>
      <c r="H59" s="27"/>
    </row>
    <row r="60" spans="1:5" ht="12">
      <c r="A60" s="23"/>
      <c r="B60" s="39"/>
      <c r="C60" s="111"/>
      <c r="D60" s="111"/>
      <c r="E60" s="111"/>
    </row>
    <row r="61" spans="1:8" ht="12">
      <c r="A61" s="23"/>
      <c r="B61" s="39"/>
      <c r="C61" s="111"/>
      <c r="D61" s="111"/>
      <c r="E61" s="111"/>
      <c r="H61" s="28"/>
    </row>
    <row r="62" spans="1:5" ht="12">
      <c r="A62" s="23"/>
      <c r="B62" s="39"/>
      <c r="C62" s="111"/>
      <c r="D62" s="111"/>
      <c r="E62" s="111"/>
    </row>
    <row r="63" spans="1:5" ht="12">
      <c r="A63" s="23"/>
      <c r="B63" s="39"/>
      <c r="C63" s="111"/>
      <c r="D63" s="111"/>
      <c r="E63" s="111"/>
    </row>
    <row r="64" spans="1:5" ht="12">
      <c r="A64" s="23"/>
      <c r="B64" s="39"/>
      <c r="C64" s="111"/>
      <c r="D64" s="111"/>
      <c r="E64" s="111"/>
    </row>
    <row r="65" spans="1:5" ht="12">
      <c r="A65" s="23"/>
      <c r="B65" s="39"/>
      <c r="C65" s="111"/>
      <c r="D65" s="111"/>
      <c r="E65" s="111"/>
    </row>
    <row r="66" spans="1:5" ht="12">
      <c r="A66" s="23"/>
      <c r="B66" s="39"/>
      <c r="C66" s="111"/>
      <c r="D66" s="111"/>
      <c r="E66" s="111"/>
    </row>
    <row r="67" spans="1:5" ht="12">
      <c r="A67" s="23"/>
      <c r="B67" s="39"/>
      <c r="C67" s="111"/>
      <c r="D67" s="111"/>
      <c r="E67" s="111"/>
    </row>
    <row r="68" spans="1:5" ht="12">
      <c r="A68" s="23"/>
      <c r="B68" s="39"/>
      <c r="C68" s="111"/>
      <c r="D68" s="111"/>
      <c r="E68" s="111"/>
    </row>
    <row r="69" spans="1:5" ht="12">
      <c r="A69" s="23"/>
      <c r="B69" s="39"/>
      <c r="C69" s="111"/>
      <c r="D69" s="111"/>
      <c r="E69" s="111"/>
    </row>
    <row r="70" spans="1:5" ht="12">
      <c r="A70" s="23"/>
      <c r="B70" s="39"/>
      <c r="C70" s="111"/>
      <c r="D70" s="111"/>
      <c r="E70" s="111"/>
    </row>
    <row r="71" spans="1:5" ht="15">
      <c r="A71" s="23"/>
      <c r="B71" s="23"/>
      <c r="C71" s="23"/>
      <c r="D71" s="23"/>
      <c r="E71" s="23"/>
    </row>
    <row r="72" spans="1:5" ht="12">
      <c r="A72" s="23"/>
      <c r="B72" s="39"/>
      <c r="C72" s="111"/>
      <c r="D72" s="111"/>
      <c r="E72" s="111"/>
    </row>
    <row r="73" spans="1:5" ht="15">
      <c r="A73" s="23"/>
      <c r="B73" s="23"/>
      <c r="C73" s="23"/>
      <c r="D73" s="23"/>
      <c r="E73" s="23"/>
    </row>
    <row r="74" spans="1:5" ht="12">
      <c r="A74" s="23"/>
      <c r="B74" s="39"/>
      <c r="C74" s="111"/>
      <c r="D74" s="111"/>
      <c r="E74" s="111"/>
    </row>
    <row r="75" spans="1:5" ht="12">
      <c r="A75" s="23"/>
      <c r="B75" s="39"/>
      <c r="C75" s="111"/>
      <c r="D75" s="111"/>
      <c r="E75" s="111"/>
    </row>
    <row r="76" spans="1:5" ht="15">
      <c r="A76" s="23"/>
      <c r="B76" s="23"/>
      <c r="C76" s="23"/>
      <c r="D76" s="23"/>
      <c r="E76" s="23"/>
    </row>
    <row r="77" spans="1:5" ht="12">
      <c r="A77" s="23"/>
      <c r="B77" s="68"/>
      <c r="C77" s="111"/>
      <c r="D77" s="111"/>
      <c r="E77" s="111"/>
    </row>
    <row r="78" spans="1:5" ht="12">
      <c r="A78" s="23"/>
      <c r="B78" s="68"/>
      <c r="C78" s="111"/>
      <c r="D78" s="111"/>
      <c r="E78" s="111"/>
    </row>
    <row r="79" spans="1:5" ht="12">
      <c r="A79" s="23"/>
      <c r="B79" s="39"/>
      <c r="C79" s="111"/>
      <c r="D79" s="111"/>
      <c r="E79" s="111"/>
    </row>
    <row r="80" spans="1:5" ht="15">
      <c r="A80" s="23"/>
      <c r="B80" s="23"/>
      <c r="C80" s="23"/>
      <c r="D80" s="23"/>
      <c r="E80" s="23"/>
    </row>
    <row r="81" spans="1:5" ht="15">
      <c r="A81" s="23"/>
      <c r="B81" s="23"/>
      <c r="C81" s="23"/>
      <c r="D81" s="23"/>
      <c r="E81" s="23"/>
    </row>
    <row r="82" spans="1:5" ht="15">
      <c r="A82" s="23"/>
      <c r="B82" s="23"/>
      <c r="C82" s="23"/>
      <c r="D82" s="23"/>
      <c r="E82" s="23"/>
    </row>
    <row r="83" spans="1:5" ht="15">
      <c r="A83" s="23"/>
      <c r="B83" s="23"/>
      <c r="C83" s="23"/>
      <c r="D83" s="23"/>
      <c r="E83" s="23"/>
    </row>
    <row r="84" spans="1:5" ht="15">
      <c r="A84" s="23"/>
      <c r="B84" s="23"/>
      <c r="C84" s="23"/>
      <c r="D84" s="23"/>
      <c r="E84" s="23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R79"/>
  <sheetViews>
    <sheetView workbookViewId="0" topLeftCell="D1">
      <selection activeCell="Y31" sqref="Y31"/>
    </sheetView>
  </sheetViews>
  <sheetFormatPr defaultColWidth="9.28125" defaultRowHeight="15"/>
  <cols>
    <col min="1" max="1" width="9.140625" style="2" customWidth="1"/>
    <col min="2" max="2" width="20.421875" style="2" bestFit="1" customWidth="1"/>
    <col min="3" max="5" width="12.57421875" style="2" customWidth="1"/>
    <col min="6" max="9" width="9.28125" style="2" customWidth="1"/>
    <col min="10" max="10" width="4.28125" style="2" customWidth="1"/>
    <col min="11" max="16384" width="9.28125" style="2" customWidth="1"/>
  </cols>
  <sheetData>
    <row r="1" ht="12"/>
    <row r="2" ht="12">
      <c r="B2" s="109" t="s">
        <v>99</v>
      </c>
    </row>
    <row r="3" spans="2:8" ht="12">
      <c r="B3" s="110" t="s">
        <v>89</v>
      </c>
      <c r="G3" s="14"/>
      <c r="H3" s="14"/>
    </row>
    <row r="4" spans="7:8" ht="12">
      <c r="G4" s="14"/>
      <c r="H4" s="14"/>
    </row>
    <row r="5" spans="2:8" ht="48">
      <c r="B5" s="15" t="s">
        <v>2</v>
      </c>
      <c r="C5" s="17" t="s">
        <v>44</v>
      </c>
      <c r="D5" s="17" t="s">
        <v>45</v>
      </c>
      <c r="E5" s="17" t="s">
        <v>46</v>
      </c>
      <c r="H5" s="14"/>
    </row>
    <row r="6" spans="2:8" ht="12">
      <c r="B6" s="25"/>
      <c r="C6" s="67" t="s">
        <v>65</v>
      </c>
      <c r="D6" s="67" t="s">
        <v>66</v>
      </c>
      <c r="E6" s="67" t="s">
        <v>67</v>
      </c>
      <c r="G6" s="18"/>
      <c r="H6" s="14"/>
    </row>
    <row r="7" spans="2:8" ht="12">
      <c r="B7" s="70" t="s">
        <v>41</v>
      </c>
      <c r="C7" s="90">
        <v>61.19479869</v>
      </c>
      <c r="D7" s="90">
        <v>36.19262183</v>
      </c>
      <c r="E7" s="90">
        <v>2.46906045</v>
      </c>
      <c r="F7" s="104">
        <f aca="true" t="shared" si="0" ref="F7">C7+D7</f>
        <v>97.38742052</v>
      </c>
      <c r="H7" s="14"/>
    </row>
    <row r="8" spans="2:6" ht="12">
      <c r="B8" s="59"/>
      <c r="C8" s="59"/>
      <c r="D8" s="59"/>
      <c r="E8" s="59"/>
      <c r="F8" s="104"/>
    </row>
    <row r="9" spans="2:6" ht="12">
      <c r="B9" s="26" t="s">
        <v>19</v>
      </c>
      <c r="C9" s="37">
        <v>58.32869081</v>
      </c>
      <c r="D9" s="37">
        <v>41.652739090000004</v>
      </c>
      <c r="E9" s="37">
        <v>0</v>
      </c>
      <c r="F9" s="104">
        <f aca="true" t="shared" si="1" ref="F9:F25">C9+D9</f>
        <v>99.9814299</v>
      </c>
    </row>
    <row r="10" spans="2:6" ht="12">
      <c r="B10" s="26" t="s">
        <v>28</v>
      </c>
      <c r="C10" s="37">
        <v>57.653107999999996</v>
      </c>
      <c r="D10" s="37">
        <v>42.29741155</v>
      </c>
      <c r="E10" s="37">
        <v>0.04948045</v>
      </c>
      <c r="F10" s="104">
        <f t="shared" si="1"/>
        <v>99.95051955</v>
      </c>
    </row>
    <row r="11" spans="2:6" ht="12">
      <c r="B11" s="26" t="s">
        <v>18</v>
      </c>
      <c r="C11" s="37">
        <v>61.61830761</v>
      </c>
      <c r="D11" s="37">
        <v>38.02467484</v>
      </c>
      <c r="E11" s="37">
        <v>0.47297238999999996</v>
      </c>
      <c r="F11" s="104">
        <f t="shared" si="1"/>
        <v>99.64298245</v>
      </c>
    </row>
    <row r="12" spans="2:6" ht="12">
      <c r="B12" s="26" t="s">
        <v>27</v>
      </c>
      <c r="C12" s="37">
        <v>61.79048424</v>
      </c>
      <c r="D12" s="37">
        <v>37.31232465</v>
      </c>
      <c r="E12" s="37">
        <v>0.45245544000000004</v>
      </c>
      <c r="F12" s="104">
        <f t="shared" si="1"/>
        <v>99.10280889</v>
      </c>
    </row>
    <row r="13" spans="2:6" ht="12">
      <c r="B13" s="26" t="s">
        <v>23</v>
      </c>
      <c r="C13" s="37">
        <v>76.81885006</v>
      </c>
      <c r="D13" s="37">
        <v>22.27540629</v>
      </c>
      <c r="E13" s="37">
        <v>0.6848611800000001</v>
      </c>
      <c r="F13" s="104">
        <f t="shared" si="1"/>
        <v>99.09425635</v>
      </c>
    </row>
    <row r="14" spans="2:6" ht="12">
      <c r="B14" s="26" t="s">
        <v>13</v>
      </c>
      <c r="C14" s="37">
        <v>65.19763971</v>
      </c>
      <c r="D14" s="37">
        <v>33.53719515</v>
      </c>
      <c r="E14" s="37">
        <v>1.18967906</v>
      </c>
      <c r="F14" s="104">
        <f t="shared" si="1"/>
        <v>98.73483486</v>
      </c>
    </row>
    <row r="15" spans="2:6" ht="12">
      <c r="B15" s="26" t="s">
        <v>20</v>
      </c>
      <c r="C15" s="37">
        <v>49.4345449</v>
      </c>
      <c r="D15" s="37">
        <v>49.2497722</v>
      </c>
      <c r="E15" s="37">
        <v>1.3156829</v>
      </c>
      <c r="F15" s="104">
        <f t="shared" si="1"/>
        <v>98.6843171</v>
      </c>
    </row>
    <row r="16" spans="2:6" ht="12">
      <c r="B16" s="26" t="s">
        <v>22</v>
      </c>
      <c r="C16" s="37">
        <v>61.3579588</v>
      </c>
      <c r="D16" s="37">
        <v>37.32121767</v>
      </c>
      <c r="E16" s="37">
        <v>1.3208235400000001</v>
      </c>
      <c r="F16" s="104">
        <f t="shared" si="1"/>
        <v>98.67917647</v>
      </c>
    </row>
    <row r="17" spans="2:6" ht="12">
      <c r="B17" s="26" t="s">
        <v>25</v>
      </c>
      <c r="C17" s="37">
        <v>45.25380735</v>
      </c>
      <c r="D17" s="37">
        <v>53.362548659999995</v>
      </c>
      <c r="E17" s="37">
        <v>1.16657267</v>
      </c>
      <c r="F17" s="104">
        <f t="shared" si="1"/>
        <v>98.61635601</v>
      </c>
    </row>
    <row r="18" spans="2:6" ht="12">
      <c r="B18" s="26" t="s">
        <v>14</v>
      </c>
      <c r="C18" s="37">
        <v>67.8912943</v>
      </c>
      <c r="D18" s="37">
        <v>30.723450819999996</v>
      </c>
      <c r="E18" s="37">
        <v>1.38525488</v>
      </c>
      <c r="F18" s="104">
        <f t="shared" si="1"/>
        <v>98.61474512</v>
      </c>
    </row>
    <row r="19" spans="2:6" ht="12">
      <c r="B19" s="26" t="s">
        <v>16</v>
      </c>
      <c r="C19" s="37">
        <v>68.46772858</v>
      </c>
      <c r="D19" s="37">
        <v>29.92690992</v>
      </c>
      <c r="E19" s="37">
        <v>1.6053615</v>
      </c>
      <c r="F19" s="104">
        <f t="shared" si="1"/>
        <v>98.3946385</v>
      </c>
    </row>
    <row r="20" spans="2:6" ht="12">
      <c r="B20" s="26" t="s">
        <v>17</v>
      </c>
      <c r="C20" s="37">
        <v>57.48706816</v>
      </c>
      <c r="D20" s="37">
        <v>40.8726649</v>
      </c>
      <c r="E20" s="37">
        <v>1.6402669500000002</v>
      </c>
      <c r="F20" s="104">
        <f t="shared" si="1"/>
        <v>98.35973306</v>
      </c>
    </row>
    <row r="21" spans="2:6" ht="12">
      <c r="B21" s="26" t="s">
        <v>30</v>
      </c>
      <c r="C21" s="37">
        <v>58.228279189999995</v>
      </c>
      <c r="D21" s="37">
        <v>39.96561897</v>
      </c>
      <c r="E21" s="37">
        <v>1.80610182</v>
      </c>
      <c r="F21" s="104">
        <f t="shared" si="1"/>
        <v>98.19389816</v>
      </c>
    </row>
    <row r="22" spans="2:6" ht="12">
      <c r="B22" s="26" t="s">
        <v>29</v>
      </c>
      <c r="C22" s="37">
        <v>77.60116114</v>
      </c>
      <c r="D22" s="37">
        <v>19.87367817</v>
      </c>
      <c r="E22" s="37">
        <v>2.5248417</v>
      </c>
      <c r="F22" s="104">
        <f t="shared" si="1"/>
        <v>97.47483931000001</v>
      </c>
    </row>
    <row r="23" spans="2:6" ht="12">
      <c r="B23" s="26" t="s">
        <v>33</v>
      </c>
      <c r="C23" s="37">
        <v>58.32321504</v>
      </c>
      <c r="D23" s="37">
        <v>38.409182539999996</v>
      </c>
      <c r="E23" s="37">
        <v>3.25149822</v>
      </c>
      <c r="F23" s="104">
        <f t="shared" si="1"/>
        <v>96.73239758</v>
      </c>
    </row>
    <row r="24" spans="2:6" ht="12">
      <c r="B24" s="26" t="s">
        <v>34</v>
      </c>
      <c r="C24" s="37">
        <v>55.38964283</v>
      </c>
      <c r="D24" s="37">
        <v>40.173027319999996</v>
      </c>
      <c r="E24" s="37">
        <v>4.30834956</v>
      </c>
      <c r="F24" s="104">
        <f t="shared" si="1"/>
        <v>95.56267015</v>
      </c>
    </row>
    <row r="25" spans="2:6" ht="12">
      <c r="B25" s="26" t="s">
        <v>26</v>
      </c>
      <c r="C25" s="37">
        <v>49.9892739</v>
      </c>
      <c r="D25" s="37">
        <v>45.20433573</v>
      </c>
      <c r="E25" s="37">
        <v>4.80637751</v>
      </c>
      <c r="F25" s="104">
        <f t="shared" si="1"/>
        <v>95.19360963</v>
      </c>
    </row>
    <row r="26" spans="2:6" ht="12">
      <c r="B26" s="26"/>
      <c r="C26" s="37"/>
      <c r="D26" s="37"/>
      <c r="E26" s="37"/>
      <c r="F26" s="104"/>
    </row>
    <row r="27" spans="2:18" ht="12">
      <c r="B27" s="26" t="s">
        <v>15</v>
      </c>
      <c r="C27" s="37">
        <v>75.05394937</v>
      </c>
      <c r="D27" s="37">
        <v>24.764961120000002</v>
      </c>
      <c r="E27" s="37">
        <v>0.18103709</v>
      </c>
      <c r="F27" s="104">
        <f aca="true" t="shared" si="2" ref="F27:F33">C27+D27</f>
        <v>99.81891049000001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ht="12">
      <c r="B28" s="26"/>
      <c r="C28" s="19"/>
      <c r="D28" s="19"/>
      <c r="E28" s="19"/>
      <c r="F28" s="106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2:6" ht="12">
      <c r="B29" s="26" t="s">
        <v>36</v>
      </c>
      <c r="C29" s="37">
        <v>55.007930140000006</v>
      </c>
      <c r="D29" s="37">
        <v>39.72878821</v>
      </c>
      <c r="E29" s="37">
        <v>5.26328165</v>
      </c>
      <c r="F29" s="104">
        <f t="shared" si="2"/>
        <v>94.73671835</v>
      </c>
    </row>
    <row r="30" spans="2:6" ht="12">
      <c r="B30" s="26" t="s">
        <v>32</v>
      </c>
      <c r="C30" s="37">
        <v>39.62544654</v>
      </c>
      <c r="D30" s="37">
        <v>53.46774741</v>
      </c>
      <c r="E30" s="37">
        <v>6.90680604</v>
      </c>
      <c r="F30" s="104">
        <f t="shared" si="2"/>
        <v>93.09319395</v>
      </c>
    </row>
    <row r="31" spans="2:6" ht="12">
      <c r="B31" s="39" t="s">
        <v>31</v>
      </c>
      <c r="C31" s="56">
        <v>67.45309651</v>
      </c>
      <c r="D31" s="56">
        <v>21.959776180000002</v>
      </c>
      <c r="E31" s="56">
        <v>10.58712732</v>
      </c>
      <c r="F31" s="104">
        <f>C31+D31</f>
        <v>89.41287269</v>
      </c>
    </row>
    <row r="32" spans="2:6" ht="12">
      <c r="B32" s="39"/>
      <c r="C32" s="56"/>
      <c r="D32" s="56"/>
      <c r="E32" s="56"/>
      <c r="F32" s="104"/>
    </row>
    <row r="33" spans="2:6" ht="13.5" customHeight="1">
      <c r="B33" s="60" t="s">
        <v>21</v>
      </c>
      <c r="C33" s="61">
        <v>43.10598357</v>
      </c>
      <c r="D33" s="61">
        <v>53.74868780999999</v>
      </c>
      <c r="E33" s="61">
        <v>3.1453028799999996</v>
      </c>
      <c r="F33" s="104">
        <f t="shared" si="2"/>
        <v>96.85467137999998</v>
      </c>
    </row>
    <row r="34" spans="2:6" ht="12">
      <c r="B34" s="39"/>
      <c r="C34" s="56"/>
      <c r="D34" s="56"/>
      <c r="E34" s="56"/>
      <c r="F34" s="104"/>
    </row>
    <row r="35" spans="2:6" ht="12">
      <c r="B35" s="5" t="s">
        <v>12</v>
      </c>
      <c r="C35" s="5" t="s">
        <v>64</v>
      </c>
      <c r="F35" s="106"/>
    </row>
    <row r="36" spans="3:5" ht="12">
      <c r="C36" s="56"/>
      <c r="D36" s="22"/>
      <c r="E36" s="21"/>
    </row>
    <row r="37" ht="12">
      <c r="B37" s="2" t="s">
        <v>109</v>
      </c>
    </row>
    <row r="38" ht="12">
      <c r="B38" s="6" t="s">
        <v>43</v>
      </c>
    </row>
    <row r="39" ht="12">
      <c r="B39" s="13"/>
    </row>
    <row r="40" ht="12"/>
    <row r="41" ht="12"/>
    <row r="42" ht="12"/>
    <row r="43" ht="12"/>
    <row r="44" ht="12"/>
    <row r="45" ht="12"/>
    <row r="46" ht="12"/>
    <row r="47" ht="12"/>
    <row r="48" ht="12"/>
    <row r="53" spans="3:5" ht="15">
      <c r="C53" s="38"/>
      <c r="D53" s="38"/>
      <c r="E53" s="38"/>
    </row>
    <row r="54" spans="2:5" ht="12">
      <c r="B54" s="26"/>
      <c r="C54" s="38"/>
      <c r="D54" s="38"/>
      <c r="E54" s="38"/>
    </row>
    <row r="55" spans="2:5" ht="12">
      <c r="B55" s="26"/>
      <c r="C55" s="38"/>
      <c r="D55" s="38"/>
      <c r="E55" s="38"/>
    </row>
    <row r="56" spans="2:5" ht="12">
      <c r="B56" s="26"/>
      <c r="C56" s="38"/>
      <c r="D56" s="38"/>
      <c r="E56" s="38"/>
    </row>
    <row r="57" spans="2:5" ht="12">
      <c r="B57" s="26"/>
      <c r="C57" s="38"/>
      <c r="D57" s="38"/>
      <c r="E57" s="38"/>
    </row>
    <row r="58" spans="2:5" ht="12">
      <c r="B58" s="26"/>
      <c r="C58" s="38"/>
      <c r="D58" s="38"/>
      <c r="E58" s="38"/>
    </row>
    <row r="59" spans="2:5" ht="12">
      <c r="B59" s="26"/>
      <c r="C59" s="38"/>
      <c r="D59" s="38"/>
      <c r="E59" s="38"/>
    </row>
    <row r="60" spans="2:5" ht="12">
      <c r="B60" s="26"/>
      <c r="C60" s="38"/>
      <c r="D60" s="38"/>
      <c r="E60" s="38"/>
    </row>
    <row r="61" spans="2:5" ht="12">
      <c r="B61" s="26"/>
      <c r="C61" s="38"/>
      <c r="D61" s="38"/>
      <c r="E61" s="38"/>
    </row>
    <row r="62" spans="2:5" ht="12">
      <c r="B62" s="26"/>
      <c r="C62" s="38"/>
      <c r="D62" s="38"/>
      <c r="E62" s="38"/>
    </row>
    <row r="63" spans="2:5" ht="12">
      <c r="B63" s="26"/>
      <c r="C63" s="38"/>
      <c r="D63" s="38"/>
      <c r="E63" s="38"/>
    </row>
    <row r="64" spans="2:5" ht="12">
      <c r="B64" s="26"/>
      <c r="C64" s="38"/>
      <c r="D64" s="38"/>
      <c r="E64" s="38"/>
    </row>
    <row r="65" spans="2:5" ht="12">
      <c r="B65" s="26"/>
      <c r="C65" s="38"/>
      <c r="D65" s="38"/>
      <c r="E65" s="38"/>
    </row>
    <row r="66" spans="2:5" ht="12">
      <c r="B66" s="26"/>
      <c r="C66" s="38"/>
      <c r="D66" s="38"/>
      <c r="E66" s="38"/>
    </row>
    <row r="67" spans="2:5" ht="12">
      <c r="B67" s="26"/>
      <c r="C67" s="38"/>
      <c r="D67" s="38"/>
      <c r="E67" s="38"/>
    </row>
    <row r="68" spans="2:5" ht="12">
      <c r="B68" s="26"/>
      <c r="C68" s="38"/>
      <c r="D68" s="38"/>
      <c r="E68" s="38"/>
    </row>
    <row r="69" spans="2:5" ht="12">
      <c r="B69" s="26"/>
      <c r="C69" s="38"/>
      <c r="D69" s="38"/>
      <c r="E69" s="38"/>
    </row>
    <row r="70" spans="2:5" ht="12">
      <c r="B70" s="26"/>
      <c r="C70" s="38"/>
      <c r="D70" s="38"/>
      <c r="E70" s="38"/>
    </row>
    <row r="71" ht="12">
      <c r="G71" s="26"/>
    </row>
    <row r="72" spans="2:5" ht="12">
      <c r="B72" s="26"/>
      <c r="C72" s="38"/>
      <c r="D72" s="38"/>
      <c r="E72" s="38"/>
    </row>
    <row r="73" ht="12">
      <c r="G73" s="26"/>
    </row>
    <row r="74" spans="2:5" ht="12">
      <c r="B74" s="26"/>
      <c r="C74" s="38"/>
      <c r="D74" s="38"/>
      <c r="E74" s="38"/>
    </row>
    <row r="75" spans="2:5" ht="12">
      <c r="B75" s="26"/>
      <c r="C75" s="38"/>
      <c r="D75" s="38"/>
      <c r="E75" s="38"/>
    </row>
    <row r="77" spans="2:7" ht="12">
      <c r="B77" s="26"/>
      <c r="C77" s="38"/>
      <c r="D77" s="38"/>
      <c r="E77" s="38"/>
      <c r="G77" s="26"/>
    </row>
    <row r="79" spans="2:5" ht="12">
      <c r="B79" s="36"/>
      <c r="C79" s="38"/>
      <c r="D79" s="38"/>
      <c r="E79" s="38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Q54"/>
  <sheetViews>
    <sheetView workbookViewId="0" topLeftCell="A1">
      <selection activeCell="C26" sqref="C26"/>
    </sheetView>
  </sheetViews>
  <sheetFormatPr defaultColWidth="9.140625" defaultRowHeight="15"/>
  <cols>
    <col min="1" max="1" width="9.140625" style="2" customWidth="1"/>
    <col min="2" max="2" width="15.421875" style="2" customWidth="1"/>
    <col min="3" max="3" width="53.8515625" style="2" customWidth="1"/>
    <col min="4" max="4" width="12.28125" style="2" customWidth="1"/>
    <col min="5" max="6" width="15.140625" style="2" customWidth="1"/>
    <col min="7" max="7" width="12.57421875" style="30" customWidth="1"/>
    <col min="8" max="8" width="14.28125" style="30" customWidth="1"/>
    <col min="9" max="9" width="12.28125" style="30" customWidth="1"/>
    <col min="10" max="10" width="6.8515625" style="30" bestFit="1" customWidth="1"/>
    <col min="11" max="12" width="9.140625" style="30" customWidth="1"/>
    <col min="13" max="16384" width="9.140625" style="2" customWidth="1"/>
  </cols>
  <sheetData>
    <row r="1" ht="12"/>
    <row r="2" spans="1:2" ht="12">
      <c r="A2" s="4"/>
      <c r="B2" s="113" t="s">
        <v>98</v>
      </c>
    </row>
    <row r="3" spans="2:10" ht="12">
      <c r="B3" s="110" t="s">
        <v>89</v>
      </c>
      <c r="H3" s="31"/>
      <c r="I3" s="31"/>
      <c r="J3" s="31"/>
    </row>
    <row r="4" spans="1:2" ht="12">
      <c r="A4" s="4"/>
      <c r="B4" s="4"/>
    </row>
    <row r="5" spans="2:17" ht="60">
      <c r="B5" s="16"/>
      <c r="C5" s="74"/>
      <c r="D5" s="75" t="s">
        <v>44</v>
      </c>
      <c r="E5" s="75" t="s">
        <v>45</v>
      </c>
      <c r="F5" s="75" t="s">
        <v>46</v>
      </c>
      <c r="G5" s="85" t="s">
        <v>79</v>
      </c>
      <c r="H5" s="85" t="s">
        <v>80</v>
      </c>
      <c r="I5" s="85" t="s">
        <v>81</v>
      </c>
      <c r="J5" s="8"/>
      <c r="K5" s="4" t="s">
        <v>11</v>
      </c>
      <c r="M5" s="10"/>
      <c r="N5" s="10"/>
      <c r="O5" s="10"/>
      <c r="P5" s="10"/>
      <c r="Q5" s="10"/>
    </row>
    <row r="6" spans="2:17" ht="12">
      <c r="B6" s="25" t="s">
        <v>38</v>
      </c>
      <c r="C6" s="77"/>
      <c r="D6" s="91" t="s">
        <v>65</v>
      </c>
      <c r="E6" s="91" t="s">
        <v>66</v>
      </c>
      <c r="F6" s="91" t="s">
        <v>67</v>
      </c>
      <c r="G6" s="103"/>
      <c r="H6" s="103"/>
      <c r="I6" s="103"/>
      <c r="J6" s="4"/>
      <c r="K6" s="8"/>
      <c r="M6" s="10"/>
      <c r="N6" s="10"/>
      <c r="O6" s="10"/>
      <c r="P6" s="10"/>
      <c r="Q6" s="10"/>
    </row>
    <row r="7" spans="2:17" ht="12">
      <c r="B7" s="24" t="s">
        <v>1</v>
      </c>
      <c r="C7" s="77"/>
      <c r="D7" s="72">
        <v>2021</v>
      </c>
      <c r="E7" s="72">
        <v>2021</v>
      </c>
      <c r="F7" s="72">
        <v>2021</v>
      </c>
      <c r="G7" s="103"/>
      <c r="H7" s="103"/>
      <c r="I7" s="103"/>
      <c r="J7" s="4"/>
      <c r="K7" s="8"/>
      <c r="M7" s="10"/>
      <c r="N7" s="10"/>
      <c r="O7" s="10"/>
      <c r="P7" s="10"/>
      <c r="Q7" s="10"/>
    </row>
    <row r="8" spans="2:17" ht="12">
      <c r="B8" s="24" t="s">
        <v>0</v>
      </c>
      <c r="C8" s="77"/>
      <c r="D8" s="72">
        <v>2020</v>
      </c>
      <c r="E8" s="72">
        <v>2020</v>
      </c>
      <c r="F8" s="72">
        <v>2020</v>
      </c>
      <c r="G8" s="103"/>
      <c r="H8" s="103"/>
      <c r="I8" s="103"/>
      <c r="J8" s="4"/>
      <c r="K8" s="8"/>
      <c r="M8" s="10"/>
      <c r="N8" s="10"/>
      <c r="O8" s="10"/>
      <c r="P8" s="10"/>
      <c r="Q8" s="10"/>
    </row>
    <row r="9" spans="2:17" ht="12">
      <c r="B9" s="95" t="s">
        <v>39</v>
      </c>
      <c r="C9" s="96" t="s">
        <v>40</v>
      </c>
      <c r="D9" s="97">
        <v>61.19479869</v>
      </c>
      <c r="E9" s="97">
        <v>36.19262183</v>
      </c>
      <c r="F9" s="97">
        <v>2.46906045</v>
      </c>
      <c r="G9" s="107"/>
      <c r="H9" s="107"/>
      <c r="I9" s="107"/>
      <c r="J9" s="4"/>
      <c r="K9" s="8"/>
      <c r="M9" s="12"/>
      <c r="N9" s="12"/>
      <c r="O9" s="12"/>
      <c r="P9" s="12"/>
      <c r="Q9" s="10"/>
    </row>
    <row r="10" spans="1:17" ht="12">
      <c r="A10" s="9"/>
      <c r="B10" s="43" t="s">
        <v>74</v>
      </c>
      <c r="C10" s="94" t="s">
        <v>9</v>
      </c>
      <c r="D10" s="52">
        <v>65.81261587</v>
      </c>
      <c r="E10" s="52">
        <v>30.67650373</v>
      </c>
      <c r="F10" s="124" t="s">
        <v>106</v>
      </c>
      <c r="G10" s="108">
        <v>61.19479869</v>
      </c>
      <c r="H10" s="108">
        <v>36.19262183</v>
      </c>
      <c r="I10" s="108">
        <v>2.46906045</v>
      </c>
      <c r="J10" s="33">
        <f aca="true" t="shared" si="0" ref="J10:J20">D10+E10</f>
        <v>96.48911960000001</v>
      </c>
      <c r="K10" s="33">
        <v>100</v>
      </c>
      <c r="M10" s="12"/>
      <c r="N10" s="12"/>
      <c r="O10" s="12"/>
      <c r="P10" s="12"/>
      <c r="Q10" s="10"/>
    </row>
    <row r="11" spans="1:17" ht="12">
      <c r="A11" s="9"/>
      <c r="B11" s="43" t="s">
        <v>72</v>
      </c>
      <c r="C11" s="44" t="s">
        <v>7</v>
      </c>
      <c r="D11" s="52">
        <v>57.21523287</v>
      </c>
      <c r="E11" s="52">
        <v>39.06854484</v>
      </c>
      <c r="F11" s="52">
        <v>3.6240383100000004</v>
      </c>
      <c r="G11" s="108">
        <v>61.19479869</v>
      </c>
      <c r="H11" s="108">
        <v>36.19262183</v>
      </c>
      <c r="I11" s="108">
        <v>2.46906045</v>
      </c>
      <c r="J11" s="33">
        <f t="shared" si="0"/>
        <v>96.28377771000001</v>
      </c>
      <c r="K11" s="33">
        <v>90</v>
      </c>
      <c r="M11" s="12"/>
      <c r="N11" s="12"/>
      <c r="O11" s="12"/>
      <c r="P11" s="12"/>
      <c r="Q11" s="10"/>
    </row>
    <row r="12" spans="1:17" ht="12">
      <c r="A12" s="9"/>
      <c r="B12" s="43" t="s">
        <v>73</v>
      </c>
      <c r="C12" s="44" t="s">
        <v>8</v>
      </c>
      <c r="D12" s="52">
        <v>59.78955876999999</v>
      </c>
      <c r="E12" s="52">
        <v>37.29358523</v>
      </c>
      <c r="F12" s="124" t="s">
        <v>106</v>
      </c>
      <c r="G12" s="108">
        <v>61.19479869</v>
      </c>
      <c r="H12" s="108">
        <v>36.19262183</v>
      </c>
      <c r="I12" s="108">
        <v>2.46906045</v>
      </c>
      <c r="J12" s="33">
        <f t="shared" si="0"/>
        <v>97.08314399999999</v>
      </c>
      <c r="K12" s="33">
        <v>80</v>
      </c>
      <c r="M12" s="11"/>
      <c r="N12" s="11"/>
      <c r="O12" s="12"/>
      <c r="P12" s="12"/>
      <c r="Q12" s="10"/>
    </row>
    <row r="13" spans="1:17" ht="12">
      <c r="A13" s="9"/>
      <c r="B13" s="43" t="s">
        <v>70</v>
      </c>
      <c r="C13" s="44" t="s">
        <v>5</v>
      </c>
      <c r="D13" s="52">
        <v>56.47507794</v>
      </c>
      <c r="E13" s="52">
        <v>39.90597658</v>
      </c>
      <c r="F13" s="52">
        <v>3.38302949</v>
      </c>
      <c r="G13" s="108">
        <v>61.19479869</v>
      </c>
      <c r="H13" s="108">
        <v>36.19262183</v>
      </c>
      <c r="I13" s="108">
        <v>2.46906045</v>
      </c>
      <c r="J13" s="33">
        <f t="shared" si="0"/>
        <v>96.38105451999999</v>
      </c>
      <c r="K13" s="33">
        <v>70</v>
      </c>
      <c r="M13" s="11"/>
      <c r="N13" s="11"/>
      <c r="O13" s="12"/>
      <c r="P13" s="12"/>
      <c r="Q13" s="10"/>
    </row>
    <row r="14" spans="1:17" ht="12">
      <c r="A14" s="9"/>
      <c r="B14" s="43" t="s">
        <v>78</v>
      </c>
      <c r="C14" s="44" t="s">
        <v>10</v>
      </c>
      <c r="D14" s="52">
        <v>62.65125057</v>
      </c>
      <c r="E14" s="52">
        <v>34.22344036</v>
      </c>
      <c r="F14" s="52">
        <v>2.74278596</v>
      </c>
      <c r="G14" s="108">
        <v>61.19479869</v>
      </c>
      <c r="H14" s="108">
        <v>36.19262183</v>
      </c>
      <c r="I14" s="108">
        <v>2.46906045</v>
      </c>
      <c r="J14" s="33">
        <f t="shared" si="0"/>
        <v>96.87469093</v>
      </c>
      <c r="K14" s="33">
        <v>60</v>
      </c>
      <c r="M14" s="11"/>
      <c r="N14" s="11"/>
      <c r="O14" s="12"/>
      <c r="P14" s="12"/>
      <c r="Q14" s="10"/>
    </row>
    <row r="15" spans="1:17" ht="12">
      <c r="A15" s="9"/>
      <c r="B15" s="43" t="s">
        <v>71</v>
      </c>
      <c r="C15" s="44" t="s">
        <v>6</v>
      </c>
      <c r="D15" s="52">
        <v>62.17179079</v>
      </c>
      <c r="E15" s="52">
        <v>35.17922209</v>
      </c>
      <c r="F15" s="52">
        <v>2.5686279</v>
      </c>
      <c r="G15" s="108">
        <v>61.19479869</v>
      </c>
      <c r="H15" s="108">
        <v>36.19262183</v>
      </c>
      <c r="I15" s="108">
        <v>2.46906045</v>
      </c>
      <c r="J15" s="33">
        <f t="shared" si="0"/>
        <v>97.35101288000001</v>
      </c>
      <c r="K15" s="33">
        <v>50</v>
      </c>
      <c r="M15" s="11"/>
      <c r="N15" s="11"/>
      <c r="O15" s="12"/>
      <c r="P15" s="12"/>
      <c r="Q15" s="10"/>
    </row>
    <row r="16" spans="1:17" ht="12">
      <c r="A16" s="9"/>
      <c r="B16" s="43" t="s">
        <v>77</v>
      </c>
      <c r="C16" s="44" t="s">
        <v>82</v>
      </c>
      <c r="D16" s="52">
        <v>63.070729469999996</v>
      </c>
      <c r="E16" s="52">
        <v>34.70235416</v>
      </c>
      <c r="F16" s="124" t="s">
        <v>106</v>
      </c>
      <c r="G16" s="108">
        <v>61.19479869</v>
      </c>
      <c r="H16" s="108">
        <v>36.19262183</v>
      </c>
      <c r="I16" s="108">
        <v>2.46906045</v>
      </c>
      <c r="J16" s="33">
        <f t="shared" si="0"/>
        <v>97.77308363</v>
      </c>
      <c r="K16" s="33">
        <v>40</v>
      </c>
      <c r="M16" s="11"/>
      <c r="N16" s="11"/>
      <c r="O16" s="12"/>
      <c r="P16" s="12"/>
      <c r="Q16" s="10"/>
    </row>
    <row r="17" spans="1:17" ht="12">
      <c r="A17" s="9"/>
      <c r="B17" s="43" t="s">
        <v>68</v>
      </c>
      <c r="C17" s="44" t="s">
        <v>3</v>
      </c>
      <c r="D17" s="52">
        <v>60.281395419999996</v>
      </c>
      <c r="E17" s="52">
        <v>37.64194903</v>
      </c>
      <c r="F17" s="52">
        <v>1.9499752200000002</v>
      </c>
      <c r="G17" s="108">
        <v>61.19479869</v>
      </c>
      <c r="H17" s="108">
        <v>36.19262183</v>
      </c>
      <c r="I17" s="108">
        <v>2.46906045</v>
      </c>
      <c r="J17" s="33">
        <f t="shared" si="0"/>
        <v>97.92334445</v>
      </c>
      <c r="K17" s="33">
        <v>30</v>
      </c>
      <c r="M17" s="11"/>
      <c r="N17" s="11"/>
      <c r="O17" s="12"/>
      <c r="P17" s="12"/>
      <c r="Q17" s="10"/>
    </row>
    <row r="18" spans="1:17" ht="12">
      <c r="A18" s="9"/>
      <c r="B18" s="43" t="s">
        <v>76</v>
      </c>
      <c r="C18" s="44" t="s">
        <v>83</v>
      </c>
      <c r="D18" s="52">
        <v>69.8792844</v>
      </c>
      <c r="E18" s="52">
        <v>28.4040648</v>
      </c>
      <c r="F18" s="124" t="s">
        <v>106</v>
      </c>
      <c r="G18" s="108">
        <v>61.19479869</v>
      </c>
      <c r="H18" s="108">
        <v>36.19262183</v>
      </c>
      <c r="I18" s="108">
        <v>2.46906045</v>
      </c>
      <c r="J18" s="33">
        <f t="shared" si="0"/>
        <v>98.2833492</v>
      </c>
      <c r="K18" s="33">
        <v>20</v>
      </c>
      <c r="M18" s="11"/>
      <c r="N18" s="11"/>
      <c r="O18" s="12"/>
      <c r="P18" s="12"/>
      <c r="Q18" s="10"/>
    </row>
    <row r="19" spans="1:17" ht="12">
      <c r="A19" s="9"/>
      <c r="B19" s="43" t="s">
        <v>69</v>
      </c>
      <c r="C19" s="44" t="s">
        <v>4</v>
      </c>
      <c r="D19" s="52">
        <v>68.18468029</v>
      </c>
      <c r="E19" s="52">
        <v>30.55208064</v>
      </c>
      <c r="F19" s="124" t="s">
        <v>106</v>
      </c>
      <c r="G19" s="108">
        <v>61.19479869</v>
      </c>
      <c r="H19" s="108">
        <v>36.19262183</v>
      </c>
      <c r="I19" s="108">
        <v>2.46906045</v>
      </c>
      <c r="J19" s="33">
        <f t="shared" si="0"/>
        <v>98.73676093</v>
      </c>
      <c r="K19" s="33">
        <v>10</v>
      </c>
      <c r="M19" s="11"/>
      <c r="N19" s="11"/>
      <c r="O19" s="12"/>
      <c r="P19" s="12"/>
      <c r="Q19" s="10"/>
    </row>
    <row r="20" spans="1:17" ht="12">
      <c r="A20" s="9"/>
      <c r="B20" s="45" t="s">
        <v>75</v>
      </c>
      <c r="C20" s="46" t="s">
        <v>84</v>
      </c>
      <c r="D20" s="53">
        <v>61.38235408</v>
      </c>
      <c r="E20" s="53">
        <v>37.106749210000004</v>
      </c>
      <c r="F20" s="53">
        <v>1.4168398500000001</v>
      </c>
      <c r="G20" s="108">
        <v>61.19479869</v>
      </c>
      <c r="H20" s="108">
        <v>36.19262183</v>
      </c>
      <c r="I20" s="108">
        <v>2.46906045</v>
      </c>
      <c r="J20" s="33">
        <f t="shared" si="0"/>
        <v>98.48910329</v>
      </c>
      <c r="K20" s="33">
        <v>0</v>
      </c>
      <c r="M20" s="11"/>
      <c r="N20" s="11"/>
      <c r="O20" s="12"/>
      <c r="P20" s="12"/>
      <c r="Q20" s="10"/>
    </row>
    <row r="21" spans="2:9" ht="12">
      <c r="B21" s="10"/>
      <c r="C21" s="10"/>
      <c r="D21" s="10"/>
      <c r="E21" s="10"/>
      <c r="F21" s="10"/>
      <c r="G21" s="102"/>
      <c r="H21" s="102"/>
      <c r="I21" s="102"/>
    </row>
    <row r="22" spans="2:9" ht="12">
      <c r="B22" s="5" t="s">
        <v>12</v>
      </c>
      <c r="C22" s="5" t="s">
        <v>64</v>
      </c>
      <c r="G22" s="102"/>
      <c r="H22" s="102"/>
      <c r="I22" s="102"/>
    </row>
    <row r="23" spans="2:9" ht="12">
      <c r="B23" s="5" t="s">
        <v>35</v>
      </c>
      <c r="C23" s="5" t="s">
        <v>41</v>
      </c>
      <c r="G23" s="102"/>
      <c r="H23" s="102"/>
      <c r="I23" s="102"/>
    </row>
    <row r="24" ht="12"/>
    <row r="25" ht="12">
      <c r="B25" s="2" t="s">
        <v>107</v>
      </c>
    </row>
    <row r="26" ht="15" customHeight="1">
      <c r="B26" s="6" t="s">
        <v>43</v>
      </c>
    </row>
    <row r="27" ht="12"/>
    <row r="28" ht="12">
      <c r="C28" s="3"/>
    </row>
    <row r="29" ht="12"/>
    <row r="30" ht="12"/>
    <row r="31" spans="5:7" ht="12">
      <c r="E31" s="7"/>
      <c r="F31" s="7"/>
      <c r="G31" s="32"/>
    </row>
    <row r="32" spans="5:7" ht="12">
      <c r="E32" s="7"/>
      <c r="F32" s="7"/>
      <c r="G32" s="32"/>
    </row>
    <row r="33" spans="5:7" ht="12">
      <c r="E33" s="7"/>
      <c r="F33" s="7"/>
      <c r="G33" s="32"/>
    </row>
    <row r="34" spans="5:7" ht="12">
      <c r="E34" s="7"/>
      <c r="F34" s="7"/>
      <c r="G34" s="32"/>
    </row>
    <row r="35" spans="5:7" ht="12">
      <c r="E35" s="7"/>
      <c r="F35" s="7"/>
      <c r="G35" s="32"/>
    </row>
    <row r="36" spans="5:7" ht="12">
      <c r="E36" s="7"/>
      <c r="F36" s="7"/>
      <c r="G36" s="32"/>
    </row>
    <row r="37" spans="5:7" ht="12">
      <c r="E37" s="7"/>
      <c r="F37" s="7"/>
      <c r="G37" s="32"/>
    </row>
    <row r="38" spans="5:7" ht="12">
      <c r="E38" s="7"/>
      <c r="F38" s="7"/>
      <c r="G38" s="32"/>
    </row>
    <row r="39" ht="12">
      <c r="G39" s="2"/>
    </row>
    <row r="40" ht="12">
      <c r="G40" s="2"/>
    </row>
    <row r="41" ht="12">
      <c r="G41" s="2"/>
    </row>
    <row r="42" ht="12"/>
    <row r="43" spans="3:6" ht="12">
      <c r="C43" s="38"/>
      <c r="D43" s="38"/>
      <c r="E43" s="38"/>
      <c r="F43" s="38"/>
    </row>
    <row r="44" spans="3:6" ht="12">
      <c r="C44" s="38"/>
      <c r="D44" s="38"/>
      <c r="E44" s="38"/>
      <c r="F44" s="38"/>
    </row>
    <row r="45" spans="3:6" ht="12">
      <c r="C45" s="38"/>
      <c r="D45" s="38"/>
      <c r="E45" s="38"/>
      <c r="F45" s="38"/>
    </row>
    <row r="46" spans="3:6" ht="12">
      <c r="C46" s="38"/>
      <c r="D46" s="38"/>
      <c r="E46" s="38"/>
      <c r="F46" s="38"/>
    </row>
    <row r="47" spans="3:6" ht="12">
      <c r="C47" s="38"/>
      <c r="D47" s="38"/>
      <c r="E47" s="38"/>
      <c r="F47" s="38"/>
    </row>
    <row r="48" spans="3:6" ht="12">
      <c r="C48" s="38"/>
      <c r="D48" s="38"/>
      <c r="E48" s="38"/>
      <c r="F48" s="38"/>
    </row>
    <row r="49" spans="3:6" ht="12">
      <c r="C49" s="38"/>
      <c r="D49" s="38"/>
      <c r="E49" s="38"/>
      <c r="F49" s="38"/>
    </row>
    <row r="50" spans="3:6" ht="12">
      <c r="C50" s="38"/>
      <c r="D50" s="38"/>
      <c r="E50" s="38"/>
      <c r="F50" s="38"/>
    </row>
    <row r="51" spans="3:6" ht="15">
      <c r="C51" s="38"/>
      <c r="D51" s="38"/>
      <c r="E51" s="38"/>
      <c r="F51" s="38"/>
    </row>
    <row r="52" spans="3:6" ht="15">
      <c r="C52" s="38"/>
      <c r="D52" s="38"/>
      <c r="E52" s="38"/>
      <c r="F52" s="38"/>
    </row>
    <row r="53" spans="3:6" ht="15">
      <c r="C53" s="38"/>
      <c r="D53" s="38"/>
      <c r="E53" s="38"/>
      <c r="F53" s="38"/>
    </row>
    <row r="54" spans="3:6" ht="15">
      <c r="C54" s="38"/>
      <c r="D54" s="38"/>
      <c r="E54" s="38"/>
      <c r="F54" s="3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F53"/>
  <sheetViews>
    <sheetView workbookViewId="0" topLeftCell="A1">
      <selection activeCell="E25" sqref="E25"/>
    </sheetView>
  </sheetViews>
  <sheetFormatPr defaultColWidth="8.7109375" defaultRowHeight="15"/>
  <cols>
    <col min="1" max="1" width="8.7109375" style="2" customWidth="1"/>
    <col min="2" max="2" width="11.28125" style="2" customWidth="1"/>
    <col min="3" max="5" width="14.00390625" style="2" customWidth="1"/>
    <col min="6" max="16384" width="8.7109375" style="2" customWidth="1"/>
  </cols>
  <sheetData>
    <row r="1" ht="12"/>
    <row r="2" ht="12">
      <c r="B2" s="109" t="s">
        <v>97</v>
      </c>
    </row>
    <row r="3" spans="1:2" ht="12">
      <c r="A3" s="110"/>
      <c r="B3" s="110" t="s">
        <v>89</v>
      </c>
    </row>
    <row r="4" ht="12"/>
    <row r="5" spans="2:5" ht="36">
      <c r="B5" s="15" t="s">
        <v>94</v>
      </c>
      <c r="C5" s="75" t="s">
        <v>44</v>
      </c>
      <c r="D5" s="75" t="s">
        <v>45</v>
      </c>
      <c r="E5" s="75" t="s">
        <v>46</v>
      </c>
    </row>
    <row r="6" spans="2:5" ht="12">
      <c r="B6" s="25"/>
      <c r="C6" s="91" t="s">
        <v>65</v>
      </c>
      <c r="D6" s="91" t="s">
        <v>66</v>
      </c>
      <c r="E6" s="91" t="s">
        <v>67</v>
      </c>
    </row>
    <row r="7" spans="2:6" ht="36">
      <c r="B7" s="65" t="s">
        <v>95</v>
      </c>
      <c r="C7" s="66">
        <v>61.19479869</v>
      </c>
      <c r="D7" s="66">
        <v>36.19262183</v>
      </c>
      <c r="E7" s="66">
        <v>2.46906045</v>
      </c>
      <c r="F7" s="33">
        <f>SUM(C7:D7)</f>
        <v>97.38742052</v>
      </c>
    </row>
    <row r="8" spans="2:6" ht="36">
      <c r="B8" s="26" t="s">
        <v>91</v>
      </c>
      <c r="C8" s="37">
        <v>64.7011313</v>
      </c>
      <c r="D8" s="37">
        <v>34.69127579</v>
      </c>
      <c r="E8" s="37">
        <v>0.56961058</v>
      </c>
      <c r="F8" s="33">
        <f aca="true" t="shared" si="0" ref="F8:F10">SUM(C8:D8)</f>
        <v>99.39240709</v>
      </c>
    </row>
    <row r="9" spans="2:6" ht="36">
      <c r="B9" s="26" t="s">
        <v>92</v>
      </c>
      <c r="C9" s="37">
        <v>64.69841358000001</v>
      </c>
      <c r="D9" s="37">
        <v>33.838235100000006</v>
      </c>
      <c r="E9" s="37">
        <v>1.3222696</v>
      </c>
      <c r="F9" s="33">
        <f t="shared" si="0"/>
        <v>98.53664868000001</v>
      </c>
    </row>
    <row r="10" spans="2:6" ht="36">
      <c r="B10" s="26" t="s">
        <v>93</v>
      </c>
      <c r="C10" s="37">
        <v>59.89651808000001</v>
      </c>
      <c r="D10" s="37">
        <v>37.00221445</v>
      </c>
      <c r="E10" s="37">
        <v>2.94899937</v>
      </c>
      <c r="F10" s="33">
        <f t="shared" si="0"/>
        <v>96.89873253</v>
      </c>
    </row>
    <row r="11" spans="2:5" ht="12">
      <c r="B11" s="26"/>
      <c r="C11" s="37"/>
      <c r="D11" s="37"/>
      <c r="E11" s="37"/>
    </row>
    <row r="12" spans="2:5" ht="12">
      <c r="B12" s="2" t="s">
        <v>12</v>
      </c>
      <c r="C12" s="110" t="s">
        <v>64</v>
      </c>
      <c r="D12" s="37"/>
      <c r="E12" s="37"/>
    </row>
    <row r="13" spans="2:3" ht="12">
      <c r="B13" s="2" t="s">
        <v>108</v>
      </c>
      <c r="C13" s="2" t="s">
        <v>41</v>
      </c>
    </row>
    <row r="14" ht="12">
      <c r="B14" s="6" t="s">
        <v>43</v>
      </c>
    </row>
    <row r="15" ht="12"/>
    <row r="16" ht="12"/>
    <row r="17" ht="12"/>
    <row r="18" ht="12"/>
    <row r="19" ht="12"/>
    <row r="20" ht="12"/>
    <row r="21" spans="3:5" ht="12">
      <c r="C21" s="112"/>
      <c r="D21" s="112"/>
      <c r="E21" s="112"/>
    </row>
    <row r="22" ht="12"/>
    <row r="23" spans="3:5" ht="12">
      <c r="C23" s="38"/>
      <c r="D23" s="38"/>
      <c r="E23" s="38"/>
    </row>
    <row r="24" spans="3:5" ht="12">
      <c r="C24" s="38"/>
      <c r="D24" s="38"/>
      <c r="E24" s="38"/>
    </row>
    <row r="25" spans="3:5" ht="12">
      <c r="C25" s="38"/>
      <c r="D25" s="38"/>
      <c r="E25" s="38"/>
    </row>
    <row r="26" spans="3:5" ht="12">
      <c r="C26" s="38"/>
      <c r="D26" s="38"/>
      <c r="E26" s="38"/>
    </row>
    <row r="27" spans="3:5" ht="12">
      <c r="C27" s="38"/>
      <c r="D27" s="38"/>
      <c r="E27" s="38"/>
    </row>
    <row r="28" spans="2:6" ht="12">
      <c r="B28" s="10"/>
      <c r="C28" s="10"/>
      <c r="D28" s="10"/>
      <c r="E28" s="10"/>
      <c r="F28" s="10"/>
    </row>
    <row r="29" spans="2:6" ht="15">
      <c r="B29" s="92"/>
      <c r="C29" s="92"/>
      <c r="D29" s="92"/>
      <c r="E29" s="92"/>
      <c r="F29" s="10"/>
    </row>
    <row r="30" spans="2:6" ht="15">
      <c r="B30" s="92"/>
      <c r="C30" s="92"/>
      <c r="D30" s="92"/>
      <c r="E30" s="92"/>
      <c r="F30" s="10"/>
    </row>
    <row r="31" spans="2:6" ht="15">
      <c r="B31" s="92"/>
      <c r="C31" s="114"/>
      <c r="D31" s="114"/>
      <c r="E31" s="114"/>
      <c r="F31" s="10"/>
    </row>
    <row r="32" spans="2:6" ht="15">
      <c r="B32" s="92"/>
      <c r="C32" s="92"/>
      <c r="D32" s="92"/>
      <c r="E32" s="92"/>
      <c r="F32" s="10"/>
    </row>
    <row r="33" spans="2:6" ht="15">
      <c r="B33" s="92"/>
      <c r="C33" s="115"/>
      <c r="D33" s="115"/>
      <c r="E33" s="115"/>
      <c r="F33" s="10"/>
    </row>
    <row r="34" spans="1:6" ht="15">
      <c r="A34" s="10"/>
      <c r="B34" s="92"/>
      <c r="C34" s="116"/>
      <c r="D34" s="116"/>
      <c r="E34" s="116"/>
      <c r="F34" s="10"/>
    </row>
    <row r="35" spans="1:6" ht="15">
      <c r="A35" s="10"/>
      <c r="B35" s="92"/>
      <c r="C35" s="116"/>
      <c r="D35" s="116"/>
      <c r="E35" s="116"/>
      <c r="F35" s="10"/>
    </row>
    <row r="36" spans="1:6" ht="14.4">
      <c r="A36" s="10"/>
      <c r="B36" s="92"/>
      <c r="C36" s="116"/>
      <c r="D36" s="116"/>
      <c r="E36" s="116"/>
      <c r="F36" s="10"/>
    </row>
    <row r="37" spans="1:6" ht="14.4">
      <c r="A37" s="10"/>
      <c r="B37" s="92"/>
      <c r="C37" s="115"/>
      <c r="D37" s="115"/>
      <c r="E37" s="115"/>
      <c r="F37" s="10"/>
    </row>
    <row r="38" spans="1:6" ht="14.4">
      <c r="A38" s="10"/>
      <c r="B38" s="92"/>
      <c r="C38" s="92"/>
      <c r="D38" s="92"/>
      <c r="E38" s="92"/>
      <c r="F38" s="10"/>
    </row>
    <row r="39" spans="1:6" ht="14.4">
      <c r="A39" s="10"/>
      <c r="B39" s="92"/>
      <c r="C39" s="92"/>
      <c r="D39" s="92"/>
      <c r="E39" s="92"/>
      <c r="F39" s="10"/>
    </row>
    <row r="40" spans="1:6" ht="14.4">
      <c r="A40" s="10"/>
      <c r="B40" s="92"/>
      <c r="C40" s="92"/>
      <c r="D40" s="92"/>
      <c r="E40" s="92"/>
      <c r="F40" s="10"/>
    </row>
    <row r="41" spans="1:6" ht="14.4">
      <c r="A41" s="10"/>
      <c r="B41" s="92"/>
      <c r="C41" s="92"/>
      <c r="D41" s="92"/>
      <c r="E41" s="92"/>
      <c r="F41" s="10"/>
    </row>
    <row r="42" spans="1:6" ht="14.4">
      <c r="A42" s="10"/>
      <c r="B42" s="92"/>
      <c r="C42" s="92"/>
      <c r="D42" s="92"/>
      <c r="E42" s="92"/>
      <c r="F42" s="10"/>
    </row>
    <row r="43" spans="1:6" ht="14.4">
      <c r="A43" s="10"/>
      <c r="B43" s="92"/>
      <c r="C43" s="115"/>
      <c r="D43" s="115"/>
      <c r="E43" s="115"/>
      <c r="F43" s="10"/>
    </row>
    <row r="44" spans="1:6" ht="14.4">
      <c r="A44" s="10"/>
      <c r="B44" s="92"/>
      <c r="C44" s="116"/>
      <c r="D44" s="116"/>
      <c r="E44" s="116"/>
      <c r="F44" s="10"/>
    </row>
    <row r="45" spans="1:6" ht="14.4">
      <c r="A45" s="10"/>
      <c r="B45" s="92"/>
      <c r="C45" s="116"/>
      <c r="D45" s="116"/>
      <c r="E45" s="116"/>
      <c r="F45" s="10"/>
    </row>
    <row r="46" spans="1:6" ht="14.4">
      <c r="A46" s="10"/>
      <c r="B46" s="92"/>
      <c r="C46" s="116"/>
      <c r="D46" s="116"/>
      <c r="E46" s="116"/>
      <c r="F46" s="10"/>
    </row>
    <row r="47" spans="1:6" ht="14.4">
      <c r="A47" s="10"/>
      <c r="B47" s="92"/>
      <c r="C47" s="93"/>
      <c r="D47" s="93"/>
      <c r="E47" s="93"/>
      <c r="F47" s="10"/>
    </row>
    <row r="48" spans="1:6" ht="14.4">
      <c r="A48" s="10"/>
      <c r="B48" s="117"/>
      <c r="C48" s="118"/>
      <c r="D48" s="118"/>
      <c r="E48" s="118"/>
      <c r="F48" s="10"/>
    </row>
    <row r="49" spans="2:5" ht="14.4">
      <c r="B49" s="117"/>
      <c r="C49" s="119"/>
      <c r="D49" s="119"/>
      <c r="E49" s="119"/>
    </row>
    <row r="50" spans="2:5" ht="15">
      <c r="B50" s="102"/>
      <c r="C50" s="102"/>
      <c r="D50" s="102"/>
      <c r="E50" s="102"/>
    </row>
    <row r="51" spans="2:5" ht="15">
      <c r="B51" s="102"/>
      <c r="C51" s="102"/>
      <c r="D51" s="102"/>
      <c r="E51" s="102"/>
    </row>
    <row r="52" spans="2:5" ht="15">
      <c r="B52" s="102"/>
      <c r="C52" s="102"/>
      <c r="D52" s="102"/>
      <c r="E52" s="102"/>
    </row>
    <row r="53" spans="2:5" ht="15">
      <c r="B53" s="102"/>
      <c r="C53" s="102"/>
      <c r="D53" s="102"/>
      <c r="E53" s="102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Q54"/>
  <sheetViews>
    <sheetView workbookViewId="0" topLeftCell="A1">
      <selection activeCell="X5" sqref="X5"/>
    </sheetView>
  </sheetViews>
  <sheetFormatPr defaultColWidth="9.140625" defaultRowHeight="15"/>
  <cols>
    <col min="1" max="1" width="9.140625" style="2" customWidth="1"/>
    <col min="2" max="2" width="15.421875" style="2" customWidth="1"/>
    <col min="3" max="3" width="53.8515625" style="2" customWidth="1"/>
    <col min="4" max="6" width="13.421875" style="2" customWidth="1"/>
    <col min="7" max="9" width="13.421875" style="30" customWidth="1"/>
    <col min="10" max="10" width="6.8515625" style="30" bestFit="1" customWidth="1"/>
    <col min="11" max="12" width="9.140625" style="30" customWidth="1"/>
    <col min="13" max="16384" width="9.140625" style="2" customWidth="1"/>
  </cols>
  <sheetData>
    <row r="1" ht="12"/>
    <row r="2" spans="1:2" ht="12">
      <c r="A2" s="4"/>
      <c r="B2" s="113" t="s">
        <v>88</v>
      </c>
    </row>
    <row r="3" spans="2:10" ht="12">
      <c r="B3" s="110" t="s">
        <v>37</v>
      </c>
      <c r="H3" s="31"/>
      <c r="I3" s="31"/>
      <c r="J3" s="31"/>
    </row>
    <row r="4" spans="1:2" ht="12">
      <c r="A4" s="4"/>
      <c r="B4" s="4"/>
    </row>
    <row r="5" spans="2:17" ht="144">
      <c r="B5" s="16"/>
      <c r="C5" s="74"/>
      <c r="D5" s="75" t="s">
        <v>55</v>
      </c>
      <c r="E5" s="75" t="s">
        <v>48</v>
      </c>
      <c r="F5" s="75" t="s">
        <v>42</v>
      </c>
      <c r="G5" s="85" t="s">
        <v>85</v>
      </c>
      <c r="H5" s="85" t="s">
        <v>86</v>
      </c>
      <c r="I5" s="85" t="s">
        <v>87</v>
      </c>
      <c r="K5" s="4" t="s">
        <v>11</v>
      </c>
      <c r="M5" s="10"/>
      <c r="N5" s="10"/>
      <c r="O5" s="10"/>
      <c r="P5" s="10"/>
      <c r="Q5" s="10"/>
    </row>
    <row r="6" spans="2:17" ht="12">
      <c r="B6" s="25" t="s">
        <v>38</v>
      </c>
      <c r="C6" s="77"/>
      <c r="D6" s="91" t="s">
        <v>51</v>
      </c>
      <c r="E6" s="91" t="s">
        <v>52</v>
      </c>
      <c r="F6" s="91" t="s">
        <v>53</v>
      </c>
      <c r="G6" s="100"/>
      <c r="H6" s="100"/>
      <c r="I6" s="100"/>
      <c r="K6" s="4"/>
      <c r="M6" s="10"/>
      <c r="N6" s="10"/>
      <c r="O6" s="10"/>
      <c r="P6" s="10"/>
      <c r="Q6" s="10"/>
    </row>
    <row r="7" spans="2:17" ht="12">
      <c r="B7" s="24" t="s">
        <v>1</v>
      </c>
      <c r="C7" s="77"/>
      <c r="D7" s="72">
        <v>2021</v>
      </c>
      <c r="E7" s="72">
        <v>2021</v>
      </c>
      <c r="F7" s="72">
        <v>2021</v>
      </c>
      <c r="G7" s="100"/>
      <c r="H7" s="100"/>
      <c r="I7" s="100"/>
      <c r="K7" s="4"/>
      <c r="M7" s="10"/>
      <c r="N7" s="10"/>
      <c r="O7" s="10"/>
      <c r="P7" s="10"/>
      <c r="Q7" s="10"/>
    </row>
    <row r="8" spans="2:17" ht="12">
      <c r="B8" s="35" t="s">
        <v>0</v>
      </c>
      <c r="C8" s="84"/>
      <c r="D8" s="73">
        <v>2020</v>
      </c>
      <c r="E8" s="73">
        <v>2020</v>
      </c>
      <c r="F8" s="73">
        <v>2020</v>
      </c>
      <c r="G8" s="100"/>
      <c r="H8" s="100"/>
      <c r="I8" s="100"/>
      <c r="K8" s="4"/>
      <c r="M8" s="10"/>
      <c r="N8" s="10"/>
      <c r="O8" s="10"/>
      <c r="P8" s="10"/>
      <c r="Q8" s="10"/>
    </row>
    <row r="9" spans="2:17" ht="12">
      <c r="B9" s="62" t="s">
        <v>39</v>
      </c>
      <c r="C9" s="63" t="s">
        <v>40</v>
      </c>
      <c r="D9" s="64">
        <v>32.807161820000005</v>
      </c>
      <c r="E9" s="64">
        <v>32.68584383</v>
      </c>
      <c r="F9" s="64">
        <v>50.08283666</v>
      </c>
      <c r="G9" s="101"/>
      <c r="H9" s="101"/>
      <c r="I9" s="101"/>
      <c r="K9" s="4"/>
      <c r="M9" s="12"/>
      <c r="N9" s="12"/>
      <c r="O9" s="12"/>
      <c r="P9" s="12"/>
      <c r="Q9" s="10"/>
    </row>
    <row r="10" spans="1:17" ht="12">
      <c r="A10" s="9"/>
      <c r="B10" s="43" t="s">
        <v>72</v>
      </c>
      <c r="C10" s="44" t="s">
        <v>7</v>
      </c>
      <c r="D10" s="47">
        <v>22.11605804</v>
      </c>
      <c r="E10" s="47">
        <v>20.41658348</v>
      </c>
      <c r="F10" s="47">
        <v>36.013679339999996</v>
      </c>
      <c r="G10" s="101">
        <v>32.807161820000005</v>
      </c>
      <c r="H10" s="101">
        <v>32.68584383</v>
      </c>
      <c r="I10" s="101">
        <v>50.08283666</v>
      </c>
      <c r="J10" s="42"/>
      <c r="K10" s="4">
        <v>100</v>
      </c>
      <c r="M10" s="12"/>
      <c r="N10" s="12"/>
      <c r="O10" s="12"/>
      <c r="P10" s="12"/>
      <c r="Q10" s="10"/>
    </row>
    <row r="11" spans="1:17" ht="12">
      <c r="A11" s="9"/>
      <c r="B11" s="43" t="s">
        <v>70</v>
      </c>
      <c r="C11" s="44" t="s">
        <v>5</v>
      </c>
      <c r="D11" s="47">
        <v>24.33101171</v>
      </c>
      <c r="E11" s="47">
        <v>22.798326969999998</v>
      </c>
      <c r="F11" s="47">
        <v>37.18348815</v>
      </c>
      <c r="G11" s="101">
        <v>32.807161820000005</v>
      </c>
      <c r="H11" s="101">
        <v>32.68584383</v>
      </c>
      <c r="I11" s="101">
        <v>50.08283666</v>
      </c>
      <c r="J11" s="42"/>
      <c r="K11" s="4">
        <v>90</v>
      </c>
      <c r="M11" s="12"/>
      <c r="N11" s="12"/>
      <c r="O11" s="12"/>
      <c r="P11" s="12"/>
      <c r="Q11" s="10"/>
    </row>
    <row r="12" spans="1:17" ht="12">
      <c r="A12" s="9"/>
      <c r="B12" s="43" t="s">
        <v>73</v>
      </c>
      <c r="C12" s="44" t="s">
        <v>8</v>
      </c>
      <c r="D12" s="47">
        <v>27.67118535</v>
      </c>
      <c r="E12" s="47">
        <v>27.15930049</v>
      </c>
      <c r="F12" s="47">
        <v>39.54866878</v>
      </c>
      <c r="G12" s="101">
        <v>32.807161820000005</v>
      </c>
      <c r="H12" s="101">
        <v>32.68584383</v>
      </c>
      <c r="I12" s="101">
        <v>50.08283666</v>
      </c>
      <c r="J12" s="42"/>
      <c r="K12" s="4">
        <v>80</v>
      </c>
      <c r="M12" s="11"/>
      <c r="N12" s="11"/>
      <c r="O12" s="12"/>
      <c r="P12" s="12"/>
      <c r="Q12" s="10"/>
    </row>
    <row r="13" spans="1:17" ht="12">
      <c r="A13" s="9"/>
      <c r="B13" s="43" t="s">
        <v>74</v>
      </c>
      <c r="C13" s="44" t="s">
        <v>9</v>
      </c>
      <c r="D13" s="47">
        <v>28.22229041</v>
      </c>
      <c r="E13" s="47">
        <v>25.569159120000002</v>
      </c>
      <c r="F13" s="47">
        <v>39.57212536</v>
      </c>
      <c r="G13" s="101">
        <v>32.807161820000005</v>
      </c>
      <c r="H13" s="101">
        <v>32.68584383</v>
      </c>
      <c r="I13" s="101">
        <v>50.08283666</v>
      </c>
      <c r="J13" s="42"/>
      <c r="K13" s="4">
        <v>70</v>
      </c>
      <c r="M13" s="11"/>
      <c r="N13" s="11"/>
      <c r="O13" s="12"/>
      <c r="P13" s="12"/>
      <c r="Q13" s="10"/>
    </row>
    <row r="14" spans="1:17" ht="12">
      <c r="A14" s="9"/>
      <c r="B14" s="43" t="s">
        <v>71</v>
      </c>
      <c r="C14" s="44" t="s">
        <v>6</v>
      </c>
      <c r="D14" s="47">
        <v>32.238507979999994</v>
      </c>
      <c r="E14" s="47">
        <v>31.582550050000002</v>
      </c>
      <c r="F14" s="47">
        <v>49.58170121</v>
      </c>
      <c r="G14" s="101">
        <v>32.807161820000005</v>
      </c>
      <c r="H14" s="101">
        <v>32.68584383</v>
      </c>
      <c r="I14" s="101">
        <v>50.08283666</v>
      </c>
      <c r="J14" s="42"/>
      <c r="K14" s="4">
        <v>60</v>
      </c>
      <c r="M14" s="11"/>
      <c r="N14" s="11"/>
      <c r="O14" s="12"/>
      <c r="P14" s="12"/>
      <c r="Q14" s="10"/>
    </row>
    <row r="15" spans="1:17" ht="12">
      <c r="A15" s="9"/>
      <c r="B15" s="43" t="s">
        <v>78</v>
      </c>
      <c r="C15" s="44" t="s">
        <v>10</v>
      </c>
      <c r="D15" s="47">
        <v>32.714257540000006</v>
      </c>
      <c r="E15" s="47">
        <v>30.932302550000003</v>
      </c>
      <c r="F15" s="47">
        <v>49.67638093</v>
      </c>
      <c r="G15" s="101">
        <v>32.807161820000005</v>
      </c>
      <c r="H15" s="101">
        <v>32.68584383</v>
      </c>
      <c r="I15" s="101">
        <v>50.08283666</v>
      </c>
      <c r="J15" s="42"/>
      <c r="K15" s="4">
        <v>50</v>
      </c>
      <c r="M15" s="11"/>
      <c r="N15" s="11"/>
      <c r="O15" s="12"/>
      <c r="P15" s="12"/>
      <c r="Q15" s="10"/>
    </row>
    <row r="16" spans="1:17" ht="12">
      <c r="A16" s="9"/>
      <c r="B16" s="43" t="s">
        <v>68</v>
      </c>
      <c r="C16" s="44" t="s">
        <v>3</v>
      </c>
      <c r="D16" s="47">
        <v>34.38327001</v>
      </c>
      <c r="E16" s="47">
        <v>34.067628989999996</v>
      </c>
      <c r="F16" s="47">
        <v>51.09945192000001</v>
      </c>
      <c r="G16" s="101">
        <v>32.807161820000005</v>
      </c>
      <c r="H16" s="101">
        <v>32.68584383</v>
      </c>
      <c r="I16" s="101">
        <v>50.08283666</v>
      </c>
      <c r="J16" s="42"/>
      <c r="K16" s="4">
        <v>40</v>
      </c>
      <c r="M16" s="11"/>
      <c r="N16" s="11"/>
      <c r="O16" s="12"/>
      <c r="P16" s="12"/>
      <c r="Q16" s="10"/>
    </row>
    <row r="17" spans="1:17" ht="12">
      <c r="A17" s="9"/>
      <c r="B17" s="43" t="s">
        <v>69</v>
      </c>
      <c r="C17" s="44" t="s">
        <v>4</v>
      </c>
      <c r="D17" s="47">
        <v>43.33226751</v>
      </c>
      <c r="E17" s="47">
        <v>45.92707812</v>
      </c>
      <c r="F17" s="47">
        <v>64.54099803</v>
      </c>
      <c r="G17" s="101">
        <v>32.807161820000005</v>
      </c>
      <c r="H17" s="101">
        <v>32.68584383</v>
      </c>
      <c r="I17" s="101">
        <v>50.08283666</v>
      </c>
      <c r="J17" s="54"/>
      <c r="K17" s="4">
        <v>30</v>
      </c>
      <c r="M17" s="11"/>
      <c r="N17" s="11"/>
      <c r="O17" s="12"/>
      <c r="P17" s="12"/>
      <c r="Q17" s="10"/>
    </row>
    <row r="18" spans="1:17" ht="12">
      <c r="A18" s="9"/>
      <c r="B18" s="43" t="s">
        <v>76</v>
      </c>
      <c r="C18" s="44" t="s">
        <v>83</v>
      </c>
      <c r="D18" s="47">
        <v>45.29083706</v>
      </c>
      <c r="E18" s="47">
        <v>46.99106228</v>
      </c>
      <c r="F18" s="47">
        <v>65.19491786</v>
      </c>
      <c r="G18" s="101">
        <v>32.807161820000005</v>
      </c>
      <c r="H18" s="101">
        <v>32.68584383</v>
      </c>
      <c r="I18" s="101">
        <v>50.08283666</v>
      </c>
      <c r="J18" s="42"/>
      <c r="K18" s="4">
        <v>20</v>
      </c>
      <c r="M18" s="11"/>
      <c r="N18" s="11"/>
      <c r="O18" s="12"/>
      <c r="P18" s="12"/>
      <c r="Q18" s="10"/>
    </row>
    <row r="19" spans="1:17" ht="12">
      <c r="A19" s="9"/>
      <c r="B19" s="43" t="s">
        <v>75</v>
      </c>
      <c r="C19" s="44" t="s">
        <v>84</v>
      </c>
      <c r="D19" s="47">
        <v>48.383799970000005</v>
      </c>
      <c r="E19" s="47">
        <v>55.86342</v>
      </c>
      <c r="F19" s="47">
        <v>89.72019703000001</v>
      </c>
      <c r="G19" s="101">
        <v>32.807161820000005</v>
      </c>
      <c r="H19" s="101">
        <v>32.68584383</v>
      </c>
      <c r="I19" s="101">
        <v>50.08283666</v>
      </c>
      <c r="J19" s="54"/>
      <c r="K19" s="4">
        <v>10</v>
      </c>
      <c r="M19" s="11"/>
      <c r="N19" s="11"/>
      <c r="O19" s="12"/>
      <c r="P19" s="12"/>
      <c r="Q19" s="10"/>
    </row>
    <row r="20" spans="1:17" ht="12">
      <c r="A20" s="9"/>
      <c r="B20" s="45" t="s">
        <v>77</v>
      </c>
      <c r="C20" s="46" t="s">
        <v>82</v>
      </c>
      <c r="D20" s="48">
        <v>54.53960023</v>
      </c>
      <c r="E20" s="48">
        <v>56.46567452</v>
      </c>
      <c r="F20" s="48">
        <v>80.86770505999999</v>
      </c>
      <c r="G20" s="101">
        <v>32.807161820000005</v>
      </c>
      <c r="H20" s="101">
        <v>32.68584383</v>
      </c>
      <c r="I20" s="101">
        <v>50.08283666</v>
      </c>
      <c r="J20" s="42"/>
      <c r="K20" s="4">
        <v>0</v>
      </c>
      <c r="M20" s="11"/>
      <c r="N20" s="11"/>
      <c r="O20" s="12"/>
      <c r="P20" s="12"/>
      <c r="Q20" s="10"/>
    </row>
    <row r="21" spans="2:9" ht="12">
      <c r="B21" s="10"/>
      <c r="C21" s="10"/>
      <c r="D21" s="55"/>
      <c r="E21" s="55"/>
      <c r="F21" s="55"/>
      <c r="G21" s="102"/>
      <c r="H21" s="102"/>
      <c r="I21" s="102"/>
    </row>
    <row r="22" spans="2:6" ht="12">
      <c r="B22" s="5"/>
      <c r="D22" s="38"/>
      <c r="E22" s="38"/>
      <c r="F22" s="38"/>
    </row>
    <row r="23" spans="2:3" ht="12">
      <c r="B23" s="23" t="s">
        <v>12</v>
      </c>
      <c r="C23" s="2" t="s">
        <v>50</v>
      </c>
    </row>
    <row r="24" ht="12"/>
    <row r="25" ht="12">
      <c r="B25" s="6" t="s">
        <v>43</v>
      </c>
    </row>
    <row r="26" ht="15" customHeight="1"/>
    <row r="27" ht="12"/>
    <row r="28" ht="12">
      <c r="C28" s="3"/>
    </row>
    <row r="29" ht="12"/>
    <row r="30" ht="12"/>
    <row r="31" spans="5:7" ht="12">
      <c r="E31" s="7"/>
      <c r="F31" s="7"/>
      <c r="G31" s="32"/>
    </row>
    <row r="32" spans="5:7" ht="12">
      <c r="E32" s="7"/>
      <c r="F32" s="7"/>
      <c r="G32" s="32"/>
    </row>
    <row r="33" spans="5:7" ht="12">
      <c r="E33" s="7"/>
      <c r="F33" s="7"/>
      <c r="G33" s="32"/>
    </row>
    <row r="34" spans="5:7" ht="12">
      <c r="E34" s="7"/>
      <c r="F34" s="7"/>
      <c r="G34" s="32"/>
    </row>
    <row r="35" spans="5:7" ht="12">
      <c r="E35" s="7"/>
      <c r="F35" s="7"/>
      <c r="G35" s="32"/>
    </row>
    <row r="36" spans="5:7" ht="12">
      <c r="E36" s="7"/>
      <c r="F36" s="7"/>
      <c r="G36" s="32"/>
    </row>
    <row r="37" spans="5:7" ht="12">
      <c r="E37" s="7"/>
      <c r="F37" s="7"/>
      <c r="G37" s="32"/>
    </row>
    <row r="38" spans="5:7" ht="12">
      <c r="E38" s="7"/>
      <c r="F38" s="7"/>
      <c r="G38" s="32"/>
    </row>
    <row r="39" spans="4:9" ht="12">
      <c r="D39" s="38"/>
      <c r="E39" s="38"/>
      <c r="F39" s="38"/>
      <c r="G39" s="38"/>
      <c r="H39" s="42"/>
      <c r="I39" s="42"/>
    </row>
    <row r="40" spans="4:9" ht="12">
      <c r="D40" s="38"/>
      <c r="E40" s="38"/>
      <c r="F40" s="38"/>
      <c r="G40" s="38"/>
      <c r="H40" s="42"/>
      <c r="I40" s="42"/>
    </row>
    <row r="41" spans="4:9" ht="12">
      <c r="D41" s="38"/>
      <c r="E41" s="38"/>
      <c r="F41" s="38"/>
      <c r="G41" s="38"/>
      <c r="H41" s="42"/>
      <c r="I41" s="42"/>
    </row>
    <row r="42" spans="4:9" ht="12">
      <c r="D42" s="38"/>
      <c r="E42" s="38"/>
      <c r="F42" s="38"/>
      <c r="G42" s="42"/>
      <c r="H42" s="42"/>
      <c r="I42" s="42"/>
    </row>
    <row r="43" spans="3:9" ht="12">
      <c r="C43" s="38"/>
      <c r="D43" s="38"/>
      <c r="E43" s="38"/>
      <c r="F43" s="38"/>
      <c r="G43" s="42"/>
      <c r="H43" s="42"/>
      <c r="I43" s="42"/>
    </row>
    <row r="44" spans="3:9" ht="15">
      <c r="C44" s="38"/>
      <c r="D44" s="38"/>
      <c r="E44" s="38"/>
      <c r="F44" s="38"/>
      <c r="G44" s="42"/>
      <c r="H44" s="42"/>
      <c r="I44" s="42"/>
    </row>
    <row r="45" spans="3:9" ht="15">
      <c r="C45" s="38"/>
      <c r="D45" s="38"/>
      <c r="E45" s="38"/>
      <c r="F45" s="38"/>
      <c r="G45" s="42"/>
      <c r="H45" s="42"/>
      <c r="I45" s="42"/>
    </row>
    <row r="46" spans="3:9" ht="15">
      <c r="C46" s="38"/>
      <c r="D46" s="38"/>
      <c r="E46" s="38"/>
      <c r="F46" s="38"/>
      <c r="G46" s="42"/>
      <c r="H46" s="42"/>
      <c r="I46" s="42"/>
    </row>
    <row r="47" spans="3:9" ht="15">
      <c r="C47" s="38"/>
      <c r="D47" s="38"/>
      <c r="E47" s="38"/>
      <c r="F47" s="38"/>
      <c r="G47" s="42"/>
      <c r="H47" s="42"/>
      <c r="I47" s="42"/>
    </row>
    <row r="48" spans="3:9" ht="15">
      <c r="C48" s="38"/>
      <c r="D48" s="38"/>
      <c r="E48" s="38"/>
      <c r="F48" s="38"/>
      <c r="G48" s="42"/>
      <c r="H48" s="42"/>
      <c r="I48" s="42"/>
    </row>
    <row r="49" spans="3:9" ht="15">
      <c r="C49" s="38"/>
      <c r="D49" s="38"/>
      <c r="E49" s="38"/>
      <c r="F49" s="38"/>
      <c r="G49" s="42"/>
      <c r="H49" s="42"/>
      <c r="I49" s="42"/>
    </row>
    <row r="50" spans="3:6" ht="15">
      <c r="C50" s="38"/>
      <c r="D50" s="38"/>
      <c r="E50" s="38"/>
      <c r="F50" s="38"/>
    </row>
    <row r="51" spans="3:6" ht="15">
      <c r="C51" s="38"/>
      <c r="D51" s="38"/>
      <c r="E51" s="38"/>
      <c r="F51" s="38"/>
    </row>
    <row r="52" spans="3:6" ht="15">
      <c r="C52" s="38"/>
      <c r="D52" s="38"/>
      <c r="E52" s="38"/>
      <c r="F52" s="38"/>
    </row>
    <row r="53" spans="3:6" ht="15">
      <c r="C53" s="38"/>
      <c r="D53" s="38"/>
      <c r="E53" s="38"/>
      <c r="F53" s="38"/>
    </row>
    <row r="54" spans="3:6" ht="15">
      <c r="C54" s="38"/>
      <c r="D54" s="38"/>
      <c r="E54" s="38"/>
      <c r="F54" s="3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F36"/>
  <sheetViews>
    <sheetView workbookViewId="0" topLeftCell="A10">
      <selection activeCell="G10" sqref="G10"/>
    </sheetView>
  </sheetViews>
  <sheetFormatPr defaultColWidth="8.7109375" defaultRowHeight="15"/>
  <cols>
    <col min="1" max="1" width="8.7109375" style="2" customWidth="1"/>
    <col min="2" max="2" width="11.28125" style="2" customWidth="1"/>
    <col min="3" max="5" width="14.00390625" style="2" customWidth="1"/>
    <col min="6" max="16384" width="8.7109375" style="2" customWidth="1"/>
  </cols>
  <sheetData>
    <row r="1" ht="12"/>
    <row r="2" ht="12">
      <c r="B2" s="109" t="s">
        <v>96</v>
      </c>
    </row>
    <row r="3" ht="12">
      <c r="B3" s="110" t="s">
        <v>37</v>
      </c>
    </row>
    <row r="4" ht="12"/>
    <row r="5" spans="2:5" ht="132">
      <c r="B5" s="15" t="s">
        <v>94</v>
      </c>
      <c r="C5" s="17" t="s">
        <v>55</v>
      </c>
      <c r="D5" s="17" t="s">
        <v>48</v>
      </c>
      <c r="E5" s="17" t="s">
        <v>42</v>
      </c>
    </row>
    <row r="6" spans="2:5" ht="12">
      <c r="B6" s="25"/>
      <c r="C6" s="67" t="s">
        <v>51</v>
      </c>
      <c r="D6" s="67" t="s">
        <v>52</v>
      </c>
      <c r="E6" s="67" t="s">
        <v>53</v>
      </c>
    </row>
    <row r="7" spans="2:5" ht="36">
      <c r="B7" s="65" t="s">
        <v>95</v>
      </c>
      <c r="C7" s="66">
        <v>32.807161820000005</v>
      </c>
      <c r="D7" s="66">
        <v>32.68584383</v>
      </c>
      <c r="E7" s="66">
        <v>50.08283666</v>
      </c>
    </row>
    <row r="8" spans="2:5" ht="36">
      <c r="B8" s="26" t="s">
        <v>91</v>
      </c>
      <c r="C8" s="37">
        <v>69.05272349</v>
      </c>
      <c r="D8" s="37">
        <v>75.88468486</v>
      </c>
      <c r="E8" s="37">
        <v>92.95683103</v>
      </c>
    </row>
    <row r="9" spans="2:5" ht="36">
      <c r="B9" s="26" t="s">
        <v>92</v>
      </c>
      <c r="C9" s="37">
        <v>52.14283844999999</v>
      </c>
      <c r="D9" s="37">
        <v>55.22680324</v>
      </c>
      <c r="E9" s="37">
        <v>75.2570051</v>
      </c>
    </row>
    <row r="10" spans="2:5" ht="36">
      <c r="B10" s="26" t="s">
        <v>93</v>
      </c>
      <c r="C10" s="37">
        <v>28.173048350000002</v>
      </c>
      <c r="D10" s="37">
        <v>27.25071899</v>
      </c>
      <c r="E10" s="37">
        <v>44.19957693</v>
      </c>
    </row>
    <row r="11" spans="2:5" ht="12">
      <c r="B11" s="26"/>
      <c r="C11" s="37"/>
      <c r="D11" s="37"/>
      <c r="E11" s="37"/>
    </row>
    <row r="12" spans="2:5" ht="12">
      <c r="B12" s="26"/>
      <c r="C12" s="37"/>
      <c r="D12" s="37"/>
      <c r="E12" s="37"/>
    </row>
    <row r="13" ht="12"/>
    <row r="14" ht="12">
      <c r="B14" s="6" t="s">
        <v>43</v>
      </c>
    </row>
    <row r="15" ht="12"/>
    <row r="16" ht="12"/>
    <row r="17" ht="12"/>
    <row r="18" ht="12"/>
    <row r="19" ht="12"/>
    <row r="20" ht="12"/>
    <row r="21" spans="3:5" ht="12">
      <c r="C21" s="112"/>
      <c r="D21" s="112"/>
      <c r="E21" s="112"/>
    </row>
    <row r="22" ht="12"/>
    <row r="23" spans="3:5" ht="12">
      <c r="C23" s="38"/>
      <c r="D23" s="38"/>
      <c r="E23" s="38"/>
    </row>
    <row r="24" spans="3:5" ht="12">
      <c r="C24" s="38"/>
      <c r="D24" s="38"/>
      <c r="E24" s="38"/>
    </row>
    <row r="25" spans="2:6" ht="15">
      <c r="B25" s="92"/>
      <c r="C25" s="92"/>
      <c r="D25" s="92"/>
      <c r="E25" s="92"/>
      <c r="F25" s="10"/>
    </row>
    <row r="26" spans="2:6" ht="15">
      <c r="B26" s="92"/>
      <c r="C26" s="92"/>
      <c r="D26" s="92"/>
      <c r="E26" s="92"/>
      <c r="F26" s="10"/>
    </row>
    <row r="27" spans="2:6" ht="15">
      <c r="B27" s="92"/>
      <c r="C27" s="92"/>
      <c r="D27" s="92"/>
      <c r="E27" s="92"/>
      <c r="F27" s="10"/>
    </row>
    <row r="28" spans="2:6" ht="15">
      <c r="B28" s="92"/>
      <c r="C28" s="92"/>
      <c r="D28" s="92"/>
      <c r="E28" s="92"/>
      <c r="F28" s="10"/>
    </row>
    <row r="29" spans="2:6" ht="15">
      <c r="B29" s="92"/>
      <c r="C29" s="92"/>
      <c r="D29" s="92"/>
      <c r="E29" s="92"/>
      <c r="F29" s="10"/>
    </row>
    <row r="30" spans="2:6" ht="14.4">
      <c r="B30" s="92"/>
      <c r="C30" s="115"/>
      <c r="D30" s="115"/>
      <c r="E30" s="115"/>
      <c r="F30" s="10"/>
    </row>
    <row r="31" spans="2:6" ht="14.4">
      <c r="B31" s="92"/>
      <c r="C31" s="116"/>
      <c r="D31" s="116"/>
      <c r="E31" s="116"/>
      <c r="F31" s="10"/>
    </row>
    <row r="32" spans="2:6" ht="14.4">
      <c r="B32" s="92"/>
      <c r="C32" s="116"/>
      <c r="D32" s="116"/>
      <c r="E32" s="116"/>
      <c r="F32" s="10"/>
    </row>
    <row r="33" spans="2:6" ht="14.4">
      <c r="B33" s="92"/>
      <c r="C33" s="116"/>
      <c r="D33" s="116"/>
      <c r="E33" s="116"/>
      <c r="F33" s="10"/>
    </row>
    <row r="34" spans="2:6" ht="14.4">
      <c r="B34" s="92"/>
      <c r="C34" s="93"/>
      <c r="D34" s="93"/>
      <c r="E34" s="93"/>
      <c r="F34" s="10"/>
    </row>
    <row r="35" spans="2:6" ht="14.4">
      <c r="B35" s="92"/>
      <c r="C35" s="92"/>
      <c r="D35" s="92"/>
      <c r="E35" s="92"/>
      <c r="F35" s="10"/>
    </row>
    <row r="36" spans="2:6" ht="15">
      <c r="B36" s="10"/>
      <c r="C36" s="10"/>
      <c r="D36" s="10"/>
      <c r="E36" s="10"/>
      <c r="F36" s="10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R84"/>
  <sheetViews>
    <sheetView workbookViewId="0" topLeftCell="D4">
      <selection activeCell="G14" sqref="G14"/>
    </sheetView>
  </sheetViews>
  <sheetFormatPr defaultColWidth="9.28125" defaultRowHeight="15"/>
  <cols>
    <col min="1" max="1" width="9.140625" style="2" customWidth="1"/>
    <col min="2" max="2" width="20.421875" style="2" bestFit="1" customWidth="1"/>
    <col min="3" max="5" width="13.7109375" style="2" customWidth="1"/>
    <col min="6" max="9" width="9.28125" style="2" customWidth="1"/>
    <col min="10" max="10" width="4.28125" style="2" customWidth="1"/>
    <col min="11" max="16384" width="9.28125" style="2" customWidth="1"/>
  </cols>
  <sheetData>
    <row r="1" ht="12"/>
    <row r="2" ht="12">
      <c r="B2" s="113" t="s">
        <v>105</v>
      </c>
    </row>
    <row r="3" spans="2:8" ht="12">
      <c r="B3" s="110" t="s">
        <v>47</v>
      </c>
      <c r="G3" s="14"/>
      <c r="H3" s="14"/>
    </row>
    <row r="4" spans="7:8" ht="12">
      <c r="G4" s="14"/>
      <c r="H4" s="14"/>
    </row>
    <row r="5" spans="2:8" ht="36">
      <c r="B5" s="15" t="s">
        <v>2</v>
      </c>
      <c r="C5" s="17" t="s">
        <v>44</v>
      </c>
      <c r="D5" s="17" t="s">
        <v>45</v>
      </c>
      <c r="E5" s="17" t="s">
        <v>46</v>
      </c>
      <c r="H5" s="14"/>
    </row>
    <row r="6" spans="2:8" ht="12">
      <c r="B6" s="25"/>
      <c r="C6" s="67" t="s">
        <v>57</v>
      </c>
      <c r="D6" s="67" t="s">
        <v>58</v>
      </c>
      <c r="E6" s="67" t="s">
        <v>59</v>
      </c>
      <c r="G6" s="18"/>
      <c r="H6" s="14"/>
    </row>
    <row r="7" spans="2:8" ht="12">
      <c r="B7" s="70" t="s">
        <v>41</v>
      </c>
      <c r="C7" s="71">
        <v>39.25970423</v>
      </c>
      <c r="D7" s="71">
        <v>51.40835518</v>
      </c>
      <c r="E7" s="71">
        <v>9.31907377</v>
      </c>
      <c r="F7" s="33">
        <f>C7+D7</f>
        <v>90.66805941</v>
      </c>
      <c r="H7" s="14"/>
    </row>
    <row r="8" spans="2:6" ht="12">
      <c r="B8" s="59"/>
      <c r="C8" s="59"/>
      <c r="D8" s="59"/>
      <c r="E8" s="59"/>
      <c r="F8" s="33"/>
    </row>
    <row r="9" spans="2:6" ht="12">
      <c r="B9" s="26" t="s">
        <v>19</v>
      </c>
      <c r="C9" s="37">
        <v>52.210121720000004</v>
      </c>
      <c r="D9" s="37">
        <v>47.789878279999996</v>
      </c>
      <c r="E9" s="37">
        <v>0</v>
      </c>
      <c r="F9" s="33">
        <f aca="true" t="shared" si="0" ref="F9:F25">C9+D9</f>
        <v>100</v>
      </c>
    </row>
    <row r="10" spans="2:6" ht="12">
      <c r="B10" s="26" t="s">
        <v>28</v>
      </c>
      <c r="C10" s="37">
        <v>47.33576832</v>
      </c>
      <c r="D10" s="37">
        <v>51.59905773</v>
      </c>
      <c r="E10" s="37">
        <v>1.06516774</v>
      </c>
      <c r="F10" s="33">
        <f t="shared" si="0"/>
        <v>98.93482605</v>
      </c>
    </row>
    <row r="11" spans="2:6" ht="12">
      <c r="B11" s="26" t="s">
        <v>23</v>
      </c>
      <c r="C11" s="37">
        <v>54.14238662</v>
      </c>
      <c r="D11" s="37">
        <v>42.72228172</v>
      </c>
      <c r="E11" s="37">
        <v>3.022772</v>
      </c>
      <c r="F11" s="33">
        <f t="shared" si="0"/>
        <v>96.86466834000001</v>
      </c>
    </row>
    <row r="12" spans="2:6" ht="12">
      <c r="B12" s="26" t="s">
        <v>25</v>
      </c>
      <c r="C12" s="37">
        <v>33.18641703</v>
      </c>
      <c r="D12" s="37">
        <v>63.498518559999994</v>
      </c>
      <c r="E12" s="37">
        <v>3.04304644</v>
      </c>
      <c r="F12" s="33">
        <f t="shared" si="0"/>
        <v>96.68493559</v>
      </c>
    </row>
    <row r="13" spans="2:6" ht="12">
      <c r="B13" s="26" t="s">
        <v>27</v>
      </c>
      <c r="C13" s="37">
        <v>44.05609032</v>
      </c>
      <c r="D13" s="37">
        <v>51.85576829</v>
      </c>
      <c r="E13" s="37">
        <v>4.06373183</v>
      </c>
      <c r="F13" s="33">
        <f t="shared" si="0"/>
        <v>95.91185861</v>
      </c>
    </row>
    <row r="14" spans="2:6" ht="12">
      <c r="B14" s="26" t="s">
        <v>20</v>
      </c>
      <c r="C14" s="37">
        <v>41.05553936</v>
      </c>
      <c r="D14" s="37">
        <v>51.28957926</v>
      </c>
      <c r="E14" s="37">
        <v>7.654881380000001</v>
      </c>
      <c r="F14" s="33">
        <f t="shared" si="0"/>
        <v>92.34511862</v>
      </c>
    </row>
    <row r="15" spans="2:6" ht="12">
      <c r="B15" s="26" t="s">
        <v>33</v>
      </c>
      <c r="C15" s="37">
        <v>49.758168749999996</v>
      </c>
      <c r="D15" s="37">
        <v>42.583785070000005</v>
      </c>
      <c r="E15" s="37">
        <v>7.6580461799999995</v>
      </c>
      <c r="F15" s="33">
        <f t="shared" si="0"/>
        <v>92.34195382</v>
      </c>
    </row>
    <row r="16" spans="2:6" ht="12">
      <c r="B16" s="26" t="s">
        <v>34</v>
      </c>
      <c r="C16" s="37">
        <v>36.36309445</v>
      </c>
      <c r="D16" s="37">
        <v>55.553053379999994</v>
      </c>
      <c r="E16" s="37">
        <v>8.05934561</v>
      </c>
      <c r="F16" s="33">
        <f t="shared" si="0"/>
        <v>91.91614783</v>
      </c>
    </row>
    <row r="17" spans="2:6" ht="12">
      <c r="B17" s="26" t="s">
        <v>18</v>
      </c>
      <c r="C17" s="37">
        <v>38.233135350000005</v>
      </c>
      <c r="D17" s="37">
        <v>52.91706516</v>
      </c>
      <c r="E17" s="37">
        <v>9.432743120000001</v>
      </c>
      <c r="F17" s="33">
        <f t="shared" si="0"/>
        <v>91.15020051</v>
      </c>
    </row>
    <row r="18" spans="2:6" ht="12">
      <c r="B18" s="26" t="s">
        <v>30</v>
      </c>
      <c r="C18" s="37">
        <v>37.27259472</v>
      </c>
      <c r="D18" s="37">
        <v>51.65361632</v>
      </c>
      <c r="E18" s="37">
        <v>11.073788969999999</v>
      </c>
      <c r="F18" s="33">
        <f t="shared" si="0"/>
        <v>88.92621104</v>
      </c>
    </row>
    <row r="19" spans="2:6" ht="12">
      <c r="B19" s="26" t="s">
        <v>17</v>
      </c>
      <c r="C19" s="37">
        <v>26.331566830000003</v>
      </c>
      <c r="D19" s="37">
        <v>59.90578663</v>
      </c>
      <c r="E19" s="37">
        <v>13.76799957</v>
      </c>
      <c r="F19" s="33">
        <f t="shared" si="0"/>
        <v>86.23735346000001</v>
      </c>
    </row>
    <row r="20" spans="2:6" ht="12">
      <c r="B20" s="26" t="s">
        <v>22</v>
      </c>
      <c r="C20" s="37">
        <v>30.608236589999997</v>
      </c>
      <c r="D20" s="37">
        <v>54.61724142</v>
      </c>
      <c r="E20" s="37">
        <v>14.77452198</v>
      </c>
      <c r="F20" s="33">
        <f t="shared" si="0"/>
        <v>85.22547800999999</v>
      </c>
    </row>
    <row r="21" spans="2:6" ht="12">
      <c r="B21" s="26" t="s">
        <v>29</v>
      </c>
      <c r="C21" s="37">
        <v>54.62858976</v>
      </c>
      <c r="D21" s="37">
        <v>29.97520999</v>
      </c>
      <c r="E21" s="37">
        <v>15.39671778</v>
      </c>
      <c r="F21" s="33">
        <f t="shared" si="0"/>
        <v>84.60379975</v>
      </c>
    </row>
    <row r="22" spans="2:6" ht="12">
      <c r="B22" s="26" t="s">
        <v>16</v>
      </c>
      <c r="C22" s="37">
        <v>36.37079989</v>
      </c>
      <c r="D22" s="37">
        <v>47.65136847</v>
      </c>
      <c r="E22" s="37">
        <v>15.977831640000002</v>
      </c>
      <c r="F22" s="33">
        <f t="shared" si="0"/>
        <v>84.02216836</v>
      </c>
    </row>
    <row r="23" spans="2:6" ht="12">
      <c r="B23" s="26" t="s">
        <v>13</v>
      </c>
      <c r="C23" s="37">
        <v>33.496444530000005</v>
      </c>
      <c r="D23" s="37">
        <v>50.43057434</v>
      </c>
      <c r="E23" s="37">
        <v>16.07298113</v>
      </c>
      <c r="F23" s="33">
        <f t="shared" si="0"/>
        <v>83.92701887000001</v>
      </c>
    </row>
    <row r="24" spans="2:6" ht="12">
      <c r="B24" s="26" t="s">
        <v>14</v>
      </c>
      <c r="C24" s="37">
        <v>33.50323829</v>
      </c>
      <c r="D24" s="37">
        <v>46.46961221</v>
      </c>
      <c r="E24" s="37">
        <v>20.027149490000003</v>
      </c>
      <c r="F24" s="33">
        <f t="shared" si="0"/>
        <v>79.97285049999999</v>
      </c>
    </row>
    <row r="25" spans="2:6" ht="12">
      <c r="B25" s="26" t="s">
        <v>26</v>
      </c>
      <c r="C25" s="37">
        <v>15.12096499</v>
      </c>
      <c r="D25" s="37">
        <v>50.24864734</v>
      </c>
      <c r="E25" s="37">
        <v>34.63038414</v>
      </c>
      <c r="F25" s="33">
        <f t="shared" si="0"/>
        <v>65.36961233</v>
      </c>
    </row>
    <row r="26" spans="2:6" ht="12">
      <c r="B26" s="26"/>
      <c r="C26" s="37"/>
      <c r="D26" s="37"/>
      <c r="E26" s="37"/>
      <c r="F26" s="33"/>
    </row>
    <row r="27" spans="2:18" ht="12">
      <c r="B27" s="26" t="s">
        <v>15</v>
      </c>
      <c r="C27" s="37">
        <v>25.11624222</v>
      </c>
      <c r="D27" s="37">
        <v>45.24981931</v>
      </c>
      <c r="E27" s="37">
        <v>29.633938479999998</v>
      </c>
      <c r="F27" s="33">
        <f aca="true" t="shared" si="1" ref="F27:F33">C27+D27</f>
        <v>70.36606153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ht="12">
      <c r="B28" s="26"/>
      <c r="C28" s="19"/>
      <c r="D28" s="19"/>
      <c r="E28" s="19"/>
      <c r="F28" s="33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2:6" ht="12">
      <c r="B29" s="26" t="s">
        <v>31</v>
      </c>
      <c r="C29" s="37">
        <v>58.33730371</v>
      </c>
      <c r="D29" s="37">
        <v>32.84583569</v>
      </c>
      <c r="E29" s="37">
        <v>8.81686061</v>
      </c>
      <c r="F29" s="33">
        <f>C29+D29</f>
        <v>91.1831394</v>
      </c>
    </row>
    <row r="30" spans="2:6" ht="12">
      <c r="B30" s="57" t="s">
        <v>32</v>
      </c>
      <c r="C30" s="58">
        <v>28.98852131</v>
      </c>
      <c r="D30" s="58">
        <v>60.05495688</v>
      </c>
      <c r="E30" s="58">
        <v>10.95652181</v>
      </c>
      <c r="F30" s="33">
        <f>C30+D30</f>
        <v>89.04347819</v>
      </c>
    </row>
    <row r="31" spans="2:6" ht="12">
      <c r="B31" s="39" t="s">
        <v>36</v>
      </c>
      <c r="C31" s="56">
        <v>35.1860998</v>
      </c>
      <c r="D31" s="56">
        <v>47.37185028</v>
      </c>
      <c r="E31" s="56">
        <v>17.4420499</v>
      </c>
      <c r="F31" s="33">
        <f>C31+D31</f>
        <v>82.55795008</v>
      </c>
    </row>
    <row r="32" spans="2:6" ht="12">
      <c r="B32" s="39"/>
      <c r="C32" s="56"/>
      <c r="D32" s="56"/>
      <c r="E32" s="56"/>
      <c r="F32" s="33"/>
    </row>
    <row r="33" spans="2:6" ht="24">
      <c r="B33" s="60" t="s">
        <v>21</v>
      </c>
      <c r="C33" s="61">
        <v>30.37331297</v>
      </c>
      <c r="D33" s="61">
        <v>65.30892016</v>
      </c>
      <c r="E33" s="61">
        <v>4.31778365</v>
      </c>
      <c r="F33" s="99">
        <f t="shared" si="1"/>
        <v>95.68223313</v>
      </c>
    </row>
    <row r="34" spans="2:6" ht="12">
      <c r="B34" s="39"/>
      <c r="C34" s="56"/>
      <c r="D34" s="56"/>
      <c r="E34" s="56"/>
      <c r="F34" s="38"/>
    </row>
    <row r="35" spans="2:5" ht="12">
      <c r="B35" s="23" t="s">
        <v>12</v>
      </c>
      <c r="C35" s="23" t="s">
        <v>56</v>
      </c>
      <c r="D35" s="23"/>
      <c r="E35" s="23"/>
    </row>
    <row r="36" spans="2:5" ht="12">
      <c r="B36" s="23"/>
      <c r="C36" s="21"/>
      <c r="D36" s="22"/>
      <c r="E36" s="21"/>
    </row>
    <row r="37" ht="12">
      <c r="B37" s="2" t="s">
        <v>109</v>
      </c>
    </row>
    <row r="38" ht="12">
      <c r="B38" s="6" t="s">
        <v>43</v>
      </c>
    </row>
    <row r="39" ht="12">
      <c r="B39" s="13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spans="1:7" ht="15">
      <c r="A51" s="23"/>
      <c r="B51" s="23"/>
      <c r="C51" s="23"/>
      <c r="D51" s="23"/>
      <c r="E51" s="23"/>
      <c r="F51" s="23"/>
      <c r="G51" s="23"/>
    </row>
    <row r="52" spans="1:7" ht="15">
      <c r="A52" s="23"/>
      <c r="B52" s="23"/>
      <c r="C52" s="23"/>
      <c r="D52" s="23"/>
      <c r="E52" s="23"/>
      <c r="F52" s="23"/>
      <c r="G52" s="23"/>
    </row>
    <row r="53" spans="1:7" ht="15">
      <c r="A53" s="23"/>
      <c r="B53" s="23"/>
      <c r="C53" s="23"/>
      <c r="D53" s="23"/>
      <c r="E53" s="23"/>
      <c r="F53" s="23"/>
      <c r="G53" s="23"/>
    </row>
    <row r="54" spans="1:7" ht="15">
      <c r="A54" s="23"/>
      <c r="B54" s="23"/>
      <c r="C54" s="23"/>
      <c r="D54" s="23"/>
      <c r="E54" s="23"/>
      <c r="F54" s="23"/>
      <c r="G54" s="23"/>
    </row>
    <row r="55" spans="1:7" ht="15">
      <c r="A55" s="23"/>
      <c r="B55" s="23"/>
      <c r="C55" s="23"/>
      <c r="D55" s="23"/>
      <c r="E55" s="23"/>
      <c r="F55" s="23"/>
      <c r="G55" s="23"/>
    </row>
    <row r="56" spans="1:7" ht="15">
      <c r="A56" s="23"/>
      <c r="B56" s="23"/>
      <c r="C56" s="40"/>
      <c r="D56" s="40"/>
      <c r="E56" s="40"/>
      <c r="F56" s="23"/>
      <c r="G56" s="23"/>
    </row>
    <row r="57" spans="1:7" ht="12">
      <c r="A57" s="23"/>
      <c r="B57" s="39"/>
      <c r="C57" s="40"/>
      <c r="D57" s="40"/>
      <c r="E57" s="40"/>
      <c r="F57" s="23"/>
      <c r="G57" s="23"/>
    </row>
    <row r="58" spans="1:7" ht="12">
      <c r="A58" s="23"/>
      <c r="B58" s="39"/>
      <c r="C58" s="40"/>
      <c r="D58" s="40"/>
      <c r="E58" s="40"/>
      <c r="F58" s="23"/>
      <c r="G58" s="23"/>
    </row>
    <row r="59" spans="1:7" ht="12">
      <c r="A59" s="23"/>
      <c r="B59" s="39"/>
      <c r="C59" s="40"/>
      <c r="D59" s="40"/>
      <c r="E59" s="40"/>
      <c r="F59" s="23"/>
      <c r="G59" s="23"/>
    </row>
    <row r="60" spans="1:7" ht="12">
      <c r="A60" s="23"/>
      <c r="B60" s="39"/>
      <c r="C60" s="40"/>
      <c r="D60" s="40"/>
      <c r="E60" s="40"/>
      <c r="F60" s="23"/>
      <c r="G60" s="23"/>
    </row>
    <row r="61" spans="1:7" ht="12">
      <c r="A61" s="23"/>
      <c r="B61" s="39"/>
      <c r="C61" s="40"/>
      <c r="D61" s="40"/>
      <c r="E61" s="40"/>
      <c r="F61" s="23"/>
      <c r="G61" s="23"/>
    </row>
    <row r="62" spans="1:7" ht="12">
      <c r="A62" s="23"/>
      <c r="B62" s="39"/>
      <c r="C62" s="40"/>
      <c r="D62" s="40"/>
      <c r="E62" s="40"/>
      <c r="F62" s="23"/>
      <c r="G62" s="23"/>
    </row>
    <row r="63" spans="1:7" ht="12">
      <c r="A63" s="23"/>
      <c r="B63" s="39"/>
      <c r="C63" s="40"/>
      <c r="D63" s="40"/>
      <c r="E63" s="40"/>
      <c r="F63" s="23"/>
      <c r="G63" s="23"/>
    </row>
    <row r="64" spans="1:7" ht="12">
      <c r="A64" s="23"/>
      <c r="B64" s="39"/>
      <c r="C64" s="40"/>
      <c r="D64" s="40"/>
      <c r="E64" s="40"/>
      <c r="F64" s="23"/>
      <c r="G64" s="23"/>
    </row>
    <row r="65" spans="1:7" ht="12">
      <c r="A65" s="23"/>
      <c r="B65" s="39"/>
      <c r="C65" s="40"/>
      <c r="D65" s="40"/>
      <c r="E65" s="40"/>
      <c r="F65" s="23"/>
      <c r="G65" s="23"/>
    </row>
    <row r="66" spans="1:7" ht="12">
      <c r="A66" s="23"/>
      <c r="B66" s="39"/>
      <c r="C66" s="40"/>
      <c r="D66" s="40"/>
      <c r="E66" s="40"/>
      <c r="F66" s="23"/>
      <c r="G66" s="23"/>
    </row>
    <row r="67" spans="1:7" ht="12">
      <c r="A67" s="23"/>
      <c r="B67" s="39"/>
      <c r="C67" s="40"/>
      <c r="D67" s="40"/>
      <c r="E67" s="40"/>
      <c r="F67" s="23"/>
      <c r="G67" s="23"/>
    </row>
    <row r="68" spans="1:7" ht="12">
      <c r="A68" s="23"/>
      <c r="B68" s="39"/>
      <c r="C68" s="40"/>
      <c r="D68" s="40"/>
      <c r="E68" s="40"/>
      <c r="F68" s="23"/>
      <c r="G68" s="23"/>
    </row>
    <row r="69" spans="1:7" ht="12">
      <c r="A69" s="23"/>
      <c r="B69" s="39"/>
      <c r="C69" s="40"/>
      <c r="D69" s="40"/>
      <c r="E69" s="40"/>
      <c r="F69" s="23"/>
      <c r="G69" s="23"/>
    </row>
    <row r="70" spans="1:7" ht="12">
      <c r="A70" s="23"/>
      <c r="B70" s="39"/>
      <c r="C70" s="40"/>
      <c r="D70" s="40"/>
      <c r="E70" s="40"/>
      <c r="F70" s="23"/>
      <c r="G70" s="23"/>
    </row>
    <row r="71" spans="1:7" ht="12">
      <c r="A71" s="23"/>
      <c r="B71" s="39"/>
      <c r="C71" s="40"/>
      <c r="D71" s="40"/>
      <c r="E71" s="40"/>
      <c r="F71" s="23"/>
      <c r="G71" s="23"/>
    </row>
    <row r="72" spans="1:7" ht="12">
      <c r="A72" s="23"/>
      <c r="B72" s="39"/>
      <c r="C72" s="40"/>
      <c r="D72" s="40"/>
      <c r="E72" s="40"/>
      <c r="F72" s="23"/>
      <c r="G72" s="23"/>
    </row>
    <row r="73" spans="1:7" ht="12">
      <c r="A73" s="23"/>
      <c r="B73" s="39"/>
      <c r="C73" s="40"/>
      <c r="D73" s="40"/>
      <c r="E73" s="40"/>
      <c r="F73" s="23"/>
      <c r="G73" s="23"/>
    </row>
    <row r="74" spans="1:7" ht="12">
      <c r="A74" s="23"/>
      <c r="B74" s="23"/>
      <c r="C74" s="23"/>
      <c r="D74" s="23"/>
      <c r="E74" s="23"/>
      <c r="F74" s="23"/>
      <c r="G74" s="39"/>
    </row>
    <row r="75" spans="1:7" ht="12">
      <c r="A75" s="23"/>
      <c r="B75" s="39"/>
      <c r="C75" s="40"/>
      <c r="D75" s="40"/>
      <c r="E75" s="40"/>
      <c r="F75" s="23"/>
      <c r="G75" s="69"/>
    </row>
    <row r="76" spans="1:7" ht="15">
      <c r="A76" s="23"/>
      <c r="B76" s="23"/>
      <c r="C76" s="23"/>
      <c r="D76" s="23"/>
      <c r="E76" s="23"/>
      <c r="F76" s="23"/>
      <c r="G76" s="23"/>
    </row>
    <row r="77" spans="1:7" ht="12">
      <c r="A77" s="23"/>
      <c r="B77" s="39"/>
      <c r="C77" s="40"/>
      <c r="D77" s="40"/>
      <c r="E77" s="40"/>
      <c r="F77" s="23"/>
      <c r="G77" s="23"/>
    </row>
    <row r="78" spans="1:7" ht="12">
      <c r="A78" s="23"/>
      <c r="B78" s="39"/>
      <c r="C78" s="40"/>
      <c r="D78" s="40"/>
      <c r="E78" s="40"/>
      <c r="F78" s="23"/>
      <c r="G78" s="68"/>
    </row>
    <row r="79" spans="1:7" ht="15">
      <c r="A79" s="23"/>
      <c r="B79" s="23"/>
      <c r="C79" s="23"/>
      <c r="D79" s="23"/>
      <c r="E79" s="23"/>
      <c r="F79" s="23"/>
      <c r="G79" s="23"/>
    </row>
    <row r="80" spans="1:7" ht="12">
      <c r="A80" s="23"/>
      <c r="B80" s="68"/>
      <c r="C80" s="40"/>
      <c r="D80" s="40"/>
      <c r="E80" s="40"/>
      <c r="F80" s="23"/>
      <c r="G80" s="23"/>
    </row>
    <row r="81" spans="1:7" ht="15">
      <c r="A81" s="23"/>
      <c r="B81" s="23"/>
      <c r="C81" s="23"/>
      <c r="D81" s="23"/>
      <c r="E81" s="23"/>
      <c r="F81" s="23"/>
      <c r="G81" s="23"/>
    </row>
    <row r="82" spans="1:7" ht="12">
      <c r="A82" s="23"/>
      <c r="B82" s="39"/>
      <c r="C82" s="40"/>
      <c r="D82" s="40"/>
      <c r="E82" s="40"/>
      <c r="F82" s="23"/>
      <c r="G82" s="23"/>
    </row>
    <row r="83" spans="1:7" ht="15">
      <c r="A83" s="23"/>
      <c r="B83" s="23"/>
      <c r="C83" s="23"/>
      <c r="D83" s="23"/>
      <c r="E83" s="23"/>
      <c r="F83" s="23"/>
      <c r="G83" s="23"/>
    </row>
    <row r="84" spans="1:7" ht="15">
      <c r="A84" s="23"/>
      <c r="B84" s="23"/>
      <c r="C84" s="23"/>
      <c r="D84" s="23"/>
      <c r="E84" s="23"/>
      <c r="F84" s="23"/>
      <c r="G84" s="23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Q54"/>
  <sheetViews>
    <sheetView workbookViewId="0" topLeftCell="A1">
      <selection activeCell="E22" sqref="E22"/>
    </sheetView>
  </sheetViews>
  <sheetFormatPr defaultColWidth="9.140625" defaultRowHeight="15"/>
  <cols>
    <col min="1" max="1" width="9.140625" style="2" customWidth="1"/>
    <col min="2" max="2" width="15.421875" style="2" customWidth="1"/>
    <col min="3" max="3" width="53.8515625" style="2" customWidth="1"/>
    <col min="4" max="4" width="12.28125" style="2" customWidth="1"/>
    <col min="5" max="6" width="15.140625" style="2" customWidth="1"/>
    <col min="7" max="7" width="12.57421875" style="30" customWidth="1"/>
    <col min="8" max="8" width="14.28125" style="30" customWidth="1"/>
    <col min="9" max="9" width="12.28125" style="30" customWidth="1"/>
    <col min="10" max="10" width="6.8515625" style="30" bestFit="1" customWidth="1"/>
    <col min="11" max="12" width="9.140625" style="30" customWidth="1"/>
    <col min="13" max="16384" width="9.140625" style="2" customWidth="1"/>
  </cols>
  <sheetData>
    <row r="1" ht="12"/>
    <row r="2" spans="1:2" ht="12">
      <c r="A2" s="4"/>
      <c r="B2" s="113" t="s">
        <v>104</v>
      </c>
    </row>
    <row r="3" spans="2:10" ht="12">
      <c r="B3" s="110" t="s">
        <v>47</v>
      </c>
      <c r="H3" s="31"/>
      <c r="I3" s="31"/>
      <c r="J3" s="31"/>
    </row>
    <row r="4" spans="1:2" ht="12">
      <c r="A4" s="4"/>
      <c r="B4" s="4"/>
    </row>
    <row r="5" spans="2:17" ht="60">
      <c r="B5" s="16"/>
      <c r="C5" s="74"/>
      <c r="D5" s="75" t="s">
        <v>44</v>
      </c>
      <c r="E5" s="75" t="s">
        <v>45</v>
      </c>
      <c r="F5" s="75" t="s">
        <v>46</v>
      </c>
      <c r="G5" s="85" t="s">
        <v>79</v>
      </c>
      <c r="H5" s="85" t="s">
        <v>80</v>
      </c>
      <c r="I5" s="85" t="s">
        <v>81</v>
      </c>
      <c r="J5" s="8"/>
      <c r="K5" s="4" t="s">
        <v>11</v>
      </c>
      <c r="M5" s="10"/>
      <c r="N5" s="10"/>
      <c r="O5" s="10"/>
      <c r="P5" s="10"/>
      <c r="Q5" s="10"/>
    </row>
    <row r="6" spans="2:17" ht="12">
      <c r="B6" s="25" t="s">
        <v>38</v>
      </c>
      <c r="C6" s="77"/>
      <c r="D6" s="78" t="s">
        <v>57</v>
      </c>
      <c r="E6" s="78" t="s">
        <v>58</v>
      </c>
      <c r="F6" s="78" t="s">
        <v>59</v>
      </c>
      <c r="G6" s="103"/>
      <c r="H6" s="103"/>
      <c r="I6" s="103"/>
      <c r="J6" s="8"/>
      <c r="K6" s="4"/>
      <c r="M6" s="10"/>
      <c r="N6" s="10"/>
      <c r="O6" s="10"/>
      <c r="P6" s="10"/>
      <c r="Q6" s="10"/>
    </row>
    <row r="7" spans="2:17" ht="12">
      <c r="B7" s="24" t="s">
        <v>1</v>
      </c>
      <c r="C7" s="77"/>
      <c r="D7" s="72">
        <v>2021</v>
      </c>
      <c r="E7" s="72">
        <v>2021</v>
      </c>
      <c r="F7" s="72">
        <v>2021</v>
      </c>
      <c r="G7" s="103"/>
      <c r="H7" s="103"/>
      <c r="I7" s="103"/>
      <c r="J7" s="8"/>
      <c r="K7" s="4"/>
      <c r="M7" s="10"/>
      <c r="N7" s="10"/>
      <c r="O7" s="10"/>
      <c r="P7" s="10"/>
      <c r="Q7" s="10"/>
    </row>
    <row r="8" spans="2:17" ht="12">
      <c r="B8" s="35" t="s">
        <v>0</v>
      </c>
      <c r="C8" s="76"/>
      <c r="D8" s="98">
        <v>2020</v>
      </c>
      <c r="E8" s="98">
        <v>2020</v>
      </c>
      <c r="F8" s="72">
        <v>2020</v>
      </c>
      <c r="G8" s="103"/>
      <c r="H8" s="103"/>
      <c r="I8" s="103"/>
      <c r="J8" s="8"/>
      <c r="K8" s="4"/>
      <c r="M8" s="10"/>
      <c r="N8" s="10"/>
      <c r="O8" s="10"/>
      <c r="P8" s="10"/>
      <c r="Q8" s="10"/>
    </row>
    <row r="9" spans="2:17" ht="12">
      <c r="B9" s="62" t="s">
        <v>39</v>
      </c>
      <c r="C9" s="63" t="s">
        <v>40</v>
      </c>
      <c r="D9" s="64">
        <v>39.25970423</v>
      </c>
      <c r="E9" s="64">
        <v>51.40835518</v>
      </c>
      <c r="F9" s="79">
        <v>9.31907377</v>
      </c>
      <c r="G9" s="101"/>
      <c r="H9" s="101"/>
      <c r="I9" s="101"/>
      <c r="J9" s="8"/>
      <c r="K9" s="4"/>
      <c r="M9" s="12"/>
      <c r="N9" s="12"/>
      <c r="O9" s="12"/>
      <c r="P9" s="12"/>
      <c r="Q9" s="10"/>
    </row>
    <row r="10" spans="1:17" ht="12">
      <c r="A10" s="9"/>
      <c r="B10" s="43" t="s">
        <v>70</v>
      </c>
      <c r="C10" s="44" t="s">
        <v>5</v>
      </c>
      <c r="D10" s="47">
        <v>28.54509119</v>
      </c>
      <c r="E10" s="47">
        <v>55.56164324</v>
      </c>
      <c r="F10" s="47">
        <v>16.01538514</v>
      </c>
      <c r="G10" s="101">
        <v>39.25970423</v>
      </c>
      <c r="H10" s="101">
        <v>51.40835518</v>
      </c>
      <c r="I10" s="101">
        <v>9.31907377</v>
      </c>
      <c r="J10" s="33">
        <f aca="true" t="shared" si="0" ref="J10:J20">D10+E10</f>
        <v>84.10673443</v>
      </c>
      <c r="K10" s="4">
        <v>100</v>
      </c>
      <c r="M10" s="12"/>
      <c r="N10" s="12"/>
      <c r="O10" s="12"/>
      <c r="P10" s="12"/>
      <c r="Q10" s="10"/>
    </row>
    <row r="11" spans="1:17" ht="12">
      <c r="A11" s="9"/>
      <c r="B11" s="43" t="s">
        <v>75</v>
      </c>
      <c r="C11" s="44" t="s">
        <v>84</v>
      </c>
      <c r="D11" s="47">
        <v>40.87262162</v>
      </c>
      <c r="E11" s="47">
        <v>47.18180822</v>
      </c>
      <c r="F11" s="47">
        <v>11.908813440000001</v>
      </c>
      <c r="G11" s="101">
        <v>39.25970423</v>
      </c>
      <c r="H11" s="101">
        <v>51.40835518</v>
      </c>
      <c r="I11" s="101">
        <v>9.31907377</v>
      </c>
      <c r="J11" s="33">
        <f t="shared" si="0"/>
        <v>88.05442984</v>
      </c>
      <c r="K11" s="4">
        <v>90</v>
      </c>
      <c r="M11" s="12"/>
      <c r="N11" s="12"/>
      <c r="O11" s="12"/>
      <c r="P11" s="12"/>
      <c r="Q11" s="10"/>
    </row>
    <row r="12" spans="1:17" ht="12">
      <c r="A12" s="9"/>
      <c r="B12" s="43" t="s">
        <v>72</v>
      </c>
      <c r="C12" s="44" t="s">
        <v>7</v>
      </c>
      <c r="D12" s="47">
        <v>30.06872037</v>
      </c>
      <c r="E12" s="47">
        <v>57.98618195</v>
      </c>
      <c r="F12" s="47">
        <v>11.971606549999999</v>
      </c>
      <c r="G12" s="101">
        <v>39.25970423</v>
      </c>
      <c r="H12" s="101">
        <v>51.40835518</v>
      </c>
      <c r="I12" s="101">
        <v>9.31907377</v>
      </c>
      <c r="J12" s="33">
        <f t="shared" si="0"/>
        <v>88.05490232</v>
      </c>
      <c r="K12" s="4">
        <v>80</v>
      </c>
      <c r="M12" s="11"/>
      <c r="N12" s="11"/>
      <c r="O12" s="12"/>
      <c r="P12" s="12"/>
      <c r="Q12" s="10"/>
    </row>
    <row r="13" spans="1:17" ht="12">
      <c r="A13" s="9"/>
      <c r="B13" s="43" t="s">
        <v>71</v>
      </c>
      <c r="C13" s="44" t="s">
        <v>6</v>
      </c>
      <c r="D13" s="47">
        <v>39.14320487</v>
      </c>
      <c r="E13" s="47">
        <v>51.61809615000001</v>
      </c>
      <c r="F13" s="47">
        <v>9.24042801</v>
      </c>
      <c r="G13" s="101">
        <v>39.25970423</v>
      </c>
      <c r="H13" s="101">
        <v>51.40835518</v>
      </c>
      <c r="I13" s="101">
        <v>9.31907377</v>
      </c>
      <c r="J13" s="33">
        <f t="shared" si="0"/>
        <v>90.76130102</v>
      </c>
      <c r="K13" s="4">
        <v>70</v>
      </c>
      <c r="M13" s="11"/>
      <c r="N13" s="11"/>
      <c r="O13" s="12"/>
      <c r="P13" s="12"/>
      <c r="Q13" s="10"/>
    </row>
    <row r="14" spans="1:17" ht="12">
      <c r="A14" s="9"/>
      <c r="B14" s="43" t="s">
        <v>76</v>
      </c>
      <c r="C14" s="44" t="s">
        <v>83</v>
      </c>
      <c r="D14" s="47">
        <v>45.94467495</v>
      </c>
      <c r="E14" s="47">
        <v>45.32778471</v>
      </c>
      <c r="F14" s="120" t="s">
        <v>106</v>
      </c>
      <c r="G14" s="101">
        <v>39.25970423</v>
      </c>
      <c r="H14" s="101">
        <v>51.40835518</v>
      </c>
      <c r="I14" s="101">
        <v>9.31907377</v>
      </c>
      <c r="J14" s="33">
        <f t="shared" si="0"/>
        <v>91.27245966000001</v>
      </c>
      <c r="K14" s="4">
        <v>60</v>
      </c>
      <c r="M14" s="11"/>
      <c r="N14" s="11"/>
      <c r="O14" s="12"/>
      <c r="P14" s="12"/>
      <c r="Q14" s="10"/>
    </row>
    <row r="15" spans="1:17" ht="12">
      <c r="A15" s="9"/>
      <c r="B15" s="43" t="s">
        <v>78</v>
      </c>
      <c r="C15" s="44" t="s">
        <v>10</v>
      </c>
      <c r="D15" s="47">
        <v>40.26624841</v>
      </c>
      <c r="E15" s="47">
        <v>51.342158930000004</v>
      </c>
      <c r="F15" s="47">
        <v>8.36703786</v>
      </c>
      <c r="G15" s="101">
        <v>39.25970423</v>
      </c>
      <c r="H15" s="101">
        <v>51.40835518</v>
      </c>
      <c r="I15" s="101">
        <v>9.31907377</v>
      </c>
      <c r="J15" s="33">
        <f t="shared" si="0"/>
        <v>91.60840734000001</v>
      </c>
      <c r="K15" s="4">
        <v>50</v>
      </c>
      <c r="M15" s="11"/>
      <c r="N15" s="11"/>
      <c r="O15" s="12"/>
      <c r="P15" s="12"/>
      <c r="Q15" s="10"/>
    </row>
    <row r="16" spans="1:17" ht="12">
      <c r="A16" s="9"/>
      <c r="B16" s="43" t="s">
        <v>73</v>
      </c>
      <c r="C16" s="44" t="s">
        <v>8</v>
      </c>
      <c r="D16" s="47">
        <v>37.36542839</v>
      </c>
      <c r="E16" s="47">
        <v>54.31228110000001</v>
      </c>
      <c r="F16" s="47">
        <v>8.317518849999999</v>
      </c>
      <c r="G16" s="101">
        <v>39.25970423</v>
      </c>
      <c r="H16" s="101">
        <v>51.40835518</v>
      </c>
      <c r="I16" s="101">
        <v>9.31907377</v>
      </c>
      <c r="J16" s="33">
        <f t="shared" si="0"/>
        <v>91.67770949000001</v>
      </c>
      <c r="K16" s="4">
        <v>40</v>
      </c>
      <c r="M16" s="11"/>
      <c r="N16" s="11"/>
      <c r="O16" s="12"/>
      <c r="P16" s="12"/>
      <c r="Q16" s="10"/>
    </row>
    <row r="17" spans="1:17" ht="12">
      <c r="A17" s="9"/>
      <c r="B17" s="43" t="s">
        <v>69</v>
      </c>
      <c r="C17" s="44" t="s">
        <v>4</v>
      </c>
      <c r="D17" s="47">
        <v>41.50461287</v>
      </c>
      <c r="E17" s="47">
        <v>50.2423151</v>
      </c>
      <c r="F17" s="47">
        <v>8.22523509</v>
      </c>
      <c r="G17" s="101">
        <v>39.25970423</v>
      </c>
      <c r="H17" s="101">
        <v>51.40835518</v>
      </c>
      <c r="I17" s="101">
        <v>9.31907377</v>
      </c>
      <c r="J17" s="33">
        <f t="shared" si="0"/>
        <v>91.74692797</v>
      </c>
      <c r="K17" s="4">
        <v>30</v>
      </c>
      <c r="M17" s="11"/>
      <c r="N17" s="11"/>
      <c r="O17" s="12"/>
      <c r="P17" s="12"/>
      <c r="Q17" s="10"/>
    </row>
    <row r="18" spans="1:17" ht="12">
      <c r="A18" s="9"/>
      <c r="B18" s="43" t="s">
        <v>68</v>
      </c>
      <c r="C18" s="44" t="s">
        <v>3</v>
      </c>
      <c r="D18" s="47">
        <v>40.15924804</v>
      </c>
      <c r="E18" s="47">
        <v>51.72062794</v>
      </c>
      <c r="F18" s="47">
        <v>8.04527405</v>
      </c>
      <c r="G18" s="101">
        <v>39.25970423</v>
      </c>
      <c r="H18" s="101">
        <v>51.40835518</v>
      </c>
      <c r="I18" s="101">
        <v>9.31907377</v>
      </c>
      <c r="J18" s="33">
        <f t="shared" si="0"/>
        <v>91.87987598000001</v>
      </c>
      <c r="K18" s="4">
        <v>20</v>
      </c>
      <c r="M18" s="11"/>
      <c r="N18" s="11"/>
      <c r="O18" s="12"/>
      <c r="P18" s="12"/>
      <c r="Q18" s="10"/>
    </row>
    <row r="19" spans="1:17" ht="12">
      <c r="A19" s="9"/>
      <c r="B19" s="43" t="s">
        <v>77</v>
      </c>
      <c r="C19" s="44" t="s">
        <v>82</v>
      </c>
      <c r="D19" s="47">
        <v>41.16511215</v>
      </c>
      <c r="E19" s="47">
        <v>51.60876554</v>
      </c>
      <c r="F19" s="121">
        <v>7.227844749999999</v>
      </c>
      <c r="G19" s="101">
        <v>39.25970423</v>
      </c>
      <c r="H19" s="101">
        <v>51.40835518</v>
      </c>
      <c r="I19" s="101">
        <v>9.31907377</v>
      </c>
      <c r="J19" s="33">
        <f t="shared" si="0"/>
        <v>92.77387769</v>
      </c>
      <c r="K19" s="4">
        <v>10</v>
      </c>
      <c r="M19" s="11"/>
      <c r="N19" s="11"/>
      <c r="O19" s="12"/>
      <c r="P19" s="12"/>
      <c r="Q19" s="10"/>
    </row>
    <row r="20" spans="1:17" ht="12">
      <c r="A20" s="9"/>
      <c r="B20" s="45" t="s">
        <v>74</v>
      </c>
      <c r="C20" s="46" t="s">
        <v>9</v>
      </c>
      <c r="D20" s="48">
        <v>49.26121868</v>
      </c>
      <c r="E20" s="48">
        <v>45.14621768</v>
      </c>
      <c r="F20" s="122" t="s">
        <v>106</v>
      </c>
      <c r="G20" s="101">
        <v>39.25970423</v>
      </c>
      <c r="H20" s="101">
        <v>51.40835518</v>
      </c>
      <c r="I20" s="101">
        <v>9.31907377</v>
      </c>
      <c r="J20" s="33">
        <f t="shared" si="0"/>
        <v>94.40743635999999</v>
      </c>
      <c r="K20" s="4">
        <v>0</v>
      </c>
      <c r="M20" s="11"/>
      <c r="N20" s="11"/>
      <c r="O20" s="12"/>
      <c r="P20" s="12"/>
      <c r="Q20" s="10"/>
    </row>
    <row r="21" spans="2:9" ht="12">
      <c r="B21" s="10"/>
      <c r="C21" s="10"/>
      <c r="D21" s="10"/>
      <c r="E21" s="10"/>
      <c r="F21" s="10"/>
      <c r="G21" s="102"/>
      <c r="H21" s="102"/>
      <c r="I21" s="102"/>
    </row>
    <row r="22" spans="2:3" ht="12">
      <c r="B22" s="5" t="s">
        <v>12</v>
      </c>
      <c r="C22" s="2" t="s">
        <v>56</v>
      </c>
    </row>
    <row r="23" spans="2:3" ht="12">
      <c r="B23" s="5" t="s">
        <v>35</v>
      </c>
      <c r="C23" s="5" t="s">
        <v>41</v>
      </c>
    </row>
    <row r="24" ht="12"/>
    <row r="25" ht="12">
      <c r="B25" s="2" t="s">
        <v>107</v>
      </c>
    </row>
    <row r="26" ht="15" customHeight="1">
      <c r="B26" s="6" t="s">
        <v>43</v>
      </c>
    </row>
    <row r="27" ht="12"/>
    <row r="28" ht="12">
      <c r="C28" s="3"/>
    </row>
    <row r="29" ht="12"/>
    <row r="30" ht="12"/>
    <row r="31" spans="5:7" ht="12">
      <c r="E31" s="7"/>
      <c r="F31" s="7"/>
      <c r="G31" s="32"/>
    </row>
    <row r="32" spans="5:7" ht="12">
      <c r="E32" s="7"/>
      <c r="F32" s="7"/>
      <c r="G32" s="32"/>
    </row>
    <row r="33" spans="5:7" ht="12">
      <c r="E33" s="7"/>
      <c r="F33" s="7"/>
      <c r="G33" s="32"/>
    </row>
    <row r="34" spans="5:7" ht="12">
      <c r="E34" s="7"/>
      <c r="F34" s="7"/>
      <c r="G34" s="32"/>
    </row>
    <row r="35" spans="5:7" ht="12">
      <c r="E35" s="7"/>
      <c r="F35" s="7"/>
      <c r="G35" s="32"/>
    </row>
    <row r="36" spans="5:7" ht="12">
      <c r="E36" s="7"/>
      <c r="F36" s="7"/>
      <c r="G36" s="32"/>
    </row>
    <row r="37" spans="5:7" ht="12">
      <c r="E37" s="7"/>
      <c r="F37" s="7"/>
      <c r="G37" s="32"/>
    </row>
    <row r="38" spans="5:7" ht="12">
      <c r="E38" s="7"/>
      <c r="F38" s="7"/>
      <c r="G38" s="32"/>
    </row>
    <row r="39" ht="12">
      <c r="G39" s="2"/>
    </row>
    <row r="40" ht="12">
      <c r="G40" s="2"/>
    </row>
    <row r="41" ht="12">
      <c r="G41" s="2"/>
    </row>
    <row r="42" ht="12"/>
    <row r="43" spans="4:6" ht="12">
      <c r="D43" s="38"/>
      <c r="E43" s="38"/>
      <c r="F43" s="38"/>
    </row>
    <row r="44" spans="4:6" ht="12">
      <c r="D44" s="38"/>
      <c r="E44" s="38"/>
      <c r="F44" s="38"/>
    </row>
    <row r="45" spans="4:6" ht="12">
      <c r="D45" s="38"/>
      <c r="E45" s="38"/>
      <c r="F45" s="38"/>
    </row>
    <row r="46" spans="4:6" ht="12">
      <c r="D46" s="38"/>
      <c r="E46" s="38"/>
      <c r="F46" s="38"/>
    </row>
    <row r="47" spans="4:6" ht="12">
      <c r="D47" s="38"/>
      <c r="E47" s="38"/>
      <c r="F47" s="38"/>
    </row>
    <row r="48" spans="4:6" ht="12">
      <c r="D48" s="38"/>
      <c r="E48" s="38"/>
      <c r="F48" s="38"/>
    </row>
    <row r="49" spans="4:6" ht="12">
      <c r="D49" s="38"/>
      <c r="E49" s="38"/>
      <c r="F49" s="38"/>
    </row>
    <row r="50" spans="4:6" ht="12">
      <c r="D50" s="38"/>
      <c r="E50" s="38"/>
      <c r="F50" s="38"/>
    </row>
    <row r="51" spans="4:6" ht="15">
      <c r="D51" s="38"/>
      <c r="E51" s="38"/>
      <c r="F51" s="38"/>
    </row>
    <row r="52" spans="4:6" ht="15">
      <c r="D52" s="38"/>
      <c r="E52" s="38"/>
      <c r="F52" s="38"/>
    </row>
    <row r="53" spans="4:6" ht="15">
      <c r="D53" s="38"/>
      <c r="E53" s="38"/>
      <c r="F53" s="38"/>
    </row>
    <row r="54" spans="4:6" ht="15">
      <c r="D54" s="38"/>
      <c r="E54" s="38"/>
      <c r="F54" s="3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F52"/>
  <sheetViews>
    <sheetView workbookViewId="0" topLeftCell="A4">
      <selection activeCell="B6" sqref="B6:E10"/>
    </sheetView>
  </sheetViews>
  <sheetFormatPr defaultColWidth="8.7109375" defaultRowHeight="15"/>
  <cols>
    <col min="1" max="1" width="8.7109375" style="2" customWidth="1"/>
    <col min="2" max="2" width="11.28125" style="2" customWidth="1"/>
    <col min="3" max="5" width="14.00390625" style="2" customWidth="1"/>
    <col min="6" max="16384" width="8.7109375" style="2" customWidth="1"/>
  </cols>
  <sheetData>
    <row r="1" ht="12"/>
    <row r="2" ht="12">
      <c r="B2" s="109" t="s">
        <v>103</v>
      </c>
    </row>
    <row r="3" ht="12">
      <c r="B3" s="110" t="s">
        <v>47</v>
      </c>
    </row>
    <row r="4" ht="12"/>
    <row r="5" spans="2:5" ht="36">
      <c r="B5" s="15" t="s">
        <v>94</v>
      </c>
      <c r="C5" s="75" t="s">
        <v>44</v>
      </c>
      <c r="D5" s="75" t="s">
        <v>45</v>
      </c>
      <c r="E5" s="75" t="s">
        <v>46</v>
      </c>
    </row>
    <row r="6" spans="2:5" ht="12">
      <c r="B6" s="25"/>
      <c r="C6" s="78" t="s">
        <v>57</v>
      </c>
      <c r="D6" s="78" t="s">
        <v>58</v>
      </c>
      <c r="E6" s="78" t="s">
        <v>59</v>
      </c>
    </row>
    <row r="7" spans="2:6" ht="36">
      <c r="B7" s="65" t="s">
        <v>95</v>
      </c>
      <c r="C7" s="66">
        <v>39.25970423</v>
      </c>
      <c r="D7" s="66">
        <v>51.40835518</v>
      </c>
      <c r="E7" s="66">
        <v>9.31907377</v>
      </c>
      <c r="F7" s="33">
        <f>SUM(C7:D7)</f>
        <v>90.66805941</v>
      </c>
    </row>
    <row r="8" spans="2:6" ht="36">
      <c r="B8" s="26" t="s">
        <v>91</v>
      </c>
      <c r="C8" s="37">
        <v>42.884899170000004</v>
      </c>
      <c r="D8" s="37">
        <v>50.20438763</v>
      </c>
      <c r="E8" s="37">
        <v>6.91676859</v>
      </c>
      <c r="F8" s="33">
        <f aca="true" t="shared" si="0" ref="F8:F10">SUM(C8:D8)</f>
        <v>93.0892868</v>
      </c>
    </row>
    <row r="9" spans="2:6" ht="36">
      <c r="B9" s="26" t="s">
        <v>92</v>
      </c>
      <c r="C9" s="37">
        <v>41.48609894</v>
      </c>
      <c r="D9" s="37">
        <v>50.51899542</v>
      </c>
      <c r="E9" s="37">
        <v>7.93673571</v>
      </c>
      <c r="F9" s="33">
        <f t="shared" si="0"/>
        <v>92.00509436</v>
      </c>
    </row>
    <row r="10" spans="2:6" ht="36">
      <c r="B10" s="26" t="s">
        <v>93</v>
      </c>
      <c r="C10" s="37">
        <v>38.23532306</v>
      </c>
      <c r="D10" s="37">
        <v>51.796458369999996</v>
      </c>
      <c r="E10" s="37">
        <v>9.968185810000001</v>
      </c>
      <c r="F10" s="33">
        <f t="shared" si="0"/>
        <v>90.03178143</v>
      </c>
    </row>
    <row r="11" spans="2:5" ht="12">
      <c r="B11" s="26"/>
      <c r="C11" s="37"/>
      <c r="D11" s="37"/>
      <c r="E11" s="37"/>
    </row>
    <row r="12" spans="2:5" ht="12">
      <c r="B12" s="26"/>
      <c r="C12" s="37"/>
      <c r="D12" s="37"/>
      <c r="E12" s="37"/>
    </row>
    <row r="13" ht="12"/>
    <row r="14" ht="12">
      <c r="B14" s="6" t="s">
        <v>43</v>
      </c>
    </row>
    <row r="15" ht="12"/>
    <row r="16" ht="12"/>
    <row r="17" ht="12"/>
    <row r="18" ht="12"/>
    <row r="19" ht="12"/>
    <row r="20" ht="12"/>
    <row r="21" spans="3:5" ht="12">
      <c r="C21" s="112"/>
      <c r="D21" s="112"/>
      <c r="E21" s="112"/>
    </row>
    <row r="22" ht="12"/>
    <row r="23" spans="3:5" ht="12">
      <c r="C23" s="38"/>
      <c r="D23" s="38"/>
      <c r="E23" s="38"/>
    </row>
    <row r="24" spans="3:5" ht="12">
      <c r="C24" s="38"/>
      <c r="D24" s="38"/>
      <c r="E24" s="38"/>
    </row>
    <row r="25" spans="3:5" ht="12">
      <c r="C25" s="38"/>
      <c r="D25" s="38"/>
      <c r="E25" s="38"/>
    </row>
    <row r="26" spans="3:5" ht="12">
      <c r="C26" s="38"/>
      <c r="D26" s="38"/>
      <c r="E26" s="38"/>
    </row>
    <row r="27" spans="3:5" ht="12">
      <c r="C27" s="38"/>
      <c r="D27" s="38"/>
      <c r="E27" s="38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spans="2:5" ht="15">
      <c r="B39" s="92"/>
      <c r="C39" s="92"/>
      <c r="D39" s="92"/>
      <c r="E39" s="92"/>
    </row>
    <row r="40" spans="2:6" ht="15">
      <c r="B40" s="92"/>
      <c r="C40" s="92"/>
      <c r="D40" s="92"/>
      <c r="E40" s="92"/>
      <c r="F40" s="102"/>
    </row>
    <row r="41" spans="2:6" ht="15">
      <c r="B41" s="92"/>
      <c r="C41" s="92"/>
      <c r="D41" s="92"/>
      <c r="E41" s="92"/>
      <c r="F41" s="102"/>
    </row>
    <row r="42" spans="2:6" ht="14.4">
      <c r="B42" s="92"/>
      <c r="C42" s="92"/>
      <c r="D42" s="92"/>
      <c r="E42" s="92"/>
      <c r="F42" s="102"/>
    </row>
    <row r="43" spans="2:6" ht="14.4">
      <c r="B43" s="92"/>
      <c r="C43" s="92"/>
      <c r="D43" s="92"/>
      <c r="E43" s="92"/>
      <c r="F43" s="102"/>
    </row>
    <row r="44" spans="2:6" ht="14.4">
      <c r="B44" s="92"/>
      <c r="C44" s="115"/>
      <c r="D44" s="115"/>
      <c r="E44" s="115"/>
      <c r="F44" s="102"/>
    </row>
    <row r="45" spans="2:6" ht="14.4">
      <c r="B45" s="92"/>
      <c r="C45" s="116"/>
      <c r="D45" s="116"/>
      <c r="E45" s="116"/>
      <c r="F45" s="102"/>
    </row>
    <row r="46" spans="2:6" ht="14.4">
      <c r="B46" s="92"/>
      <c r="C46" s="116"/>
      <c r="D46" s="116"/>
      <c r="E46" s="116"/>
      <c r="F46" s="102"/>
    </row>
    <row r="47" spans="2:6" ht="14.4">
      <c r="B47" s="92"/>
      <c r="C47" s="116"/>
      <c r="D47" s="116"/>
      <c r="E47" s="116"/>
      <c r="F47" s="102"/>
    </row>
    <row r="48" spans="2:6" ht="14.4">
      <c r="B48" s="92"/>
      <c r="C48" s="93"/>
      <c r="D48" s="93"/>
      <c r="E48" s="93"/>
      <c r="F48" s="102"/>
    </row>
    <row r="49" spans="2:6" ht="14.4">
      <c r="B49" s="117"/>
      <c r="C49" s="119"/>
      <c r="D49" s="119"/>
      <c r="E49" s="119"/>
      <c r="F49" s="102"/>
    </row>
    <row r="50" spans="2:6" ht="15">
      <c r="B50" s="102"/>
      <c r="C50" s="102"/>
      <c r="D50" s="102"/>
      <c r="E50" s="102"/>
      <c r="F50" s="102"/>
    </row>
    <row r="51" spans="2:6" ht="15">
      <c r="B51" s="102"/>
      <c r="C51" s="102"/>
      <c r="D51" s="102"/>
      <c r="E51" s="102"/>
      <c r="F51" s="102"/>
    </row>
    <row r="52" spans="2:6" ht="15">
      <c r="B52" s="102"/>
      <c r="C52" s="102"/>
      <c r="D52" s="102"/>
      <c r="E52" s="102"/>
      <c r="F52" s="102"/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R82"/>
  <sheetViews>
    <sheetView workbookViewId="0" topLeftCell="D13">
      <selection activeCell="G9" sqref="G9"/>
    </sheetView>
  </sheetViews>
  <sheetFormatPr defaultColWidth="9.28125" defaultRowHeight="15"/>
  <cols>
    <col min="1" max="1" width="9.140625" style="2" customWidth="1"/>
    <col min="2" max="2" width="20.421875" style="2" bestFit="1" customWidth="1"/>
    <col min="3" max="5" width="12.00390625" style="2" customWidth="1"/>
    <col min="6" max="9" width="9.28125" style="2" customWidth="1"/>
    <col min="10" max="10" width="4.28125" style="2" customWidth="1"/>
    <col min="11" max="16384" width="9.28125" style="2" customWidth="1"/>
  </cols>
  <sheetData>
    <row r="1" ht="12"/>
    <row r="2" ht="12">
      <c r="B2" s="109" t="s">
        <v>102</v>
      </c>
    </row>
    <row r="3" spans="2:8" ht="12">
      <c r="B3" s="110" t="s">
        <v>49</v>
      </c>
      <c r="G3" s="14"/>
      <c r="H3" s="14"/>
    </row>
    <row r="4" spans="7:8" ht="12">
      <c r="G4" s="14"/>
      <c r="H4" s="14"/>
    </row>
    <row r="5" spans="2:8" ht="48">
      <c r="B5" s="15" t="s">
        <v>2</v>
      </c>
      <c r="C5" s="75" t="s">
        <v>44</v>
      </c>
      <c r="D5" s="75" t="s">
        <v>45</v>
      </c>
      <c r="E5" s="75" t="s">
        <v>46</v>
      </c>
      <c r="H5" s="14"/>
    </row>
    <row r="6" spans="2:8" ht="12">
      <c r="B6" s="82"/>
      <c r="C6" s="83" t="s">
        <v>61</v>
      </c>
      <c r="D6" s="83" t="s">
        <v>62</v>
      </c>
      <c r="E6" s="83" t="s">
        <v>63</v>
      </c>
      <c r="G6" s="18"/>
      <c r="H6" s="14"/>
    </row>
    <row r="7" spans="2:8" ht="12">
      <c r="B7" s="80" t="s">
        <v>41</v>
      </c>
      <c r="C7" s="81">
        <v>44.43644879</v>
      </c>
      <c r="D7" s="81">
        <v>49.74882325</v>
      </c>
      <c r="E7" s="81">
        <v>5.76662849</v>
      </c>
      <c r="F7" s="33">
        <f>C7+D7</f>
        <v>94.18527204</v>
      </c>
      <c r="H7" s="14"/>
    </row>
    <row r="8" spans="2:6" ht="12">
      <c r="B8" s="59"/>
      <c r="C8" s="59"/>
      <c r="D8" s="59"/>
      <c r="E8" s="59"/>
      <c r="F8" s="33"/>
    </row>
    <row r="9" spans="2:6" ht="12">
      <c r="B9" s="26" t="s">
        <v>19</v>
      </c>
      <c r="C9" s="37">
        <v>56.488056809999996</v>
      </c>
      <c r="D9" s="37">
        <v>43.57650097</v>
      </c>
      <c r="E9" s="37">
        <v>0</v>
      </c>
      <c r="F9" s="33">
        <f aca="true" t="shared" si="0" ref="F9:F25">C9+D9</f>
        <v>100.06455778</v>
      </c>
    </row>
    <row r="10" spans="2:6" ht="12">
      <c r="B10" s="26" t="s">
        <v>28</v>
      </c>
      <c r="C10" s="37">
        <v>48.758887550000004</v>
      </c>
      <c r="D10" s="37">
        <v>50.440448589999995</v>
      </c>
      <c r="E10" s="37">
        <v>0.80065715</v>
      </c>
      <c r="F10" s="33">
        <f t="shared" si="0"/>
        <v>99.19933614</v>
      </c>
    </row>
    <row r="11" spans="2:6" ht="12">
      <c r="B11" s="26" t="s">
        <v>23</v>
      </c>
      <c r="C11" s="37">
        <v>58.51427562</v>
      </c>
      <c r="D11" s="37">
        <v>39.21245868</v>
      </c>
      <c r="E11" s="37">
        <v>1.96907428</v>
      </c>
      <c r="F11" s="33">
        <f t="shared" si="0"/>
        <v>97.7267343</v>
      </c>
    </row>
    <row r="12" spans="2:6" ht="12">
      <c r="B12" s="26" t="s">
        <v>27</v>
      </c>
      <c r="C12" s="37">
        <v>49.34101675</v>
      </c>
      <c r="D12" s="37">
        <v>48.37317831</v>
      </c>
      <c r="E12" s="37">
        <v>2.22508156</v>
      </c>
      <c r="F12" s="33">
        <f t="shared" si="0"/>
        <v>97.71419506000001</v>
      </c>
    </row>
    <row r="13" spans="2:6" ht="12">
      <c r="B13" s="26" t="s">
        <v>25</v>
      </c>
      <c r="C13" s="37">
        <v>38.150547620000005</v>
      </c>
      <c r="D13" s="37">
        <v>59.034237239999996</v>
      </c>
      <c r="E13" s="37">
        <v>2.6979894599999996</v>
      </c>
      <c r="F13" s="33">
        <f t="shared" si="0"/>
        <v>97.18478486000001</v>
      </c>
    </row>
    <row r="14" spans="2:6" ht="12">
      <c r="B14" s="26" t="s">
        <v>30</v>
      </c>
      <c r="C14" s="37">
        <v>46.06578015</v>
      </c>
      <c r="D14" s="37">
        <v>50.04483072</v>
      </c>
      <c r="E14" s="37">
        <v>3.88938911</v>
      </c>
      <c r="F14" s="33">
        <f t="shared" si="0"/>
        <v>96.11061087</v>
      </c>
    </row>
    <row r="15" spans="2:6" ht="12">
      <c r="B15" s="26" t="s">
        <v>33</v>
      </c>
      <c r="C15" s="37">
        <v>57.91563636</v>
      </c>
      <c r="D15" s="37">
        <v>38.13151241</v>
      </c>
      <c r="E15" s="37">
        <v>3.95285123</v>
      </c>
      <c r="F15" s="33">
        <f t="shared" si="0"/>
        <v>96.04714877</v>
      </c>
    </row>
    <row r="16" spans="2:6" ht="12">
      <c r="B16" s="26" t="s">
        <v>34</v>
      </c>
      <c r="C16" s="37">
        <v>39.85982574</v>
      </c>
      <c r="D16" s="37">
        <v>55.01875169</v>
      </c>
      <c r="E16" s="37">
        <v>5.06652217</v>
      </c>
      <c r="F16" s="33">
        <f t="shared" si="0"/>
        <v>94.87857743</v>
      </c>
    </row>
    <row r="17" spans="2:6" ht="12">
      <c r="B17" s="26" t="s">
        <v>29</v>
      </c>
      <c r="C17" s="37">
        <v>65.91691709</v>
      </c>
      <c r="D17" s="37">
        <v>26.3671322</v>
      </c>
      <c r="E17" s="37">
        <v>7.7145806100000005</v>
      </c>
      <c r="F17" s="33">
        <f t="shared" si="0"/>
        <v>92.28404929</v>
      </c>
    </row>
    <row r="18" spans="2:6" ht="12">
      <c r="B18" s="26" t="s">
        <v>18</v>
      </c>
      <c r="C18" s="37">
        <v>42.07795677</v>
      </c>
      <c r="D18" s="37">
        <v>50.0826542</v>
      </c>
      <c r="E18" s="37">
        <v>8.328394079999999</v>
      </c>
      <c r="F18" s="33">
        <f t="shared" si="0"/>
        <v>92.16061097</v>
      </c>
    </row>
    <row r="19" spans="2:6" ht="12">
      <c r="B19" s="26" t="s">
        <v>22</v>
      </c>
      <c r="C19" s="37">
        <v>38.508386290000004</v>
      </c>
      <c r="D19" s="37">
        <v>53.0336075</v>
      </c>
      <c r="E19" s="37">
        <v>8.45800622</v>
      </c>
      <c r="F19" s="33">
        <f t="shared" si="0"/>
        <v>91.54199379</v>
      </c>
    </row>
    <row r="20" spans="2:6" ht="12">
      <c r="B20" s="26" t="s">
        <v>17</v>
      </c>
      <c r="C20" s="37">
        <v>32.63501421</v>
      </c>
      <c r="D20" s="37">
        <v>58.43773029</v>
      </c>
      <c r="E20" s="37">
        <v>8.927255500000001</v>
      </c>
      <c r="F20" s="33">
        <f t="shared" si="0"/>
        <v>91.0727445</v>
      </c>
    </row>
    <row r="21" spans="2:6" ht="12">
      <c r="B21" s="26" t="s">
        <v>16</v>
      </c>
      <c r="C21" s="37">
        <v>40.860858709999995</v>
      </c>
      <c r="D21" s="37">
        <v>49.55428631</v>
      </c>
      <c r="E21" s="37">
        <v>9.58485498</v>
      </c>
      <c r="F21" s="33">
        <f t="shared" si="0"/>
        <v>90.41514502</v>
      </c>
    </row>
    <row r="22" spans="2:6" ht="12">
      <c r="B22" s="26" t="s">
        <v>14</v>
      </c>
      <c r="C22" s="37">
        <v>41.64526277</v>
      </c>
      <c r="D22" s="37">
        <v>48.602540659999995</v>
      </c>
      <c r="E22" s="37">
        <v>9.75219657</v>
      </c>
      <c r="F22" s="33">
        <f t="shared" si="0"/>
        <v>90.24780343</v>
      </c>
    </row>
    <row r="23" spans="2:6" ht="12">
      <c r="B23" s="26" t="s">
        <v>13</v>
      </c>
      <c r="C23" s="37">
        <v>38.77563985</v>
      </c>
      <c r="D23" s="37">
        <v>50.39923725</v>
      </c>
      <c r="E23" s="37">
        <v>10.65527315</v>
      </c>
      <c r="F23" s="33">
        <f t="shared" si="0"/>
        <v>89.1748771</v>
      </c>
    </row>
    <row r="24" spans="2:6" ht="12">
      <c r="B24" s="26" t="s">
        <v>20</v>
      </c>
      <c r="C24" s="37">
        <v>48.46638487</v>
      </c>
      <c r="D24" s="37">
        <v>40.24585997</v>
      </c>
      <c r="E24" s="37">
        <v>11.28775516</v>
      </c>
      <c r="F24" s="33">
        <f t="shared" si="0"/>
        <v>88.71224484</v>
      </c>
    </row>
    <row r="25" spans="2:6" ht="12">
      <c r="B25" s="26" t="s">
        <v>26</v>
      </c>
      <c r="C25" s="37">
        <v>18.01566439</v>
      </c>
      <c r="D25" s="37">
        <v>52.59983485000001</v>
      </c>
      <c r="E25" s="37">
        <v>29.384487999999997</v>
      </c>
      <c r="F25" s="33">
        <f t="shared" si="0"/>
        <v>70.61549924</v>
      </c>
    </row>
    <row r="26" spans="2:6" ht="12">
      <c r="B26" s="26"/>
      <c r="C26" s="37"/>
      <c r="D26" s="37"/>
      <c r="E26" s="37"/>
      <c r="F26" s="33"/>
    </row>
    <row r="27" spans="2:18" ht="12">
      <c r="B27" s="26" t="s">
        <v>15</v>
      </c>
      <c r="C27" s="37">
        <v>35.87190995</v>
      </c>
      <c r="D27" s="37">
        <v>48.64446789</v>
      </c>
      <c r="E27" s="37">
        <v>15.483834060000001</v>
      </c>
      <c r="F27" s="33">
        <f aca="true" t="shared" si="1" ref="F27:F33">C27+D27</f>
        <v>84.51637784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ht="12">
      <c r="B28" s="26"/>
      <c r="C28" s="19"/>
      <c r="D28" s="19"/>
      <c r="E28" s="19"/>
      <c r="F28" s="8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2:6" ht="12">
      <c r="B29" s="26" t="s">
        <v>36</v>
      </c>
      <c r="C29" s="37">
        <v>39.72095083</v>
      </c>
      <c r="D29" s="37">
        <v>52.22120081</v>
      </c>
      <c r="E29" s="37">
        <v>8.05784832</v>
      </c>
      <c r="F29" s="104">
        <f t="shared" si="1"/>
        <v>91.94215163999999</v>
      </c>
    </row>
    <row r="30" spans="2:6" ht="12">
      <c r="B30" s="57" t="s">
        <v>32</v>
      </c>
      <c r="C30" s="58">
        <v>29.39923452</v>
      </c>
      <c r="D30" s="58">
        <v>60.806459000000004</v>
      </c>
      <c r="E30" s="58">
        <v>9.79430649</v>
      </c>
      <c r="F30" s="104">
        <f t="shared" si="1"/>
        <v>90.20569352000001</v>
      </c>
    </row>
    <row r="31" spans="2:6" ht="12">
      <c r="B31" s="39" t="s">
        <v>31</v>
      </c>
      <c r="C31" s="56">
        <v>48.87021085</v>
      </c>
      <c r="D31" s="56">
        <v>36.79879692</v>
      </c>
      <c r="E31" s="56">
        <v>14.330992219999999</v>
      </c>
      <c r="F31" s="104">
        <f>C31+D31</f>
        <v>85.66900777000001</v>
      </c>
    </row>
    <row r="32" spans="2:6" ht="12">
      <c r="B32" s="39"/>
      <c r="C32" s="56"/>
      <c r="D32" s="56"/>
      <c r="E32" s="56"/>
      <c r="F32" s="104"/>
    </row>
    <row r="33" spans="2:6" ht="13.5" customHeight="1">
      <c r="B33" s="60" t="s">
        <v>21</v>
      </c>
      <c r="C33" s="61">
        <v>35.901011</v>
      </c>
      <c r="D33" s="61">
        <v>60.134372400000004</v>
      </c>
      <c r="E33" s="61">
        <v>3.96462052</v>
      </c>
      <c r="F33" s="99">
        <f t="shared" si="1"/>
        <v>96.0353834</v>
      </c>
    </row>
    <row r="34" spans="2:6" ht="12">
      <c r="B34" s="39"/>
      <c r="C34" s="56"/>
      <c r="D34" s="56"/>
      <c r="E34" s="56"/>
      <c r="F34" s="40"/>
    </row>
    <row r="35" spans="2:6" ht="12">
      <c r="B35" s="23" t="s">
        <v>12</v>
      </c>
      <c r="C35" s="23" t="s">
        <v>60</v>
      </c>
      <c r="D35" s="23"/>
      <c r="E35" s="23"/>
      <c r="F35" s="23"/>
    </row>
    <row r="36" spans="2:5" ht="12">
      <c r="B36" s="23"/>
      <c r="C36" s="21"/>
      <c r="D36" s="22"/>
      <c r="E36" s="21"/>
    </row>
    <row r="37" ht="12"/>
    <row r="38" ht="12"/>
    <row r="39" ht="12">
      <c r="B39" s="13" t="s">
        <v>109</v>
      </c>
    </row>
    <row r="40" ht="12">
      <c r="B40" s="6" t="s">
        <v>43</v>
      </c>
    </row>
    <row r="41" ht="12"/>
    <row r="42" ht="12"/>
    <row r="43" ht="12"/>
    <row r="44" ht="12"/>
    <row r="45" ht="12"/>
    <row r="46" ht="12"/>
    <row r="47" ht="12"/>
    <row r="51" spans="1:6" ht="15">
      <c r="A51" s="10"/>
      <c r="B51" s="10"/>
      <c r="C51" s="10"/>
      <c r="D51" s="10"/>
      <c r="E51" s="10"/>
      <c r="F51" s="10"/>
    </row>
    <row r="52" spans="1:6" ht="15">
      <c r="A52" s="10"/>
      <c r="B52" s="10"/>
      <c r="C52" s="10"/>
      <c r="D52" s="10"/>
      <c r="E52" s="10"/>
      <c r="F52" s="10"/>
    </row>
    <row r="53" spans="1:6" ht="15">
      <c r="A53" s="10"/>
      <c r="B53" s="10"/>
      <c r="C53" s="55"/>
      <c r="D53" s="55"/>
      <c r="E53" s="55"/>
      <c r="F53" s="10"/>
    </row>
    <row r="54" spans="1:6" ht="15">
      <c r="A54" s="10"/>
      <c r="B54" s="10"/>
      <c r="C54" s="10"/>
      <c r="D54" s="10"/>
      <c r="E54" s="10"/>
      <c r="F54" s="10"/>
    </row>
    <row r="55" spans="1:6" ht="12">
      <c r="A55" s="10"/>
      <c r="B55" s="39"/>
      <c r="C55" s="55"/>
      <c r="D55" s="55"/>
      <c r="E55" s="55"/>
      <c r="F55" s="10"/>
    </row>
    <row r="56" spans="1:6" ht="12">
      <c r="A56" s="10"/>
      <c r="B56" s="39"/>
      <c r="C56" s="55"/>
      <c r="D56" s="55"/>
      <c r="E56" s="55"/>
      <c r="F56" s="10"/>
    </row>
    <row r="57" spans="1:6" ht="12">
      <c r="A57" s="10"/>
      <c r="B57" s="39"/>
      <c r="C57" s="55"/>
      <c r="D57" s="55"/>
      <c r="E57" s="55"/>
      <c r="F57" s="10"/>
    </row>
    <row r="58" spans="1:6" ht="12">
      <c r="A58" s="10"/>
      <c r="B58" s="39"/>
      <c r="C58" s="55"/>
      <c r="D58" s="55"/>
      <c r="E58" s="55"/>
      <c r="F58" s="10"/>
    </row>
    <row r="59" spans="1:6" ht="12">
      <c r="A59" s="10"/>
      <c r="B59" s="39"/>
      <c r="C59" s="55"/>
      <c r="D59" s="55"/>
      <c r="E59" s="55"/>
      <c r="F59" s="10"/>
    </row>
    <row r="60" spans="1:6" ht="12">
      <c r="A60" s="10"/>
      <c r="B60" s="39"/>
      <c r="C60" s="55"/>
      <c r="D60" s="55"/>
      <c r="E60" s="55"/>
      <c r="F60" s="10"/>
    </row>
    <row r="61" spans="1:6" ht="12">
      <c r="A61" s="10"/>
      <c r="B61" s="39"/>
      <c r="C61" s="55"/>
      <c r="D61" s="55"/>
      <c r="E61" s="55"/>
      <c r="F61" s="10"/>
    </row>
    <row r="62" spans="1:6" ht="12">
      <c r="A62" s="10"/>
      <c r="B62" s="39"/>
      <c r="C62" s="55"/>
      <c r="D62" s="55"/>
      <c r="E62" s="55"/>
      <c r="F62" s="10"/>
    </row>
    <row r="63" spans="1:6" ht="12">
      <c r="A63" s="10"/>
      <c r="B63" s="39"/>
      <c r="C63" s="55"/>
      <c r="D63" s="55"/>
      <c r="E63" s="55"/>
      <c r="F63" s="10"/>
    </row>
    <row r="64" spans="1:6" ht="12">
      <c r="A64" s="10"/>
      <c r="B64" s="39"/>
      <c r="C64" s="55"/>
      <c r="D64" s="55"/>
      <c r="E64" s="55"/>
      <c r="F64" s="10"/>
    </row>
    <row r="65" spans="1:6" ht="12">
      <c r="A65" s="10"/>
      <c r="B65" s="39"/>
      <c r="C65" s="55"/>
      <c r="D65" s="55"/>
      <c r="E65" s="55"/>
      <c r="F65" s="10"/>
    </row>
    <row r="66" spans="1:6" ht="12">
      <c r="A66" s="10"/>
      <c r="B66" s="39"/>
      <c r="C66" s="55"/>
      <c r="D66" s="55"/>
      <c r="E66" s="55"/>
      <c r="F66" s="10"/>
    </row>
    <row r="67" spans="1:6" ht="12">
      <c r="A67" s="10"/>
      <c r="B67" s="39"/>
      <c r="C67" s="55"/>
      <c r="D67" s="55"/>
      <c r="E67" s="55"/>
      <c r="F67" s="10"/>
    </row>
    <row r="68" spans="1:7" ht="12">
      <c r="A68" s="10"/>
      <c r="B68" s="39"/>
      <c r="C68" s="55"/>
      <c r="D68" s="55"/>
      <c r="E68" s="55"/>
      <c r="F68" s="10"/>
      <c r="G68" s="26"/>
    </row>
    <row r="69" spans="1:7" ht="12">
      <c r="A69" s="10"/>
      <c r="B69" s="39"/>
      <c r="C69" s="55"/>
      <c r="D69" s="55"/>
      <c r="E69" s="55"/>
      <c r="F69" s="10"/>
      <c r="G69" s="26"/>
    </row>
    <row r="70" spans="1:6" ht="12">
      <c r="A70" s="10"/>
      <c r="B70" s="39"/>
      <c r="C70" s="55"/>
      <c r="D70" s="55"/>
      <c r="E70" s="55"/>
      <c r="F70" s="10"/>
    </row>
    <row r="71" spans="1:7" ht="12">
      <c r="A71" s="10"/>
      <c r="B71" s="39"/>
      <c r="C71" s="55"/>
      <c r="D71" s="55"/>
      <c r="E71" s="55"/>
      <c r="F71" s="10"/>
      <c r="G71" s="26"/>
    </row>
    <row r="72" spans="1:7" ht="12">
      <c r="A72" s="10"/>
      <c r="B72" s="39"/>
      <c r="C72" s="55"/>
      <c r="D72" s="55"/>
      <c r="E72" s="55"/>
      <c r="F72" s="10"/>
      <c r="G72" s="39"/>
    </row>
    <row r="73" spans="1:6" ht="12">
      <c r="A73" s="10"/>
      <c r="B73" s="39"/>
      <c r="C73" s="55"/>
      <c r="D73" s="55"/>
      <c r="E73" s="55"/>
      <c r="F73" s="10"/>
    </row>
    <row r="74" spans="1:6" ht="15">
      <c r="A74" s="10"/>
      <c r="B74" s="10"/>
      <c r="C74" s="10"/>
      <c r="D74" s="10"/>
      <c r="E74" s="10"/>
      <c r="F74" s="10"/>
    </row>
    <row r="75" spans="1:7" ht="12">
      <c r="A75" s="10"/>
      <c r="B75" s="39"/>
      <c r="C75" s="55"/>
      <c r="D75" s="55"/>
      <c r="E75" s="55"/>
      <c r="F75" s="10"/>
      <c r="G75" s="27"/>
    </row>
    <row r="76" spans="1:6" ht="12">
      <c r="A76" s="10"/>
      <c r="B76" s="39"/>
      <c r="C76" s="55"/>
      <c r="D76" s="55"/>
      <c r="E76" s="55"/>
      <c r="F76" s="10"/>
    </row>
    <row r="77" spans="1:7" ht="12">
      <c r="A77" s="10"/>
      <c r="B77" s="10"/>
      <c r="C77" s="10"/>
      <c r="D77" s="10"/>
      <c r="E77" s="10"/>
      <c r="F77" s="10"/>
      <c r="G77" s="28"/>
    </row>
    <row r="78" spans="1:6" ht="12">
      <c r="A78" s="10"/>
      <c r="B78" s="68"/>
      <c r="C78" s="55"/>
      <c r="D78" s="55"/>
      <c r="E78" s="55"/>
      <c r="F78" s="10"/>
    </row>
    <row r="79" spans="1:6" ht="15">
      <c r="A79" s="10"/>
      <c r="B79" s="10"/>
      <c r="C79" s="10"/>
      <c r="D79" s="10"/>
      <c r="E79" s="10"/>
      <c r="F79" s="10"/>
    </row>
    <row r="80" spans="1:6" ht="12">
      <c r="A80" s="10"/>
      <c r="B80" s="39"/>
      <c r="C80" s="55"/>
      <c r="D80" s="55"/>
      <c r="E80" s="55"/>
      <c r="F80" s="10"/>
    </row>
    <row r="81" spans="1:6" ht="15">
      <c r="A81" s="10"/>
      <c r="B81" s="10"/>
      <c r="C81" s="10"/>
      <c r="D81" s="10"/>
      <c r="E81" s="10"/>
      <c r="F81" s="10"/>
    </row>
    <row r="82" spans="1:6" ht="15">
      <c r="A82" s="10"/>
      <c r="B82" s="10"/>
      <c r="C82" s="10"/>
      <c r="D82" s="10"/>
      <c r="E82" s="10"/>
      <c r="F82" s="10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R54"/>
  <sheetViews>
    <sheetView workbookViewId="0" topLeftCell="A1">
      <selection activeCell="D28" sqref="D28"/>
    </sheetView>
  </sheetViews>
  <sheetFormatPr defaultColWidth="9.140625" defaultRowHeight="15"/>
  <cols>
    <col min="1" max="1" width="9.140625" style="2" customWidth="1"/>
    <col min="2" max="2" width="15.421875" style="2" customWidth="1"/>
    <col min="3" max="3" width="53.8515625" style="2" customWidth="1"/>
    <col min="4" max="4" width="12.28125" style="2" customWidth="1"/>
    <col min="5" max="6" width="15.140625" style="2" customWidth="1"/>
    <col min="7" max="7" width="12.57421875" style="30" customWidth="1"/>
    <col min="8" max="8" width="14.28125" style="30" customWidth="1"/>
    <col min="9" max="10" width="12.28125" style="30" customWidth="1"/>
    <col min="11" max="11" width="6.8515625" style="30" bestFit="1" customWidth="1"/>
    <col min="12" max="13" width="9.140625" style="30" customWidth="1"/>
    <col min="14" max="16384" width="9.140625" style="2" customWidth="1"/>
  </cols>
  <sheetData>
    <row r="1" ht="12"/>
    <row r="2" spans="1:2" ht="12">
      <c r="A2" s="4"/>
      <c r="B2" s="113" t="s">
        <v>101</v>
      </c>
    </row>
    <row r="3" spans="2:11" ht="12">
      <c r="B3" s="110" t="s">
        <v>49</v>
      </c>
      <c r="H3" s="31"/>
      <c r="I3" s="31"/>
      <c r="J3" s="31"/>
      <c r="K3" s="31"/>
    </row>
    <row r="4" spans="1:2" ht="12">
      <c r="A4" s="4"/>
      <c r="B4" s="4"/>
    </row>
    <row r="5" spans="2:18" ht="60">
      <c r="B5" s="16"/>
      <c r="C5" s="74"/>
      <c r="D5" s="75" t="s">
        <v>44</v>
      </c>
      <c r="E5" s="75" t="s">
        <v>45</v>
      </c>
      <c r="F5" s="75" t="s">
        <v>46</v>
      </c>
      <c r="G5" s="85" t="s">
        <v>79</v>
      </c>
      <c r="H5" s="85" t="s">
        <v>80</v>
      </c>
      <c r="I5" s="85" t="s">
        <v>81</v>
      </c>
      <c r="J5" s="85"/>
      <c r="K5" s="86" t="s">
        <v>11</v>
      </c>
      <c r="N5" s="10"/>
      <c r="O5" s="10"/>
      <c r="P5" s="10"/>
      <c r="Q5" s="10"/>
      <c r="R5" s="10"/>
    </row>
    <row r="6" spans="2:18" ht="12">
      <c r="B6" s="25" t="s">
        <v>38</v>
      </c>
      <c r="C6" s="77"/>
      <c r="D6" s="67" t="s">
        <v>61</v>
      </c>
      <c r="E6" s="67" t="s">
        <v>62</v>
      </c>
      <c r="F6" s="67" t="s">
        <v>63</v>
      </c>
      <c r="G6" s="103"/>
      <c r="H6" s="103"/>
      <c r="I6" s="103"/>
      <c r="J6" s="87"/>
      <c r="K6" s="86"/>
      <c r="N6" s="10"/>
      <c r="O6" s="10"/>
      <c r="P6" s="10"/>
      <c r="Q6" s="10"/>
      <c r="R6" s="10"/>
    </row>
    <row r="7" spans="2:18" ht="12">
      <c r="B7" s="24" t="s">
        <v>1</v>
      </c>
      <c r="C7" s="77"/>
      <c r="D7" s="72">
        <v>2021</v>
      </c>
      <c r="E7" s="72">
        <v>2021</v>
      </c>
      <c r="F7" s="72">
        <v>2021</v>
      </c>
      <c r="G7" s="103"/>
      <c r="H7" s="103"/>
      <c r="I7" s="103"/>
      <c r="J7" s="87"/>
      <c r="K7" s="86"/>
      <c r="N7" s="10"/>
      <c r="O7" s="10"/>
      <c r="P7" s="10"/>
      <c r="Q7" s="10"/>
      <c r="R7" s="10"/>
    </row>
    <row r="8" spans="2:18" ht="12">
      <c r="B8" s="35" t="s">
        <v>0</v>
      </c>
      <c r="C8" s="76"/>
      <c r="D8" s="98">
        <v>2020</v>
      </c>
      <c r="E8" s="98">
        <v>2020</v>
      </c>
      <c r="F8" s="98">
        <v>2020</v>
      </c>
      <c r="G8" s="103"/>
      <c r="H8" s="103"/>
      <c r="I8" s="103"/>
      <c r="J8" s="88"/>
      <c r="K8" s="86"/>
      <c r="N8" s="10"/>
      <c r="O8" s="10"/>
      <c r="P8" s="10"/>
      <c r="Q8" s="10"/>
      <c r="R8" s="10"/>
    </row>
    <row r="9" spans="2:18" ht="12">
      <c r="B9" s="34" t="s">
        <v>39</v>
      </c>
      <c r="C9" s="29" t="s">
        <v>40</v>
      </c>
      <c r="D9" s="41">
        <v>44.43644879</v>
      </c>
      <c r="E9" s="41">
        <v>49.74882325</v>
      </c>
      <c r="F9" s="41">
        <v>5.76662849</v>
      </c>
      <c r="G9" s="101"/>
      <c r="H9" s="101"/>
      <c r="I9" s="101"/>
      <c r="J9" s="86"/>
      <c r="K9" s="86"/>
      <c r="N9" s="12"/>
      <c r="O9" s="12"/>
      <c r="P9" s="12"/>
      <c r="Q9" s="12"/>
      <c r="R9" s="10"/>
    </row>
    <row r="10" spans="1:18" ht="12">
      <c r="A10" s="9"/>
      <c r="B10" s="43" t="s">
        <v>70</v>
      </c>
      <c r="C10" s="44" t="s">
        <v>5</v>
      </c>
      <c r="D10" s="49">
        <v>33.7105223</v>
      </c>
      <c r="E10" s="49">
        <v>56.48978945</v>
      </c>
      <c r="F10" s="49">
        <v>9.765835809999999</v>
      </c>
      <c r="G10" s="105">
        <v>44.43644879</v>
      </c>
      <c r="H10" s="105">
        <v>49.74882325</v>
      </c>
      <c r="I10" s="105">
        <v>5.76662849</v>
      </c>
      <c r="J10" s="89">
        <f aca="true" t="shared" si="0" ref="J10:J20">D10+E10</f>
        <v>90.20031175</v>
      </c>
      <c r="K10" s="86">
        <v>100</v>
      </c>
      <c r="N10" s="12"/>
      <c r="O10" s="12"/>
      <c r="P10" s="12"/>
      <c r="Q10" s="12"/>
      <c r="R10" s="10"/>
    </row>
    <row r="11" spans="1:18" ht="12">
      <c r="A11" s="9"/>
      <c r="B11" s="43" t="s">
        <v>72</v>
      </c>
      <c r="C11" s="44" t="s">
        <v>7</v>
      </c>
      <c r="D11" s="50">
        <v>32.94892579</v>
      </c>
      <c r="E11" s="50">
        <v>58.44195834</v>
      </c>
      <c r="F11" s="50">
        <v>8.57063277</v>
      </c>
      <c r="G11" s="105">
        <v>44.43644879</v>
      </c>
      <c r="H11" s="105">
        <v>49.74882325</v>
      </c>
      <c r="I11" s="105">
        <v>5.76662849</v>
      </c>
      <c r="J11" s="89">
        <f t="shared" si="0"/>
        <v>91.39088412999999</v>
      </c>
      <c r="K11" s="86">
        <v>90</v>
      </c>
      <c r="N11" s="12"/>
      <c r="O11" s="12"/>
      <c r="P11" s="12"/>
      <c r="Q11" s="12"/>
      <c r="R11" s="10"/>
    </row>
    <row r="12" spans="1:18" ht="12">
      <c r="A12" s="9"/>
      <c r="B12" s="43" t="s">
        <v>75</v>
      </c>
      <c r="C12" s="44" t="s">
        <v>84</v>
      </c>
      <c r="D12" s="50">
        <v>44.34282501</v>
      </c>
      <c r="E12" s="50">
        <v>48.23960377</v>
      </c>
      <c r="F12" s="50">
        <v>7.41791599</v>
      </c>
      <c r="G12" s="105">
        <v>44.43644879</v>
      </c>
      <c r="H12" s="105">
        <v>49.74882325</v>
      </c>
      <c r="I12" s="105">
        <v>5.76662849</v>
      </c>
      <c r="J12" s="89">
        <f t="shared" si="0"/>
        <v>92.58242878</v>
      </c>
      <c r="K12" s="86">
        <v>80</v>
      </c>
      <c r="N12" s="11"/>
      <c r="O12" s="11"/>
      <c r="P12" s="12"/>
      <c r="Q12" s="12"/>
      <c r="R12" s="10"/>
    </row>
    <row r="13" spans="1:18" ht="12">
      <c r="A13" s="9"/>
      <c r="B13" s="43" t="s">
        <v>74</v>
      </c>
      <c r="C13" s="44" t="s">
        <v>9</v>
      </c>
      <c r="D13" s="50">
        <v>48.41869551</v>
      </c>
      <c r="E13" s="50">
        <v>45.74098723</v>
      </c>
      <c r="F13" s="123" t="s">
        <v>106</v>
      </c>
      <c r="G13" s="105">
        <v>44.43644879</v>
      </c>
      <c r="H13" s="105">
        <v>49.74882325</v>
      </c>
      <c r="I13" s="105">
        <v>5.76662849</v>
      </c>
      <c r="J13" s="89">
        <f t="shared" si="0"/>
        <v>94.15968274</v>
      </c>
      <c r="K13" s="86">
        <v>70</v>
      </c>
      <c r="N13" s="11"/>
      <c r="O13" s="11"/>
      <c r="P13" s="12"/>
      <c r="Q13" s="12"/>
      <c r="R13" s="10"/>
    </row>
    <row r="14" spans="1:18" ht="12">
      <c r="A14" s="9"/>
      <c r="B14" s="43" t="s">
        <v>71</v>
      </c>
      <c r="C14" s="44" t="s">
        <v>6</v>
      </c>
      <c r="D14" s="50">
        <v>44.70279189</v>
      </c>
      <c r="E14" s="50">
        <v>49.69789713</v>
      </c>
      <c r="F14" s="50">
        <v>5.51216125</v>
      </c>
      <c r="G14" s="105">
        <v>44.43644879</v>
      </c>
      <c r="H14" s="105">
        <v>49.74882325</v>
      </c>
      <c r="I14" s="105">
        <v>5.76662849</v>
      </c>
      <c r="J14" s="89">
        <f t="shared" si="0"/>
        <v>94.40068902</v>
      </c>
      <c r="K14" s="86">
        <v>60</v>
      </c>
      <c r="N14" s="11"/>
      <c r="O14" s="11"/>
      <c r="P14" s="12"/>
      <c r="Q14" s="12"/>
      <c r="R14" s="10"/>
    </row>
    <row r="15" spans="1:18" ht="12">
      <c r="A15" s="9"/>
      <c r="B15" s="43" t="s">
        <v>77</v>
      </c>
      <c r="C15" s="44" t="s">
        <v>82</v>
      </c>
      <c r="D15" s="50">
        <v>44.96738838</v>
      </c>
      <c r="E15" s="50">
        <v>49.95737205</v>
      </c>
      <c r="F15" s="50">
        <v>5.02104557</v>
      </c>
      <c r="G15" s="105">
        <v>44.43644879</v>
      </c>
      <c r="H15" s="105">
        <v>49.74882325</v>
      </c>
      <c r="I15" s="105">
        <v>5.76662849</v>
      </c>
      <c r="J15" s="89">
        <f t="shared" si="0"/>
        <v>94.92476042999999</v>
      </c>
      <c r="K15" s="86">
        <v>50</v>
      </c>
      <c r="N15" s="11"/>
      <c r="O15" s="11"/>
      <c r="P15" s="12"/>
      <c r="Q15" s="12"/>
      <c r="R15" s="10"/>
    </row>
    <row r="16" spans="1:18" ht="12">
      <c r="A16" s="9"/>
      <c r="B16" s="43" t="s">
        <v>78</v>
      </c>
      <c r="C16" s="44" t="s">
        <v>10</v>
      </c>
      <c r="D16" s="50">
        <v>49.35359144</v>
      </c>
      <c r="E16" s="50">
        <v>45.63706149</v>
      </c>
      <c r="F16" s="50">
        <v>5.019036460000001</v>
      </c>
      <c r="G16" s="105">
        <v>44.43644879</v>
      </c>
      <c r="H16" s="105">
        <v>49.74882325</v>
      </c>
      <c r="I16" s="105">
        <v>5.76662849</v>
      </c>
      <c r="J16" s="89">
        <f t="shared" si="0"/>
        <v>94.99065293000001</v>
      </c>
      <c r="K16" s="86">
        <v>40</v>
      </c>
      <c r="N16" s="11"/>
      <c r="O16" s="11"/>
      <c r="P16" s="12"/>
      <c r="Q16" s="12"/>
      <c r="R16" s="10"/>
    </row>
    <row r="17" spans="1:18" ht="12">
      <c r="A17" s="9"/>
      <c r="B17" s="43" t="s">
        <v>73</v>
      </c>
      <c r="C17" s="44" t="s">
        <v>8</v>
      </c>
      <c r="D17" s="50">
        <v>41.08135797</v>
      </c>
      <c r="E17" s="50">
        <v>53.91102135</v>
      </c>
      <c r="F17" s="123" t="s">
        <v>106</v>
      </c>
      <c r="G17" s="105">
        <v>44.43644879</v>
      </c>
      <c r="H17" s="105">
        <v>49.74882325</v>
      </c>
      <c r="I17" s="105">
        <v>5.76662849</v>
      </c>
      <c r="J17" s="89">
        <f t="shared" si="0"/>
        <v>94.99237932</v>
      </c>
      <c r="K17" s="86">
        <v>30</v>
      </c>
      <c r="N17" s="11"/>
      <c r="O17" s="11"/>
      <c r="P17" s="12"/>
      <c r="Q17" s="12"/>
      <c r="R17" s="10"/>
    </row>
    <row r="18" spans="1:18" ht="12">
      <c r="A18" s="9"/>
      <c r="B18" s="43" t="s">
        <v>68</v>
      </c>
      <c r="C18" s="44" t="s">
        <v>3</v>
      </c>
      <c r="D18" s="50">
        <v>46.63967919</v>
      </c>
      <c r="E18" s="50">
        <v>48.41875995</v>
      </c>
      <c r="F18" s="50">
        <v>4.89866236</v>
      </c>
      <c r="G18" s="105">
        <v>44.43644879</v>
      </c>
      <c r="H18" s="105">
        <v>49.74882325</v>
      </c>
      <c r="I18" s="105">
        <v>5.76662849</v>
      </c>
      <c r="J18" s="89">
        <f t="shared" si="0"/>
        <v>95.05843914</v>
      </c>
      <c r="K18" s="86">
        <v>20</v>
      </c>
      <c r="N18" s="11"/>
      <c r="O18" s="11"/>
      <c r="P18" s="12"/>
      <c r="Q18" s="12"/>
      <c r="R18" s="10"/>
    </row>
    <row r="19" spans="1:18" ht="12">
      <c r="A19" s="9"/>
      <c r="B19" s="43" t="s">
        <v>76</v>
      </c>
      <c r="C19" s="44" t="s">
        <v>83</v>
      </c>
      <c r="D19" s="50">
        <v>49.69810948</v>
      </c>
      <c r="E19" s="50">
        <v>45.46059812</v>
      </c>
      <c r="F19" s="123" t="s">
        <v>106</v>
      </c>
      <c r="G19" s="105">
        <v>44.43644879</v>
      </c>
      <c r="H19" s="105">
        <v>49.74882325</v>
      </c>
      <c r="I19" s="105">
        <v>5.76662849</v>
      </c>
      <c r="J19" s="89">
        <f t="shared" si="0"/>
        <v>95.1587076</v>
      </c>
      <c r="K19" s="86">
        <v>10</v>
      </c>
      <c r="N19" s="11"/>
      <c r="O19" s="11"/>
      <c r="P19" s="12"/>
      <c r="Q19" s="12"/>
      <c r="R19" s="10"/>
    </row>
    <row r="20" spans="1:18" ht="12">
      <c r="A20" s="9"/>
      <c r="B20" s="45" t="s">
        <v>69</v>
      </c>
      <c r="C20" s="46" t="s">
        <v>4</v>
      </c>
      <c r="D20" s="51">
        <v>49.716299819999996</v>
      </c>
      <c r="E20" s="51">
        <v>45.89338706</v>
      </c>
      <c r="F20" s="51">
        <v>4.34805199</v>
      </c>
      <c r="G20" s="105">
        <v>44.43644879</v>
      </c>
      <c r="H20" s="105">
        <v>49.74882325</v>
      </c>
      <c r="I20" s="105">
        <v>5.76662849</v>
      </c>
      <c r="J20" s="89">
        <f t="shared" si="0"/>
        <v>95.60968688</v>
      </c>
      <c r="K20" s="86">
        <v>0</v>
      </c>
      <c r="N20" s="11"/>
      <c r="O20" s="11"/>
      <c r="P20" s="12"/>
      <c r="Q20" s="12"/>
      <c r="R20" s="10"/>
    </row>
    <row r="21" spans="2:9" ht="12">
      <c r="B21" s="10"/>
      <c r="C21" s="10"/>
      <c r="D21" s="10"/>
      <c r="E21" s="10"/>
      <c r="F21" s="10"/>
      <c r="G21" s="102"/>
      <c r="H21" s="102"/>
      <c r="I21" s="102"/>
    </row>
    <row r="22" spans="2:3" ht="12">
      <c r="B22" s="5" t="s">
        <v>12</v>
      </c>
      <c r="C22" s="5" t="s">
        <v>60</v>
      </c>
    </row>
    <row r="23" spans="2:3" ht="12">
      <c r="B23" s="5" t="s">
        <v>35</v>
      </c>
      <c r="C23" s="5" t="s">
        <v>41</v>
      </c>
    </row>
    <row r="24" ht="12"/>
    <row r="25" ht="12">
      <c r="B25" s="2" t="s">
        <v>107</v>
      </c>
    </row>
    <row r="26" ht="15" customHeight="1">
      <c r="B26" s="6" t="s">
        <v>43</v>
      </c>
    </row>
    <row r="27" ht="12"/>
    <row r="28" ht="12">
      <c r="C28" s="3"/>
    </row>
    <row r="29" ht="12"/>
    <row r="30" ht="12"/>
    <row r="31" spans="5:7" ht="12">
      <c r="E31" s="7"/>
      <c r="F31" s="7"/>
      <c r="G31" s="32"/>
    </row>
    <row r="32" spans="5:7" ht="12">
      <c r="E32" s="7"/>
      <c r="F32" s="7"/>
      <c r="G32" s="32"/>
    </row>
    <row r="33" spans="5:7" ht="12">
      <c r="E33" s="7"/>
      <c r="F33" s="7"/>
      <c r="G33" s="32"/>
    </row>
    <row r="34" spans="5:7" ht="12">
      <c r="E34" s="7"/>
      <c r="F34" s="7"/>
      <c r="G34" s="32"/>
    </row>
    <row r="35" spans="5:7" ht="12">
      <c r="E35" s="7"/>
      <c r="F35" s="7"/>
      <c r="G35" s="32"/>
    </row>
    <row r="36" spans="5:7" ht="12">
      <c r="E36" s="7"/>
      <c r="F36" s="7"/>
      <c r="G36" s="32"/>
    </row>
    <row r="37" spans="5:7" ht="12">
      <c r="E37" s="7"/>
      <c r="F37" s="7"/>
      <c r="G37" s="32"/>
    </row>
    <row r="38" spans="5:7" ht="12">
      <c r="E38" s="7"/>
      <c r="F38" s="7"/>
      <c r="G38" s="32"/>
    </row>
    <row r="39" ht="12">
      <c r="G39" s="2"/>
    </row>
    <row r="40" ht="12">
      <c r="G40" s="2"/>
    </row>
    <row r="41" ht="12">
      <c r="G41" s="2"/>
    </row>
    <row r="42" ht="12"/>
    <row r="43" spans="2:6" ht="12">
      <c r="B43" s="13"/>
      <c r="C43" s="38"/>
      <c r="D43" s="38"/>
      <c r="E43" s="38"/>
      <c r="F43" s="38"/>
    </row>
    <row r="44" spans="2:6" ht="12">
      <c r="B44" s="13"/>
      <c r="C44" s="38"/>
      <c r="D44" s="38"/>
      <c r="E44" s="38"/>
      <c r="F44" s="38"/>
    </row>
    <row r="45" spans="2:6" ht="12">
      <c r="B45" s="13"/>
      <c r="C45" s="38"/>
      <c r="D45" s="38"/>
      <c r="E45" s="38"/>
      <c r="F45" s="38"/>
    </row>
    <row r="46" spans="2:6" ht="12">
      <c r="B46" s="13"/>
      <c r="C46" s="38"/>
      <c r="D46" s="38"/>
      <c r="E46" s="38"/>
      <c r="F46" s="38"/>
    </row>
    <row r="47" spans="2:6" ht="12">
      <c r="B47" s="13"/>
      <c r="C47" s="38"/>
      <c r="D47" s="38"/>
      <c r="E47" s="38"/>
      <c r="F47" s="38"/>
    </row>
    <row r="48" spans="2:6" ht="12">
      <c r="B48" s="13"/>
      <c r="C48" s="38"/>
      <c r="D48" s="38"/>
      <c r="E48" s="38"/>
      <c r="F48" s="38"/>
    </row>
    <row r="49" spans="2:6" ht="15">
      <c r="B49" s="13"/>
      <c r="C49" s="38"/>
      <c r="D49" s="38"/>
      <c r="E49" s="38"/>
      <c r="F49" s="38"/>
    </row>
    <row r="50" spans="2:6" ht="15">
      <c r="B50" s="13"/>
      <c r="C50" s="38"/>
      <c r="D50" s="38"/>
      <c r="E50" s="38"/>
      <c r="F50" s="38"/>
    </row>
    <row r="51" spans="2:6" ht="15">
      <c r="B51" s="13"/>
      <c r="C51" s="38"/>
      <c r="D51" s="38"/>
      <c r="E51" s="38"/>
      <c r="F51" s="38"/>
    </row>
    <row r="52" spans="2:6" ht="15">
      <c r="B52" s="13"/>
      <c r="C52" s="38"/>
      <c r="D52" s="38"/>
      <c r="E52" s="38"/>
      <c r="F52" s="38"/>
    </row>
    <row r="53" spans="2:6" ht="15">
      <c r="B53" s="13"/>
      <c r="C53" s="38"/>
      <c r="D53" s="38"/>
      <c r="E53" s="38"/>
      <c r="F53" s="38"/>
    </row>
    <row r="54" spans="2:6" ht="15">
      <c r="B54" s="13"/>
      <c r="C54" s="38"/>
      <c r="D54" s="38"/>
      <c r="E54" s="38"/>
      <c r="F54" s="3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F53"/>
  <sheetViews>
    <sheetView workbookViewId="0" topLeftCell="A4">
      <selection activeCell="E21" sqref="E21"/>
    </sheetView>
  </sheetViews>
  <sheetFormatPr defaultColWidth="8.7109375" defaultRowHeight="15"/>
  <cols>
    <col min="1" max="1" width="8.7109375" style="2" customWidth="1"/>
    <col min="2" max="2" width="11.28125" style="2" customWidth="1"/>
    <col min="3" max="5" width="14.00390625" style="2" customWidth="1"/>
    <col min="6" max="16384" width="8.7109375" style="2" customWidth="1"/>
  </cols>
  <sheetData>
    <row r="1" ht="12"/>
    <row r="2" ht="12">
      <c r="B2" s="109" t="s">
        <v>100</v>
      </c>
    </row>
    <row r="3" ht="12">
      <c r="B3" s="110" t="s">
        <v>49</v>
      </c>
    </row>
    <row r="4" ht="12"/>
    <row r="5" spans="2:5" ht="36">
      <c r="B5" s="15" t="s">
        <v>94</v>
      </c>
      <c r="C5" s="75" t="s">
        <v>44</v>
      </c>
      <c r="D5" s="75" t="s">
        <v>45</v>
      </c>
      <c r="E5" s="75" t="s">
        <v>46</v>
      </c>
    </row>
    <row r="6" spans="2:5" ht="12">
      <c r="B6" s="25"/>
      <c r="C6" s="67" t="s">
        <v>61</v>
      </c>
      <c r="D6" s="67" t="s">
        <v>62</v>
      </c>
      <c r="E6" s="67" t="s">
        <v>63</v>
      </c>
    </row>
    <row r="7" spans="2:6" ht="36">
      <c r="B7" s="65" t="s">
        <v>95</v>
      </c>
      <c r="C7" s="66">
        <v>44.43644879</v>
      </c>
      <c r="D7" s="66">
        <v>49.74882325</v>
      </c>
      <c r="E7" s="66">
        <v>5.76662849</v>
      </c>
      <c r="F7" s="33">
        <f>C7+D7</f>
        <v>94.18527204</v>
      </c>
    </row>
    <row r="8" spans="2:6" ht="36">
      <c r="B8" s="26" t="s">
        <v>91</v>
      </c>
      <c r="C8" s="37">
        <v>49.91308486</v>
      </c>
      <c r="D8" s="37">
        <v>47.04006064</v>
      </c>
      <c r="E8" s="37">
        <v>2.98476819</v>
      </c>
      <c r="F8" s="33">
        <f>C8+D8</f>
        <v>96.9531455</v>
      </c>
    </row>
    <row r="9" spans="2:6" ht="36">
      <c r="B9" s="26" t="s">
        <v>92</v>
      </c>
      <c r="C9" s="37">
        <v>48.29400148</v>
      </c>
      <c r="D9" s="37">
        <v>47.458397749999996</v>
      </c>
      <c r="E9" s="37">
        <v>4.18654669</v>
      </c>
      <c r="F9" s="33">
        <f aca="true" t="shared" si="0" ref="F9:F10">C9+D9</f>
        <v>95.75239923</v>
      </c>
    </row>
    <row r="10" spans="2:6" ht="36">
      <c r="B10" s="26" t="s">
        <v>93</v>
      </c>
      <c r="C10" s="37">
        <v>42.54783252</v>
      </c>
      <c r="D10" s="37">
        <v>50.81714654</v>
      </c>
      <c r="E10" s="37">
        <v>6.592088840000001</v>
      </c>
      <c r="F10" s="33">
        <f t="shared" si="0"/>
        <v>93.36497906</v>
      </c>
    </row>
    <row r="11" spans="2:5" ht="12">
      <c r="B11" s="26"/>
      <c r="C11" s="37"/>
      <c r="D11" s="37"/>
      <c r="E11" s="37"/>
    </row>
    <row r="12" spans="2:5" ht="12">
      <c r="B12" s="110" t="s">
        <v>12</v>
      </c>
      <c r="C12" s="110" t="s">
        <v>60</v>
      </c>
      <c r="D12" s="37"/>
      <c r="E12" s="37"/>
    </row>
    <row r="13" ht="12"/>
    <row r="14" ht="12">
      <c r="B14" s="6" t="s">
        <v>43</v>
      </c>
    </row>
    <row r="15" ht="12"/>
    <row r="16" ht="12"/>
    <row r="17" ht="12"/>
    <row r="18" ht="12"/>
    <row r="19" ht="12"/>
    <row r="20" ht="12"/>
    <row r="21" spans="3:5" ht="12">
      <c r="C21" s="112"/>
      <c r="D21" s="112"/>
      <c r="E21" s="112"/>
    </row>
    <row r="22" ht="12"/>
    <row r="23" spans="3:5" ht="12">
      <c r="C23" s="38"/>
      <c r="D23" s="38"/>
      <c r="E23" s="38"/>
    </row>
    <row r="24" spans="3:5" ht="12">
      <c r="C24" s="38"/>
      <c r="D24" s="38"/>
      <c r="E24" s="38"/>
    </row>
    <row r="25" spans="3:5" ht="12">
      <c r="C25" s="38"/>
      <c r="D25" s="38"/>
      <c r="E25" s="38"/>
    </row>
    <row r="26" spans="3:5" ht="12">
      <c r="C26" s="38"/>
      <c r="D26" s="38"/>
      <c r="E26" s="38"/>
    </row>
    <row r="27" spans="3:5" ht="12">
      <c r="C27" s="38"/>
      <c r="D27" s="38"/>
      <c r="E27" s="38"/>
    </row>
    <row r="28" spans="2:6" ht="12">
      <c r="B28" s="10"/>
      <c r="C28" s="10"/>
      <c r="D28" s="10"/>
      <c r="E28" s="10"/>
      <c r="F28" s="10"/>
    </row>
    <row r="29" spans="2:6" ht="15">
      <c r="B29" s="92"/>
      <c r="C29" s="92"/>
      <c r="D29" s="92"/>
      <c r="E29" s="92"/>
      <c r="F29" s="10"/>
    </row>
    <row r="30" spans="2:6" ht="15">
      <c r="B30" s="92"/>
      <c r="C30" s="92"/>
      <c r="D30" s="92"/>
      <c r="E30" s="92"/>
      <c r="F30" s="10"/>
    </row>
    <row r="31" spans="2:6" ht="15">
      <c r="B31" s="92"/>
      <c r="C31" s="114"/>
      <c r="D31" s="114"/>
      <c r="E31" s="114"/>
      <c r="F31" s="10"/>
    </row>
    <row r="32" spans="2:6" ht="15">
      <c r="B32" s="92"/>
      <c r="C32" s="92"/>
      <c r="D32" s="92"/>
      <c r="E32" s="92"/>
      <c r="F32" s="10"/>
    </row>
    <row r="33" spans="2:6" ht="15">
      <c r="B33" s="92"/>
      <c r="C33" s="115"/>
      <c r="D33" s="115"/>
      <c r="E33" s="115"/>
      <c r="F33" s="10"/>
    </row>
    <row r="34" spans="2:6" ht="15">
      <c r="B34" s="92"/>
      <c r="C34" s="116"/>
      <c r="D34" s="116"/>
      <c r="E34" s="116"/>
      <c r="F34" s="10"/>
    </row>
    <row r="35" spans="2:6" ht="15">
      <c r="B35" s="92"/>
      <c r="C35" s="116"/>
      <c r="D35" s="116"/>
      <c r="E35" s="116"/>
      <c r="F35" s="10"/>
    </row>
    <row r="36" spans="1:6" ht="15">
      <c r="A36" s="10"/>
      <c r="B36" s="92"/>
      <c r="C36" s="116"/>
      <c r="D36" s="116"/>
      <c r="E36" s="116"/>
      <c r="F36" s="10"/>
    </row>
    <row r="37" spans="1:6" ht="15">
      <c r="A37" s="10"/>
      <c r="B37" s="92"/>
      <c r="C37" s="92"/>
      <c r="D37" s="92"/>
      <c r="E37" s="92"/>
      <c r="F37" s="10"/>
    </row>
    <row r="38" spans="1:6" ht="14.4">
      <c r="A38" s="10"/>
      <c r="B38" s="92"/>
      <c r="C38" s="92"/>
      <c r="D38" s="92"/>
      <c r="E38" s="92"/>
      <c r="F38" s="10"/>
    </row>
    <row r="39" spans="1:6" ht="14.4">
      <c r="A39" s="10"/>
      <c r="B39" s="92"/>
      <c r="C39" s="92"/>
      <c r="D39" s="92"/>
      <c r="E39" s="92"/>
      <c r="F39" s="10"/>
    </row>
    <row r="40" spans="1:6" ht="14.4">
      <c r="A40" s="10"/>
      <c r="B40" s="92"/>
      <c r="C40" s="92"/>
      <c r="D40" s="92"/>
      <c r="E40" s="92"/>
      <c r="F40" s="10"/>
    </row>
    <row r="41" spans="1:6" ht="14.4">
      <c r="A41" s="10"/>
      <c r="B41" s="92"/>
      <c r="C41" s="92"/>
      <c r="D41" s="92"/>
      <c r="E41" s="92"/>
      <c r="F41" s="10"/>
    </row>
    <row r="42" spans="1:6" ht="14.4">
      <c r="A42" s="10"/>
      <c r="B42" s="92"/>
      <c r="C42" s="115"/>
      <c r="D42" s="115"/>
      <c r="E42" s="115"/>
      <c r="F42" s="10"/>
    </row>
    <row r="43" spans="1:6" ht="14.4">
      <c r="A43" s="10"/>
      <c r="B43" s="92"/>
      <c r="C43" s="116"/>
      <c r="D43" s="116"/>
      <c r="E43" s="116"/>
      <c r="F43" s="10"/>
    </row>
    <row r="44" spans="1:6" ht="14.4">
      <c r="A44" s="10"/>
      <c r="B44" s="92"/>
      <c r="C44" s="116"/>
      <c r="D44" s="116"/>
      <c r="E44" s="116"/>
      <c r="F44" s="10"/>
    </row>
    <row r="45" spans="1:6" ht="14.4">
      <c r="A45" s="10"/>
      <c r="B45" s="92"/>
      <c r="C45" s="116"/>
      <c r="D45" s="116"/>
      <c r="E45" s="116"/>
      <c r="F45" s="10"/>
    </row>
    <row r="46" spans="1:6" ht="14.4">
      <c r="A46" s="10"/>
      <c r="B46" s="92"/>
      <c r="C46" s="93"/>
      <c r="D46" s="93"/>
      <c r="E46" s="93"/>
      <c r="F46" s="10"/>
    </row>
    <row r="47" spans="1:6" ht="14.4">
      <c r="A47" s="10"/>
      <c r="B47" s="117"/>
      <c r="C47" s="118"/>
      <c r="D47" s="118"/>
      <c r="E47" s="118"/>
      <c r="F47" s="10"/>
    </row>
    <row r="48" spans="1:6" ht="14.4">
      <c r="A48" s="10"/>
      <c r="B48" s="117"/>
      <c r="C48" s="118"/>
      <c r="D48" s="118"/>
      <c r="E48" s="118"/>
      <c r="F48" s="10"/>
    </row>
    <row r="49" spans="1:6" ht="14.4">
      <c r="A49" s="10"/>
      <c r="B49" s="117"/>
      <c r="C49" s="119"/>
      <c r="D49" s="119"/>
      <c r="E49" s="119"/>
      <c r="F49" s="10"/>
    </row>
    <row r="50" spans="1:6" ht="15">
      <c r="A50" s="10"/>
      <c r="B50" s="102"/>
      <c r="C50" s="102"/>
      <c r="D50" s="102"/>
      <c r="E50" s="102"/>
      <c r="F50" s="10"/>
    </row>
    <row r="51" spans="2:5" ht="15">
      <c r="B51" s="102"/>
      <c r="C51" s="102"/>
      <c r="D51" s="102"/>
      <c r="E51" s="102"/>
    </row>
    <row r="52" spans="2:5" ht="15">
      <c r="B52" s="102"/>
      <c r="C52" s="102"/>
      <c r="D52" s="102"/>
      <c r="E52" s="102"/>
    </row>
    <row r="53" spans="2:5" ht="15">
      <c r="B53" s="102"/>
      <c r="C53" s="102"/>
      <c r="D53" s="102"/>
      <c r="E53" s="10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SMIHILY Maria (ESTAT)</dc:creator>
  <cp:keywords/>
  <dc:description/>
  <cp:lastModifiedBy>ROSS Wendy (ESTAT)</cp:lastModifiedBy>
  <cp:lastPrinted>2017-12-12T08:19:37Z</cp:lastPrinted>
  <dcterms:created xsi:type="dcterms:W3CDTF">2016-11-16T09:18:24Z</dcterms:created>
  <dcterms:modified xsi:type="dcterms:W3CDTF">2022-03-29T13:44:05Z</dcterms:modified>
  <cp:category/>
  <cp:version/>
  <cp:contentType/>
  <cp:contentStatus/>
</cp:coreProperties>
</file>