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2"/>
  </bookViews>
  <sheets>
    <sheet name="Figure 1" sheetId="1" r:id="rId1"/>
    <sheet name="Figure 2" sheetId="5" r:id="rId2"/>
    <sheet name="Figure 3" sheetId="7" r:id="rId3"/>
  </sheets>
  <definedNames/>
  <calcPr calcId="162913"/>
</workbook>
</file>

<file path=xl/sharedStrings.xml><?xml version="1.0" encoding="utf-8"?>
<sst xmlns="http://schemas.openxmlformats.org/spreadsheetml/2006/main" count="378" uniqueCount="132">
  <si>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</si>
  <si>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</si>
  <si>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</si>
  <si>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</si>
  <si>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</si>
  <si>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</si>
  <si>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</si>
  <si>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</si>
  <si>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</si>
  <si>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</si>
  <si>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</si>
  <si>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SEX</t>
  </si>
  <si>
    <t>Total</t>
  </si>
  <si>
    <t>European Union - 27 countries (from 2020)</t>
  </si>
  <si>
    <t>Males</t>
  </si>
  <si>
    <t>Females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</si>
  <si>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</si>
  <si>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</si>
  <si>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</si>
  <si>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</si>
  <si>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</si>
  <si>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</si>
  <si>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</si>
  <si>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</si>
  <si>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</si>
  <si>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</si>
  <si>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</si>
  <si>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</si>
  <si>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</si>
  <si>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</si>
  <si>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</si>
  <si>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</si>
  <si>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</si>
  <si>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</si>
  <si>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</si>
  <si>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</si>
  <si>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</si>
  <si>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</si>
  <si>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</si>
  <si>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</si>
  <si>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</si>
  <si>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</si>
  <si>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</si>
  <si>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</si>
  <si>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</si>
  <si>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</si>
  <si>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</si>
  <si>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</si>
  <si>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</si>
  <si>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</si>
  <si>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</si>
  <si>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</si>
  <si>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</si>
  <si>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</si>
  <si>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</si>
  <si>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</si>
  <si>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</si>
  <si>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</si>
  <si>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</si>
  <si>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</si>
  <si>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</si>
  <si>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</si>
  <si>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</si>
  <si>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</si>
  <si>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</si>
  <si>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</si>
  <si>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</si>
  <si>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</si>
  <si>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</si>
  <si>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</si>
  <si>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</si>
  <si>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</si>
  <si>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</si>
  <si>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Index of total actual hours worked, persons aged 20-64, EU-27, 2006-2020</t>
  </si>
  <si>
    <r>
      <t>Source:</t>
    </r>
    <r>
      <rPr>
        <sz val="9"/>
        <rFont val="Arial"/>
        <family val="2"/>
      </rPr>
      <t xml:space="preserve"> Eurostat (online data code: lfsi_ahw_q)</t>
    </r>
  </si>
  <si>
    <t>Footnote: Quarterly data, 2006 = 100, seasonally adjusted</t>
  </si>
  <si>
    <t>Turkey</t>
  </si>
  <si>
    <t>North Macedonia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</si>
  <si>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</si>
  <si>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</si>
  <si>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</si>
  <si>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</si>
  <si>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</si>
  <si>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</si>
  <si>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</si>
  <si>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</si>
  <si>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</si>
  <si>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</si>
  <si>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</si>
  <si>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</si>
  <si>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</si>
  <si>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</si>
  <si>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</si>
  <si>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</si>
  <si>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</si>
  <si>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</si>
  <si>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</si>
  <si>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</si>
  <si>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</si>
  <si>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</si>
  <si>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</si>
  <si>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</si>
  <si>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</si>
  <si>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</si>
  <si>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</si>
  <si>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Czechia</t>
  </si>
  <si>
    <t>Bulgaria</t>
  </si>
  <si>
    <t>Belgium</t>
  </si>
  <si>
    <t>GEO/TIME</t>
  </si>
  <si>
    <t>EU-27</t>
  </si>
  <si>
    <t>Calculated quarterly change</t>
  </si>
  <si>
    <t>Men</t>
  </si>
  <si>
    <t>Women</t>
  </si>
  <si>
    <t xml:space="preserve">Quarterly change in total actual hours worked in the main job by country </t>
  </si>
  <si>
    <t>GEO</t>
  </si>
  <si>
    <t>TIME/SEX</t>
  </si>
  <si>
    <t>2020Q2</t>
  </si>
  <si>
    <t>Quarterly change Q4 vs Q1</t>
  </si>
  <si>
    <t>Quarterly change Q4 vs Q2</t>
  </si>
  <si>
    <t>Fixed values quarterly change</t>
  </si>
  <si>
    <t xml:space="preserve">Quarterly change in total actual hours worked in the main job by country and sex </t>
  </si>
  <si>
    <t>2020Q3</t>
  </si>
  <si>
    <t>Quarterly change Q4 vs Q3</t>
  </si>
  <si>
    <t>Q3 2020</t>
  </si>
  <si>
    <t>Q2 2020</t>
  </si>
  <si>
    <t>Q1 2020</t>
  </si>
  <si>
    <t>Footnote: Quarterly data, 2006 = 100, seasonally adjusted; no data available for Germany, Montenegro and Serbia</t>
  </si>
  <si>
    <t>Calculated quarterly change (Q3 2020 vs Q4 2019)</t>
  </si>
  <si>
    <t>Fixed values quarterly change (Q3 2020 vs Q4 2019)</t>
  </si>
  <si>
    <t>Aged 20-64, Q3 2020 compared to Q4 2019</t>
  </si>
  <si>
    <t>Aged 20-64, Q1-Q3 2020 compared to Q4 2019</t>
  </si>
  <si>
    <t>Footnote: Quarterly data, 2006 = 100, seasonally adjusted; no data available for Germany, Montenegro and Serbia.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</si>
</sst>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13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5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20" applyNumberFormat="1" applyFont="1" applyFill="1" applyBorder="1" applyAlignment="1">
      <alignment/>
      <protection/>
    </xf>
    <xf numFmtId="0" fontId="6" fillId="0" borderId="0" xfId="0" applyFont="1" applyAlignment="1">
      <alignment horizontal="left" vertical="center" readingOrder="1"/>
    </xf>
    <xf numFmtId="0" fontId="2" fillId="0" borderId="0" xfId="20" applyNumberFormat="1" applyFont="1" applyFill="1" applyBorder="1" applyAlignment="1">
      <alignment/>
      <protection/>
    </xf>
    <xf numFmtId="0" fontId="2" fillId="0" borderId="0" xfId="0" applyFont="1"/>
    <xf numFmtId="166" fontId="3" fillId="0" borderId="0" xfId="20" applyNumberFormat="1" applyFont="1">
      <alignment/>
      <protection/>
    </xf>
    <xf numFmtId="166" fontId="3" fillId="0" borderId="0" xfId="0" applyNumberFormat="1" applyFont="1"/>
    <xf numFmtId="0" fontId="7" fillId="0" borderId="0" xfId="0" applyFont="1" applyAlignment="1">
      <alignment horizontal="left" vertical="center" readingOrder="1"/>
    </xf>
    <xf numFmtId="0" fontId="3" fillId="2" borderId="2" xfId="0" applyNumberFormat="1" applyFont="1" applyFill="1" applyBorder="1" applyAlignment="1">
      <alignment/>
    </xf>
    <xf numFmtId="0" fontId="3" fillId="2" borderId="2" xfId="20" applyNumberFormat="1" applyFont="1" applyFill="1" applyBorder="1" applyAlignment="1">
      <alignment/>
      <protection/>
    </xf>
    <xf numFmtId="0" fontId="3" fillId="2" borderId="3" xfId="20" applyNumberFormat="1" applyFont="1" applyFill="1" applyBorder="1" applyAlignment="1">
      <alignment/>
      <protection/>
    </xf>
    <xf numFmtId="0" fontId="3" fillId="0" borderId="0" xfId="0" applyFont="1" applyFill="1"/>
    <xf numFmtId="0" fontId="3" fillId="0" borderId="0" xfId="20" applyFont="1" applyFill="1">
      <alignment/>
      <protection/>
    </xf>
    <xf numFmtId="0" fontId="3" fillId="0" borderId="0" xfId="20" applyFont="1" applyFill="1" applyBorder="1" applyAlignment="1">
      <alignment horizontal="left"/>
      <protection/>
    </xf>
    <xf numFmtId="166" fontId="3" fillId="3" borderId="0" xfId="0" applyNumberFormat="1" applyFont="1" applyFill="1"/>
    <xf numFmtId="0" fontId="3" fillId="0" borderId="0" xfId="20" applyFont="1" applyFill="1" applyBorder="1">
      <alignment/>
      <protection/>
    </xf>
    <xf numFmtId="166" fontId="3" fillId="0" borderId="0" xfId="0" applyNumberFormat="1" applyFont="1" applyFill="1" applyBorder="1"/>
    <xf numFmtId="0" fontId="3" fillId="3" borderId="0" xfId="20" applyNumberFormat="1" applyFont="1" applyFill="1" applyBorder="1" applyAlignment="1">
      <alignment/>
      <protection/>
    </xf>
    <xf numFmtId="0" fontId="3" fillId="3" borderId="0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3" borderId="0" xfId="0" applyFont="1" applyFill="1"/>
    <xf numFmtId="166" fontId="3" fillId="0" borderId="0" xfId="20" applyNumberFormat="1" applyFont="1" applyFill="1" applyBorder="1" applyAlignment="1">
      <alignment/>
      <protection/>
    </xf>
    <xf numFmtId="165" fontId="3" fillId="0" borderId="0" xfId="0" applyNumberFormat="1" applyFont="1"/>
    <xf numFmtId="0" fontId="3" fillId="0" borderId="0" xfId="20" applyFont="1" applyBorder="1">
      <alignment/>
      <protection/>
    </xf>
    <xf numFmtId="165" fontId="3" fillId="0" borderId="0" xfId="20" applyNumberFormat="1" applyFont="1" applyFill="1" applyBorder="1" applyAlignment="1">
      <alignment/>
      <protection/>
    </xf>
    <xf numFmtId="0" fontId="3" fillId="0" borderId="0" xfId="0" applyFont="1" applyBorder="1"/>
    <xf numFmtId="0" fontId="3" fillId="2" borderId="4" xfId="20" applyNumberFormat="1" applyFont="1" applyFill="1" applyBorder="1" applyAlignment="1">
      <alignment/>
      <protection/>
    </xf>
    <xf numFmtId="165" fontId="3" fillId="0" borderId="0" xfId="0" applyNumberFormat="1" applyFont="1" applyFill="1" applyBorder="1"/>
    <xf numFmtId="165" fontId="3" fillId="0" borderId="1" xfId="0" applyNumberFormat="1" applyFont="1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166" fontId="3" fillId="0" borderId="3" xfId="0" applyNumberFormat="1" applyFont="1" applyFill="1" applyBorder="1"/>
    <xf numFmtId="0" fontId="3" fillId="0" borderId="3" xfId="0" applyFont="1" applyFill="1" applyBorder="1"/>
    <xf numFmtId="166" fontId="2" fillId="3" borderId="0" xfId="0" applyNumberFormat="1" applyFont="1" applyFill="1"/>
    <xf numFmtId="0" fontId="3" fillId="0" borderId="0" xfId="0" applyFont="1" applyFill="1" applyBorder="1"/>
    <xf numFmtId="0" fontId="3" fillId="3" borderId="3" xfId="20" applyNumberFormat="1" applyFont="1" applyFill="1" applyBorder="1" applyAlignment="1">
      <alignment/>
      <protection/>
    </xf>
    <xf numFmtId="0" fontId="2" fillId="3" borderId="3" xfId="20" applyFont="1" applyFill="1" applyBorder="1" applyAlignment="1">
      <alignment/>
      <protection/>
    </xf>
    <xf numFmtId="0" fontId="2" fillId="3" borderId="3" xfId="20" applyFont="1" applyFill="1" applyBorder="1" applyAlignment="1">
      <alignment horizontal="left"/>
      <protection/>
    </xf>
    <xf numFmtId="0" fontId="4" fillId="3" borderId="3" xfId="20" applyNumberFormat="1" applyFont="1" applyFill="1" applyBorder="1" applyAlignment="1">
      <alignment/>
      <protection/>
    </xf>
    <xf numFmtId="0" fontId="2" fillId="3" borderId="0" xfId="0" applyFont="1" applyFill="1"/>
    <xf numFmtId="164" fontId="3" fillId="0" borderId="0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20" applyNumberFormat="1" applyFont="1">
      <alignment/>
      <protection/>
    </xf>
    <xf numFmtId="0" fontId="2" fillId="3" borderId="3" xfId="20" applyFont="1" applyFill="1" applyBorder="1" applyAlignment="1">
      <alignment horizontal="center"/>
      <protection/>
    </xf>
    <xf numFmtId="0" fontId="2" fillId="3" borderId="3" xfId="0" applyFont="1" applyFill="1" applyBorder="1" applyAlignment="1">
      <alignment horizontal="center" wrapText="1"/>
    </xf>
    <xf numFmtId="166" fontId="2" fillId="3" borderId="3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of persons aged 20-64, EU-27, 2006-2020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225"/>
          <c:w val="0.9705"/>
          <c:h val="0.58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1'!$C$13:$C$71</c:f>
              <c:numCache/>
            </c:numRef>
          </c:val>
          <c:smooth val="0"/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1'!$D$13:$D$71</c:f>
              <c:numCache/>
            </c:numRef>
          </c:val>
          <c:smooth val="0"/>
        </c:ser>
        <c:ser>
          <c:idx val="2"/>
          <c:order val="2"/>
          <c:tx>
            <c:strRef>
              <c:f>'Figure 1'!$E$12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1'!$E$13:$E$71</c:f>
              <c:numCache/>
            </c:numRef>
          </c:val>
          <c:smooth val="0"/>
        </c:ser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8853853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675"/>
          <c:y val="0.856"/>
          <c:w val="0.256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(%)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 Q1-Q3 2020 compared to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Q4 2019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4025"/>
          <c:w val="0.9005"/>
          <c:h val="0.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2'!$M$12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AA51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2'!$M$13:$M$49</c:f>
              <c:numCache/>
            </c:numRef>
          </c:val>
        </c:ser>
        <c:ser>
          <c:idx val="1"/>
          <c:order val="1"/>
          <c:tx>
            <c:strRef>
              <c:f>'Figure 2'!$N$12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2'!$N$13:$N$49</c:f>
              <c:numCache/>
            </c:numRef>
          </c:val>
        </c:ser>
        <c:ser>
          <c:idx val="2"/>
          <c:order val="2"/>
          <c:tx>
            <c:strRef>
              <c:f>'Figure 2'!$O$12</c:f>
              <c:strCache>
                <c:ptCount val="1"/>
                <c:pt idx="0">
                  <c:v>Q1 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2'!$O$13:$O$49</c:f>
              <c:numCache/>
            </c:numRef>
          </c:val>
        </c:ser>
        <c:axId val="2432759"/>
        <c:axId val="21894832"/>
      </c:barChart>
      <c:cat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auto val="1"/>
        <c:lblOffset val="100"/>
        <c:noMultiLvlLbl val="0"/>
      </c:catAx>
      <c:valAx>
        <c:axId val="21894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43275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25"/>
          <c:y val="0.791"/>
          <c:w val="0.30975"/>
          <c:h val="0.050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and sex (%)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 Q3 2020 compared to Q4 2019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75"/>
          <c:y val="0.1215"/>
          <c:w val="0.78525"/>
          <c:h val="0.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3'!$K$13:$K$49</c:f>
              <c:strCache/>
            </c:strRef>
          </c:cat>
          <c:val>
            <c:numRef>
              <c:f>'Figure 3'!$L$13:$L$49</c:f>
              <c:numCache/>
            </c:numRef>
          </c:val>
        </c:ser>
        <c:ser>
          <c:idx val="1"/>
          <c:order val="1"/>
          <c:tx>
            <c:strRef>
              <c:f>'Figure 3'!$M$12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3'!$K$13:$K$49</c:f>
              <c:strCache/>
            </c:strRef>
          </c:cat>
          <c:val>
            <c:numRef>
              <c:f>'Figure 3'!$M$13:$M$49</c:f>
              <c:numCache/>
            </c:numRef>
          </c:val>
        </c:ser>
        <c:axId val="62835761"/>
        <c:axId val="28650938"/>
      </c:barChart>
      <c:catAx>
        <c:axId val="628357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  <c:max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2835761"/>
        <c:crosses val="max"/>
        <c:crossBetween val="between"/>
        <c:dispUnits/>
        <c:majorUnit val="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875"/>
          <c:y val="0.88125"/>
          <c:w val="0.17725"/>
          <c:h val="0.02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17</xdr:row>
      <xdr:rowOff>0</xdr:rowOff>
    </xdr:from>
    <xdr:to>
      <xdr:col>20</xdr:col>
      <xdr:colOff>342900</xdr:colOff>
      <xdr:row>46</xdr:row>
      <xdr:rowOff>114300</xdr:rowOff>
    </xdr:to>
    <xdr:graphicFrame macro="">
      <xdr:nvGraphicFramePr>
        <xdr:cNvPr id="1089" name="Chart 1"/>
        <xdr:cNvGraphicFramePr/>
      </xdr:nvGraphicFramePr>
      <xdr:xfrm>
        <a:off x="3914775" y="2676525"/>
        <a:ext cx="9572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lnSpc>
              <a:spcPts val="1300"/>
            </a:lnSpc>
          </a:pPr>
          <a:r>
            <a:rPr lang="en-US" sz="1200">
              <a:latin typeface="Arial" panose="020B0604020202020204" pitchFamily="34" charset="0"/>
            </a:rPr>
            <a:t>Footnote: Quarterly data, 2006 = 100, seasonally adjusted; no data available for Germany, Montenegro and Serbia.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13</xdr:row>
      <xdr:rowOff>76200</xdr:rowOff>
    </xdr:from>
    <xdr:to>
      <xdr:col>31</xdr:col>
      <xdr:colOff>647700</xdr:colOff>
      <xdr:row>50</xdr:row>
      <xdr:rowOff>9525</xdr:rowOff>
    </xdr:to>
    <xdr:graphicFrame macro="">
      <xdr:nvGraphicFramePr>
        <xdr:cNvPr id="5203" name="Chart 1"/>
        <xdr:cNvGraphicFramePr/>
      </xdr:nvGraphicFramePr>
      <xdr:xfrm>
        <a:off x="11991975" y="2085975"/>
        <a:ext cx="10410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058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Footnote: Quarterly data, 2006 = 100, seasonally adjusted; no data available for Germany, Montenegro and Serbia.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10</xdr:row>
      <xdr:rowOff>38100</xdr:rowOff>
    </xdr:from>
    <xdr:to>
      <xdr:col>25</xdr:col>
      <xdr:colOff>171450</xdr:colOff>
      <xdr:row>64</xdr:row>
      <xdr:rowOff>47625</xdr:rowOff>
    </xdr:to>
    <xdr:graphicFrame macro="">
      <xdr:nvGraphicFramePr>
        <xdr:cNvPr id="35892" name="Chart 2"/>
        <xdr:cNvGraphicFramePr/>
      </xdr:nvGraphicFramePr>
      <xdr:xfrm>
        <a:off x="11334750" y="1562100"/>
        <a:ext cx="7248525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 topLeftCell="A25">
      <selection activeCell="C72" sqref="C72:C74"/>
    </sheetView>
  </sheetViews>
  <sheetFormatPr defaultColWidth="8.625" defaultRowHeight="14.25"/>
  <cols>
    <col min="1" max="16384" width="8.625" style="2" customWidth="1"/>
  </cols>
  <sheetData>
    <row r="1" spans="1:2" ht="12">
      <c r="A1" s="1" t="s">
        <v>0</v>
      </c>
      <c r="B1" s="1" t="s">
        <v>0</v>
      </c>
    </row>
    <row r="3" spans="1:6" ht="12">
      <c r="A3" s="3" t="s">
        <v>1</v>
      </c>
      <c r="B3" s="3" t="s">
        <v>1</v>
      </c>
      <c r="C3" s="49">
        <v>44181.610613425924</v>
      </c>
      <c r="E3" s="20"/>
      <c r="F3" s="20"/>
    </row>
    <row r="4" spans="1:6" ht="12">
      <c r="A4" s="3" t="s">
        <v>2</v>
      </c>
      <c r="B4" s="3" t="s">
        <v>2</v>
      </c>
      <c r="C4" s="49">
        <v>44183.64995342593</v>
      </c>
      <c r="E4" s="20"/>
      <c r="F4" s="20"/>
    </row>
    <row r="5" spans="1:3" ht="12">
      <c r="A5" s="3" t="s">
        <v>3</v>
      </c>
      <c r="B5" s="3" t="s">
        <v>3</v>
      </c>
      <c r="C5" s="3" t="s">
        <v>4</v>
      </c>
    </row>
    <row r="7" spans="1:7" ht="12">
      <c r="A7" s="3" t="s">
        <v>5</v>
      </c>
      <c r="B7" s="3" t="s">
        <v>5</v>
      </c>
      <c r="C7" s="3" t="s">
        <v>6</v>
      </c>
      <c r="G7" s="32"/>
    </row>
    <row r="8" spans="1:3" ht="12">
      <c r="A8" s="3" t="s">
        <v>7</v>
      </c>
      <c r="B8" s="3" t="s">
        <v>7</v>
      </c>
      <c r="C8" s="3" t="s">
        <v>8</v>
      </c>
    </row>
    <row r="9" spans="1:3" ht="12">
      <c r="A9" s="3" t="s">
        <v>9</v>
      </c>
      <c r="B9" s="3" t="s">
        <v>9</v>
      </c>
      <c r="C9" s="3" t="s">
        <v>10</v>
      </c>
    </row>
    <row r="10" spans="1:3" ht="12">
      <c r="A10" s="3" t="s">
        <v>114</v>
      </c>
      <c r="B10" s="3" t="s">
        <v>114</v>
      </c>
      <c r="C10" s="3" t="s">
        <v>13</v>
      </c>
    </row>
    <row r="12" spans="1:7" ht="12">
      <c r="A12" s="4" t="s">
        <v>115</v>
      </c>
      <c r="B12" s="4" t="s">
        <v>115</v>
      </c>
      <c r="C12" s="4" t="s">
        <v>12</v>
      </c>
      <c r="D12" s="4" t="s">
        <v>111</v>
      </c>
      <c r="E12" s="4" t="s">
        <v>112</v>
      </c>
      <c r="G12" s="5" t="s">
        <v>73</v>
      </c>
    </row>
    <row r="13" spans="1:5" ht="12">
      <c r="A13" s="4" t="s">
        <v>16</v>
      </c>
      <c r="B13" s="4" t="s">
        <v>16</v>
      </c>
      <c r="C13" s="38">
        <v>99.7</v>
      </c>
      <c r="D13" s="38">
        <v>100</v>
      </c>
      <c r="E13" s="38">
        <v>99.4</v>
      </c>
    </row>
    <row r="14" spans="1:11" ht="12">
      <c r="A14" s="4" t="s">
        <v>17</v>
      </c>
      <c r="B14" s="4"/>
      <c r="C14" s="38">
        <v>99.7</v>
      </c>
      <c r="D14" s="38">
        <v>99.6</v>
      </c>
      <c r="E14" s="38">
        <v>99.8</v>
      </c>
      <c r="G14" s="8" t="s">
        <v>75</v>
      </c>
      <c r="H14" s="9"/>
      <c r="I14" s="9"/>
      <c r="J14" s="9"/>
      <c r="K14" s="9"/>
    </row>
    <row r="15" spans="1:7" ht="12">
      <c r="A15" s="4" t="s">
        <v>18</v>
      </c>
      <c r="B15" s="4" t="s">
        <v>18</v>
      </c>
      <c r="C15" s="38">
        <v>99.9</v>
      </c>
      <c r="D15" s="38">
        <v>99.6</v>
      </c>
      <c r="E15" s="38">
        <v>100.2</v>
      </c>
      <c r="G15" s="7" t="s">
        <v>74</v>
      </c>
    </row>
    <row r="16" spans="1:5" ht="12">
      <c r="A16" s="4" t="s">
        <v>19</v>
      </c>
      <c r="B16" s="4"/>
      <c r="C16" s="38">
        <v>100.7</v>
      </c>
      <c r="D16" s="38">
        <v>100.8</v>
      </c>
      <c r="E16" s="38">
        <v>100.6</v>
      </c>
    </row>
    <row r="17" spans="1:5" ht="12">
      <c r="A17" s="4" t="s">
        <v>20</v>
      </c>
      <c r="B17" s="4" t="s">
        <v>20</v>
      </c>
      <c r="C17" s="38">
        <v>101.5</v>
      </c>
      <c r="D17" s="38">
        <v>101.7</v>
      </c>
      <c r="E17" s="38">
        <v>101.3</v>
      </c>
    </row>
    <row r="18" spans="1:5" ht="12">
      <c r="A18" s="4" t="s">
        <v>21</v>
      </c>
      <c r="B18" s="4"/>
      <c r="C18" s="38">
        <v>101.3</v>
      </c>
      <c r="D18" s="38">
        <v>101</v>
      </c>
      <c r="E18" s="38">
        <v>101.8</v>
      </c>
    </row>
    <row r="19" spans="1:5" ht="12">
      <c r="A19" s="4" t="s">
        <v>22</v>
      </c>
      <c r="B19" s="4" t="s">
        <v>22</v>
      </c>
      <c r="C19" s="38">
        <v>101.5</v>
      </c>
      <c r="D19" s="38">
        <v>100.9</v>
      </c>
      <c r="E19" s="38">
        <v>102.4</v>
      </c>
    </row>
    <row r="20" spans="1:5" ht="12">
      <c r="A20" s="4" t="s">
        <v>23</v>
      </c>
      <c r="B20" s="4"/>
      <c r="C20" s="38">
        <v>102.4</v>
      </c>
      <c r="D20" s="38">
        <v>101.9</v>
      </c>
      <c r="E20" s="38">
        <v>103.1</v>
      </c>
    </row>
    <row r="21" spans="1:5" ht="12">
      <c r="A21" s="4" t="s">
        <v>24</v>
      </c>
      <c r="B21" s="4" t="s">
        <v>24</v>
      </c>
      <c r="C21" s="38">
        <v>102</v>
      </c>
      <c r="D21" s="38">
        <v>101.2</v>
      </c>
      <c r="E21" s="38">
        <v>103.4</v>
      </c>
    </row>
    <row r="22" spans="1:5" ht="12">
      <c r="A22" s="4" t="s">
        <v>25</v>
      </c>
      <c r="B22" s="4"/>
      <c r="C22" s="38">
        <v>103.4</v>
      </c>
      <c r="D22" s="38">
        <v>103.1</v>
      </c>
      <c r="E22" s="38">
        <v>103.9</v>
      </c>
    </row>
    <row r="23" spans="1:5" ht="12">
      <c r="A23" s="4" t="s">
        <v>26</v>
      </c>
      <c r="B23" s="4" t="s">
        <v>26</v>
      </c>
      <c r="C23" s="38">
        <v>102.5</v>
      </c>
      <c r="D23" s="38">
        <v>101.4</v>
      </c>
      <c r="E23" s="38">
        <v>104.2</v>
      </c>
    </row>
    <row r="24" spans="1:5" ht="12">
      <c r="A24" s="4" t="s">
        <v>27</v>
      </c>
      <c r="B24" s="4"/>
      <c r="C24" s="38">
        <v>102.7</v>
      </c>
      <c r="D24" s="38">
        <v>101.5</v>
      </c>
      <c r="E24" s="38">
        <v>104.5</v>
      </c>
    </row>
    <row r="25" spans="1:5" ht="12">
      <c r="A25" s="4" t="s">
        <v>28</v>
      </c>
      <c r="B25" s="4" t="s">
        <v>28</v>
      </c>
      <c r="C25" s="38">
        <v>99.2</v>
      </c>
      <c r="D25" s="38">
        <v>97.7</v>
      </c>
      <c r="E25" s="38">
        <v>101.7</v>
      </c>
    </row>
    <row r="26" spans="1:5" ht="12">
      <c r="A26" s="4" t="s">
        <v>29</v>
      </c>
      <c r="B26" s="4"/>
      <c r="C26" s="38">
        <v>99.3</v>
      </c>
      <c r="D26" s="38">
        <v>97.6</v>
      </c>
      <c r="E26" s="38">
        <v>102.1</v>
      </c>
    </row>
    <row r="27" spans="1:5" ht="12">
      <c r="A27" s="4" t="s">
        <v>30</v>
      </c>
      <c r="B27" s="4" t="s">
        <v>30</v>
      </c>
      <c r="C27" s="38">
        <v>98.9</v>
      </c>
      <c r="D27" s="38">
        <v>96.9</v>
      </c>
      <c r="E27" s="38">
        <v>102</v>
      </c>
    </row>
    <row r="28" spans="1:5" ht="12">
      <c r="A28" s="4" t="s">
        <v>31</v>
      </c>
      <c r="B28" s="4"/>
      <c r="C28" s="38">
        <v>98.6</v>
      </c>
      <c r="D28" s="38">
        <v>96.5</v>
      </c>
      <c r="E28" s="38">
        <v>102</v>
      </c>
    </row>
    <row r="29" spans="1:5" ht="12">
      <c r="A29" s="4" t="s">
        <v>32</v>
      </c>
      <c r="B29" s="4" t="s">
        <v>32</v>
      </c>
      <c r="C29" s="38">
        <v>98.8</v>
      </c>
      <c r="D29" s="38">
        <v>96.8</v>
      </c>
      <c r="E29" s="38">
        <v>101.9</v>
      </c>
    </row>
    <row r="30" spans="1:5" ht="12">
      <c r="A30" s="4" t="s">
        <v>33</v>
      </c>
      <c r="B30" s="4"/>
      <c r="C30" s="38">
        <v>99.1</v>
      </c>
      <c r="D30" s="38">
        <v>97.5</v>
      </c>
      <c r="E30" s="38">
        <v>101.6</v>
      </c>
    </row>
    <row r="31" spans="1:5" ht="12">
      <c r="A31" s="4" t="s">
        <v>34</v>
      </c>
      <c r="B31" s="4" t="s">
        <v>34</v>
      </c>
      <c r="C31" s="38">
        <v>98.4</v>
      </c>
      <c r="D31" s="38">
        <v>96.3</v>
      </c>
      <c r="E31" s="38">
        <v>101.7</v>
      </c>
    </row>
    <row r="32" spans="1:5" ht="12">
      <c r="A32" s="4" t="s">
        <v>35</v>
      </c>
      <c r="B32" s="4"/>
      <c r="C32" s="38">
        <v>97.9</v>
      </c>
      <c r="D32" s="38">
        <v>95.6</v>
      </c>
      <c r="E32" s="38">
        <v>101.4</v>
      </c>
    </row>
    <row r="33" spans="1:5" ht="12">
      <c r="A33" s="4" t="s">
        <v>36</v>
      </c>
      <c r="B33" s="4" t="s">
        <v>36</v>
      </c>
      <c r="C33" s="38">
        <v>99.2</v>
      </c>
      <c r="D33" s="38">
        <v>97.7</v>
      </c>
      <c r="E33" s="38">
        <v>101.4</v>
      </c>
    </row>
    <row r="34" spans="1:5" ht="12">
      <c r="A34" s="4" t="s">
        <v>37</v>
      </c>
      <c r="B34" s="4"/>
      <c r="C34" s="38">
        <v>98.5</v>
      </c>
      <c r="D34" s="38">
        <v>96.5</v>
      </c>
      <c r="E34" s="38">
        <v>101.5</v>
      </c>
    </row>
    <row r="35" spans="1:5" ht="12">
      <c r="A35" s="4" t="s">
        <v>38</v>
      </c>
      <c r="B35" s="4" t="s">
        <v>38</v>
      </c>
      <c r="C35" s="38">
        <v>97.5</v>
      </c>
      <c r="D35" s="38">
        <v>95.3</v>
      </c>
      <c r="E35" s="38">
        <v>101.1</v>
      </c>
    </row>
    <row r="36" spans="1:5" ht="12">
      <c r="A36" s="4" t="s">
        <v>39</v>
      </c>
      <c r="B36" s="4"/>
      <c r="C36" s="38">
        <v>97.4</v>
      </c>
      <c r="D36" s="38">
        <v>95</v>
      </c>
      <c r="E36" s="38">
        <v>101.1</v>
      </c>
    </row>
    <row r="37" spans="1:5" ht="12">
      <c r="A37" s="4" t="s">
        <v>40</v>
      </c>
      <c r="B37" s="4" t="s">
        <v>40</v>
      </c>
      <c r="C37" s="38">
        <v>97.8</v>
      </c>
      <c r="D37" s="38">
        <v>95.7</v>
      </c>
      <c r="E37" s="38">
        <v>101.1</v>
      </c>
    </row>
    <row r="38" spans="1:5" ht="12">
      <c r="A38" s="4" t="s">
        <v>41</v>
      </c>
      <c r="B38" s="4"/>
      <c r="C38" s="38">
        <v>96.5</v>
      </c>
      <c r="D38" s="38">
        <v>93.9</v>
      </c>
      <c r="E38" s="38">
        <v>100.6</v>
      </c>
    </row>
    <row r="39" spans="1:5" ht="12">
      <c r="A39" s="4" t="s">
        <v>42</v>
      </c>
      <c r="B39" s="4" t="s">
        <v>42</v>
      </c>
      <c r="C39" s="38">
        <v>96.5</v>
      </c>
      <c r="D39" s="38">
        <v>94.1</v>
      </c>
      <c r="E39" s="38">
        <v>100.4</v>
      </c>
    </row>
    <row r="40" spans="1:5" ht="12">
      <c r="A40" s="4" t="s">
        <v>43</v>
      </c>
      <c r="B40" s="4"/>
      <c r="C40" s="38">
        <v>95.9</v>
      </c>
      <c r="D40" s="38">
        <v>93.2</v>
      </c>
      <c r="E40" s="38">
        <v>100</v>
      </c>
    </row>
    <row r="41" spans="1:6" ht="12">
      <c r="A41" s="4" t="s">
        <v>44</v>
      </c>
      <c r="B41" s="4" t="s">
        <v>44</v>
      </c>
      <c r="C41" s="38">
        <v>95.1</v>
      </c>
      <c r="D41" s="38">
        <v>92.1</v>
      </c>
      <c r="E41" s="38">
        <v>99.7</v>
      </c>
      <c r="F41" s="32"/>
    </row>
    <row r="42" spans="1:5" ht="12">
      <c r="A42" s="4" t="s">
        <v>45</v>
      </c>
      <c r="B42" s="4"/>
      <c r="C42" s="38">
        <v>95.6</v>
      </c>
      <c r="D42" s="38">
        <v>93.1</v>
      </c>
      <c r="E42" s="38">
        <v>99.7</v>
      </c>
    </row>
    <row r="43" spans="1:5" ht="12">
      <c r="A43" s="4" t="s">
        <v>46</v>
      </c>
      <c r="B43" s="4" t="s">
        <v>46</v>
      </c>
      <c r="C43" s="38">
        <v>95.9</v>
      </c>
      <c r="D43" s="38">
        <v>93.2</v>
      </c>
      <c r="E43" s="38">
        <v>100.1</v>
      </c>
    </row>
    <row r="44" spans="1:5" ht="12">
      <c r="A44" s="4" t="s">
        <v>47</v>
      </c>
      <c r="B44" s="4"/>
      <c r="C44" s="38">
        <v>95.8</v>
      </c>
      <c r="D44" s="38">
        <v>93.1</v>
      </c>
      <c r="E44" s="38">
        <v>100.2</v>
      </c>
    </row>
    <row r="45" spans="1:5" ht="12">
      <c r="A45" s="4" t="s">
        <v>48</v>
      </c>
      <c r="B45" s="4" t="s">
        <v>48</v>
      </c>
      <c r="C45" s="38">
        <v>96</v>
      </c>
      <c r="D45" s="38">
        <v>93.1</v>
      </c>
      <c r="E45" s="38">
        <v>100.5</v>
      </c>
    </row>
    <row r="46" spans="1:5" ht="12">
      <c r="A46" s="4" t="s">
        <v>49</v>
      </c>
      <c r="B46" s="4"/>
      <c r="C46" s="38">
        <v>96.1</v>
      </c>
      <c r="D46" s="38">
        <v>92.9</v>
      </c>
      <c r="E46" s="38">
        <v>101</v>
      </c>
    </row>
    <row r="47" spans="1:5" ht="12">
      <c r="A47" s="4" t="s">
        <v>50</v>
      </c>
      <c r="B47" s="4" t="s">
        <v>50</v>
      </c>
      <c r="C47" s="38">
        <v>97</v>
      </c>
      <c r="D47" s="38">
        <v>94.1</v>
      </c>
      <c r="E47" s="38">
        <v>101.6</v>
      </c>
    </row>
    <row r="48" spans="1:5" ht="14.25">
      <c r="A48" s="4" t="s">
        <v>51</v>
      </c>
      <c r="B48" s="4"/>
      <c r="C48" s="38">
        <v>97.8</v>
      </c>
      <c r="D48" s="38">
        <v>94.7</v>
      </c>
      <c r="E48" s="38">
        <v>102.6</v>
      </c>
    </row>
    <row r="49" spans="1:5" ht="14.25">
      <c r="A49" s="4" t="s">
        <v>52</v>
      </c>
      <c r="B49" s="4" t="s">
        <v>52</v>
      </c>
      <c r="C49" s="38">
        <v>96.2</v>
      </c>
      <c r="D49" s="38">
        <v>93.3</v>
      </c>
      <c r="E49" s="38">
        <v>100.8</v>
      </c>
    </row>
    <row r="50" spans="1:5" ht="14.25">
      <c r="A50" s="4" t="s">
        <v>53</v>
      </c>
      <c r="B50" s="4"/>
      <c r="C50" s="38">
        <v>97.1</v>
      </c>
      <c r="D50" s="38">
        <v>93.9</v>
      </c>
      <c r="E50" s="38">
        <v>102.1</v>
      </c>
    </row>
    <row r="51" spans="1:5" ht="14.25">
      <c r="A51" s="4" t="s">
        <v>54</v>
      </c>
      <c r="B51" s="4" t="s">
        <v>54</v>
      </c>
      <c r="C51" s="38">
        <v>98.3</v>
      </c>
      <c r="D51" s="38">
        <v>95.2</v>
      </c>
      <c r="E51" s="38">
        <v>103</v>
      </c>
    </row>
    <row r="52" spans="1:5" ht="14.25">
      <c r="A52" s="4" t="s">
        <v>55</v>
      </c>
      <c r="B52" s="4"/>
      <c r="C52" s="38">
        <v>97.9</v>
      </c>
      <c r="D52" s="38">
        <v>94.5</v>
      </c>
      <c r="E52" s="38">
        <v>103.3</v>
      </c>
    </row>
    <row r="53" spans="1:5" ht="14.25">
      <c r="A53" s="4" t="s">
        <v>56</v>
      </c>
      <c r="B53" s="4" t="s">
        <v>56</v>
      </c>
      <c r="C53" s="38">
        <v>99.2</v>
      </c>
      <c r="D53" s="38">
        <v>96</v>
      </c>
      <c r="E53" s="38">
        <v>104.1</v>
      </c>
    </row>
    <row r="54" spans="1:5" ht="14.25">
      <c r="A54" s="4" t="s">
        <v>57</v>
      </c>
      <c r="B54" s="4"/>
      <c r="C54" s="38">
        <v>100.2</v>
      </c>
      <c r="D54" s="38">
        <v>97.4</v>
      </c>
      <c r="E54" s="38">
        <v>104.7</v>
      </c>
    </row>
    <row r="55" spans="1:5" ht="14.25">
      <c r="A55" s="4" t="s">
        <v>58</v>
      </c>
      <c r="B55" s="4" t="s">
        <v>58</v>
      </c>
      <c r="C55" s="38">
        <v>99.5</v>
      </c>
      <c r="D55" s="38">
        <v>96.2</v>
      </c>
      <c r="E55" s="38">
        <v>104.6</v>
      </c>
    </row>
    <row r="56" spans="1:5" ht="14.25">
      <c r="A56" s="4" t="s">
        <v>59</v>
      </c>
      <c r="B56" s="4"/>
      <c r="C56" s="38">
        <v>99.5</v>
      </c>
      <c r="D56" s="38">
        <v>95.9</v>
      </c>
      <c r="E56" s="38">
        <v>105</v>
      </c>
    </row>
    <row r="57" spans="1:5" ht="14.25">
      <c r="A57" s="4" t="s">
        <v>60</v>
      </c>
      <c r="B57" s="4" t="s">
        <v>60</v>
      </c>
      <c r="C57" s="38">
        <v>100.7</v>
      </c>
      <c r="D57" s="38">
        <v>97.8</v>
      </c>
      <c r="E57" s="38">
        <v>105.1</v>
      </c>
    </row>
    <row r="58" spans="1:5" ht="14.25">
      <c r="A58" s="4" t="s">
        <v>61</v>
      </c>
      <c r="B58" s="4"/>
      <c r="C58" s="38">
        <v>99.5</v>
      </c>
      <c r="D58" s="38">
        <v>96</v>
      </c>
      <c r="E58" s="38">
        <v>105.1</v>
      </c>
    </row>
    <row r="59" spans="1:5" ht="14.25">
      <c r="A59" s="4" t="s">
        <v>62</v>
      </c>
      <c r="B59" s="4" t="s">
        <v>62</v>
      </c>
      <c r="C59" s="38">
        <v>99.9</v>
      </c>
      <c r="D59" s="38">
        <v>96.6</v>
      </c>
      <c r="E59" s="38">
        <v>105.2</v>
      </c>
    </row>
    <row r="60" spans="1:5" ht="14.25">
      <c r="A60" s="4" t="s">
        <v>63</v>
      </c>
      <c r="B60" s="4"/>
      <c r="C60" s="38">
        <v>99.8</v>
      </c>
      <c r="D60" s="38">
        <v>96.2</v>
      </c>
      <c r="E60" s="38">
        <v>105.5</v>
      </c>
    </row>
    <row r="61" spans="1:5" ht="14.25">
      <c r="A61" s="4" t="s">
        <v>64</v>
      </c>
      <c r="B61" s="4" t="s">
        <v>64</v>
      </c>
      <c r="C61" s="38">
        <v>100.6</v>
      </c>
      <c r="D61" s="38">
        <v>97.2</v>
      </c>
      <c r="E61" s="38">
        <v>105.8</v>
      </c>
    </row>
    <row r="62" spans="1:5" ht="14.25">
      <c r="A62" s="4" t="s">
        <v>65</v>
      </c>
      <c r="B62" s="4"/>
      <c r="C62" s="38">
        <v>100.5</v>
      </c>
      <c r="D62" s="38">
        <v>97</v>
      </c>
      <c r="E62" s="38">
        <v>106.1</v>
      </c>
    </row>
    <row r="63" spans="1:5" ht="14.25">
      <c r="A63" s="4" t="s">
        <v>66</v>
      </c>
      <c r="B63" s="4" t="s">
        <v>66</v>
      </c>
      <c r="C63" s="38">
        <v>101.1</v>
      </c>
      <c r="D63" s="38">
        <v>97.5</v>
      </c>
      <c r="E63" s="38">
        <v>106.7</v>
      </c>
    </row>
    <row r="64" spans="1:5" ht="14.25">
      <c r="A64" s="4" t="s">
        <v>67</v>
      </c>
      <c r="B64" s="4"/>
      <c r="C64" s="38">
        <v>100.8</v>
      </c>
      <c r="D64" s="38">
        <v>97</v>
      </c>
      <c r="E64" s="38">
        <v>106.7</v>
      </c>
    </row>
    <row r="65" spans="1:5" ht="14.25">
      <c r="A65" s="4" t="s">
        <v>68</v>
      </c>
      <c r="B65" s="4" t="s">
        <v>68</v>
      </c>
      <c r="C65" s="38">
        <v>101.8</v>
      </c>
      <c r="D65" s="38">
        <v>98.6</v>
      </c>
      <c r="E65" s="38">
        <v>106.9</v>
      </c>
    </row>
    <row r="66" spans="1:5" ht="14.25">
      <c r="A66" s="4" t="s">
        <v>69</v>
      </c>
      <c r="B66" s="4"/>
      <c r="C66" s="38">
        <v>100.9</v>
      </c>
      <c r="D66" s="38">
        <v>96.7</v>
      </c>
      <c r="E66" s="38">
        <v>107.3</v>
      </c>
    </row>
    <row r="67" spans="1:5" ht="14.25">
      <c r="A67" s="4" t="s">
        <v>70</v>
      </c>
      <c r="B67" s="4" t="s">
        <v>70</v>
      </c>
      <c r="C67" s="38">
        <v>101.4</v>
      </c>
      <c r="D67" s="38">
        <v>97.6</v>
      </c>
      <c r="E67" s="38">
        <v>107.5</v>
      </c>
    </row>
    <row r="68" spans="1:5" ht="14.25">
      <c r="A68" s="4" t="s">
        <v>71</v>
      </c>
      <c r="B68" s="4"/>
      <c r="C68" s="38">
        <v>101.8</v>
      </c>
      <c r="D68" s="38">
        <v>97.9</v>
      </c>
      <c r="E68" s="38">
        <v>107.9</v>
      </c>
    </row>
    <row r="69" spans="1:5" ht="14.25">
      <c r="A69" s="4" t="s">
        <v>72</v>
      </c>
      <c r="B69" s="4" t="s">
        <v>72</v>
      </c>
      <c r="C69" s="39">
        <v>96.9</v>
      </c>
      <c r="D69" s="39">
        <v>93.7</v>
      </c>
      <c r="E69" s="39">
        <v>101.9</v>
      </c>
    </row>
    <row r="70" spans="1:5" ht="14.25">
      <c r="A70" s="17" t="s">
        <v>116</v>
      </c>
      <c r="B70" s="17"/>
      <c r="C70" s="40">
        <v>85.7</v>
      </c>
      <c r="D70" s="40">
        <v>82.5</v>
      </c>
      <c r="E70" s="40">
        <v>90.7</v>
      </c>
    </row>
    <row r="71" spans="1:5" ht="14.25">
      <c r="A71" s="17" t="s">
        <v>121</v>
      </c>
      <c r="B71" s="17" t="s">
        <v>121</v>
      </c>
      <c r="C71" s="41">
        <v>99</v>
      </c>
      <c r="D71" s="41">
        <v>95.1</v>
      </c>
      <c r="E71" s="41">
        <v>105.2</v>
      </c>
    </row>
    <row r="72" spans="3:5" ht="14.25">
      <c r="C72" s="32"/>
      <c r="D72" s="32"/>
      <c r="E72" s="32"/>
    </row>
    <row r="73" spans="3:5" ht="14.25">
      <c r="C73" s="32"/>
      <c r="D73" s="32"/>
      <c r="E73" s="32"/>
    </row>
    <row r="74" spans="3:5" ht="14.25">
      <c r="C74" s="32"/>
      <c r="D74" s="32"/>
      <c r="E74" s="32"/>
    </row>
    <row r="75" spans="3:5" ht="14.25">
      <c r="C75" s="32"/>
      <c r="D75" s="32"/>
      <c r="E75" s="3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 topLeftCell="R7">
      <selection activeCell="R55" sqref="R55"/>
    </sheetView>
  </sheetViews>
  <sheetFormatPr defaultColWidth="8.625" defaultRowHeight="14.25"/>
  <cols>
    <col min="1" max="5" width="8.625" style="2" customWidth="1"/>
    <col min="6" max="6" width="8.625" style="35" customWidth="1"/>
    <col min="7" max="7" width="8.625" style="2" customWidth="1"/>
    <col min="8" max="10" width="11.375" style="2" customWidth="1"/>
    <col min="11" max="11" width="8.625" style="2" customWidth="1"/>
    <col min="12" max="12" width="12.50390625" style="2" bestFit="1" customWidth="1"/>
    <col min="13" max="13" width="10.625" style="20" customWidth="1"/>
    <col min="14" max="15" width="10.625" style="15" customWidth="1"/>
    <col min="16" max="16384" width="8.625" style="2" customWidth="1"/>
  </cols>
  <sheetData>
    <row r="1" spans="1:15" s="6" customFormat="1" ht="12">
      <c r="A1" s="12" t="s">
        <v>0</v>
      </c>
      <c r="F1" s="33"/>
      <c r="G1" s="12" t="s">
        <v>0</v>
      </c>
      <c r="M1" s="21"/>
      <c r="N1" s="14"/>
      <c r="O1" s="14"/>
    </row>
    <row r="2" spans="6:15" s="6" customFormat="1" ht="12">
      <c r="F2" s="33"/>
      <c r="M2" s="21"/>
      <c r="N2" s="14"/>
      <c r="O2" s="14"/>
    </row>
    <row r="3" spans="1:15" s="6" customFormat="1" ht="12">
      <c r="A3" s="3" t="s">
        <v>1</v>
      </c>
      <c r="B3" s="49">
        <v>44181.610613425924</v>
      </c>
      <c r="D3" s="20"/>
      <c r="E3" s="20"/>
      <c r="G3" s="3"/>
      <c r="H3" s="43"/>
      <c r="I3" s="43"/>
      <c r="M3" s="21"/>
      <c r="N3" s="14"/>
      <c r="O3" s="14"/>
    </row>
    <row r="4" spans="1:15" s="6" customFormat="1" ht="12">
      <c r="A4" s="3" t="s">
        <v>2</v>
      </c>
      <c r="B4" s="49">
        <v>44183.64995342593</v>
      </c>
      <c r="F4" s="33"/>
      <c r="G4" s="3"/>
      <c r="H4" s="20"/>
      <c r="I4" s="20"/>
      <c r="M4" s="21"/>
      <c r="N4" s="14"/>
      <c r="O4" s="14"/>
    </row>
    <row r="5" spans="1:15" s="6" customFormat="1" ht="12">
      <c r="A5" s="10" t="s">
        <v>3</v>
      </c>
      <c r="B5" s="10" t="s">
        <v>4</v>
      </c>
      <c r="F5" s="33"/>
      <c r="G5" s="10"/>
      <c r="M5" s="21"/>
      <c r="N5" s="14"/>
      <c r="O5" s="14"/>
    </row>
    <row r="6" spans="6:15" s="6" customFormat="1" ht="12">
      <c r="F6" s="33"/>
      <c r="M6" s="21"/>
      <c r="N6" s="14"/>
      <c r="O6" s="14"/>
    </row>
    <row r="7" spans="1:15" s="6" customFormat="1" ht="12">
      <c r="A7" s="10" t="s">
        <v>5</v>
      </c>
      <c r="B7" s="10" t="s">
        <v>6</v>
      </c>
      <c r="F7" s="33"/>
      <c r="G7" s="10"/>
      <c r="M7" s="21"/>
      <c r="N7" s="14"/>
      <c r="O7" s="14"/>
    </row>
    <row r="8" spans="1:15" s="6" customFormat="1" ht="12">
      <c r="A8" s="10" t="s">
        <v>7</v>
      </c>
      <c r="B8" s="10" t="s">
        <v>8</v>
      </c>
      <c r="F8" s="33"/>
      <c r="G8" s="10"/>
      <c r="M8" s="21"/>
      <c r="N8" s="14"/>
      <c r="O8" s="14"/>
    </row>
    <row r="9" spans="1:23" s="6" customFormat="1" ht="12">
      <c r="A9" s="10" t="s">
        <v>11</v>
      </c>
      <c r="B9" s="10" t="s">
        <v>12</v>
      </c>
      <c r="F9" s="33"/>
      <c r="G9" s="10"/>
      <c r="M9" s="21"/>
      <c r="N9" s="14"/>
      <c r="O9" s="14"/>
      <c r="Q9" s="11" t="s">
        <v>113</v>
      </c>
      <c r="R9" s="2"/>
      <c r="S9" s="2"/>
      <c r="T9" s="2"/>
      <c r="U9" s="2"/>
      <c r="V9" s="2"/>
      <c r="W9" s="2"/>
    </row>
    <row r="10" spans="1:23" s="6" customFormat="1" ht="12">
      <c r="A10" s="10" t="s">
        <v>9</v>
      </c>
      <c r="B10" s="10" t="s">
        <v>10</v>
      </c>
      <c r="F10" s="33"/>
      <c r="G10" s="10"/>
      <c r="M10" s="21"/>
      <c r="N10" s="14"/>
      <c r="O10" s="14"/>
      <c r="P10" s="21"/>
      <c r="Q10" s="16" t="s">
        <v>130</v>
      </c>
      <c r="S10" s="2"/>
      <c r="T10" s="2"/>
      <c r="U10" s="2"/>
      <c r="V10" s="2"/>
      <c r="W10" s="2"/>
    </row>
    <row r="11" spans="1:16" s="6" customFormat="1" ht="14.25" customHeight="1">
      <c r="A11" s="10"/>
      <c r="B11" s="10"/>
      <c r="C11" s="56"/>
      <c r="F11" s="33"/>
      <c r="G11" s="10"/>
      <c r="H11" s="57" t="s">
        <v>110</v>
      </c>
      <c r="I11" s="57"/>
      <c r="J11" s="57"/>
      <c r="L11" s="24"/>
      <c r="M11" s="45" t="s">
        <v>119</v>
      </c>
      <c r="N11" s="45"/>
      <c r="O11" s="46"/>
      <c r="P11" s="22"/>
    </row>
    <row r="12" spans="1:17" ht="12">
      <c r="A12" s="19" t="s">
        <v>108</v>
      </c>
      <c r="B12" s="19" t="s">
        <v>71</v>
      </c>
      <c r="C12" s="19" t="s">
        <v>72</v>
      </c>
      <c r="D12" s="19" t="s">
        <v>116</v>
      </c>
      <c r="E12" s="19" t="s">
        <v>121</v>
      </c>
      <c r="F12" s="10"/>
      <c r="G12" s="26"/>
      <c r="H12" s="44" t="s">
        <v>122</v>
      </c>
      <c r="I12" s="44" t="s">
        <v>118</v>
      </c>
      <c r="J12" s="44" t="s">
        <v>117</v>
      </c>
      <c r="L12" s="10"/>
      <c r="M12" s="47" t="s">
        <v>123</v>
      </c>
      <c r="N12" s="47" t="s">
        <v>124</v>
      </c>
      <c r="O12" s="47" t="s">
        <v>125</v>
      </c>
      <c r="P12" s="10"/>
      <c r="Q12" s="8" t="s">
        <v>126</v>
      </c>
    </row>
    <row r="13" spans="1:21" ht="12">
      <c r="A13" s="36" t="s">
        <v>13</v>
      </c>
      <c r="B13" s="38">
        <v>101.8</v>
      </c>
      <c r="C13" s="38">
        <v>96.9</v>
      </c>
      <c r="D13" s="38">
        <v>85.7</v>
      </c>
      <c r="E13" s="38">
        <v>99</v>
      </c>
      <c r="F13" s="34"/>
      <c r="G13" s="26" t="s">
        <v>109</v>
      </c>
      <c r="H13" s="37">
        <f>100*(E13-B13)/B13</f>
        <v>-2.7504911591355574</v>
      </c>
      <c r="I13" s="37">
        <f>100*(D13-B13)/B13</f>
        <v>-15.815324165029466</v>
      </c>
      <c r="J13" s="37">
        <f>100*(C13-B13)/B13</f>
        <v>-4.813359528487221</v>
      </c>
      <c r="L13" s="26" t="s">
        <v>109</v>
      </c>
      <c r="M13" s="31">
        <v>-2.75049115913556</v>
      </c>
      <c r="N13" s="25">
        <v>-15.8153241650295</v>
      </c>
      <c r="O13" s="25">
        <v>-4.813359528487221</v>
      </c>
      <c r="P13" s="20"/>
      <c r="Q13" s="7" t="s">
        <v>74</v>
      </c>
      <c r="R13" s="9"/>
      <c r="S13" s="9"/>
      <c r="T13" s="9"/>
      <c r="U13" s="9"/>
    </row>
    <row r="14" spans="1:16" ht="12">
      <c r="A14" s="18" t="s">
        <v>107</v>
      </c>
      <c r="B14" s="38">
        <v>104.4</v>
      </c>
      <c r="C14" s="38">
        <v>101.2</v>
      </c>
      <c r="D14" s="38">
        <v>87.1</v>
      </c>
      <c r="E14" s="38">
        <v>103.2</v>
      </c>
      <c r="F14" s="34"/>
      <c r="G14" s="26" t="s">
        <v>107</v>
      </c>
      <c r="H14" s="37">
        <f aca="true" t="shared" si="0" ref="H14:H45">100*(E14-B14)/B14</f>
        <v>-1.1494252873563244</v>
      </c>
      <c r="I14" s="37">
        <f aca="true" t="shared" si="1" ref="I14:I45">100*(D14-B14)/B14</f>
        <v>-16.57088122605365</v>
      </c>
      <c r="J14" s="37">
        <f aca="true" t="shared" si="2" ref="J14:J45">100*(C14-B14)/B14</f>
        <v>-3.065134099616861</v>
      </c>
      <c r="L14" s="26"/>
      <c r="M14" s="31"/>
      <c r="N14" s="25"/>
      <c r="O14" s="25"/>
      <c r="P14" s="20"/>
    </row>
    <row r="15" spans="1:15" ht="12">
      <c r="A15" s="18" t="s">
        <v>106</v>
      </c>
      <c r="B15" s="38">
        <v>100.4</v>
      </c>
      <c r="C15" s="38">
        <v>98.8</v>
      </c>
      <c r="D15" s="38">
        <v>89.8</v>
      </c>
      <c r="E15" s="38">
        <v>98.5</v>
      </c>
      <c r="F15" s="34"/>
      <c r="G15" s="26" t="s">
        <v>106</v>
      </c>
      <c r="H15" s="37">
        <f t="shared" si="0"/>
        <v>-1.8924302788844678</v>
      </c>
      <c r="I15" s="37">
        <f t="shared" si="1"/>
        <v>-10.557768924302797</v>
      </c>
      <c r="J15" s="37">
        <f t="shared" si="2"/>
        <v>-1.5936254980079765</v>
      </c>
      <c r="L15" s="26" t="s">
        <v>91</v>
      </c>
      <c r="M15" s="31">
        <v>-8.698092031425364</v>
      </c>
      <c r="N15" s="25">
        <v>-17.115600448933783</v>
      </c>
      <c r="O15" s="25">
        <v>-6.397306397306385</v>
      </c>
    </row>
    <row r="16" spans="1:15" ht="12">
      <c r="A16" s="18" t="s">
        <v>105</v>
      </c>
      <c r="B16" s="38">
        <v>99.6</v>
      </c>
      <c r="C16" s="38">
        <v>97.6</v>
      </c>
      <c r="D16" s="38">
        <v>88</v>
      </c>
      <c r="E16" s="38">
        <v>100</v>
      </c>
      <c r="F16" s="34"/>
      <c r="G16" s="26" t="s">
        <v>105</v>
      </c>
      <c r="H16" s="37">
        <f t="shared" si="0"/>
        <v>0.40160642570281696</v>
      </c>
      <c r="I16" s="37">
        <f t="shared" si="1"/>
        <v>-11.646586345381522</v>
      </c>
      <c r="J16" s="37">
        <f t="shared" si="2"/>
        <v>-2.0080321285140563</v>
      </c>
      <c r="L16" s="26" t="s">
        <v>87</v>
      </c>
      <c r="M16" s="31">
        <v>-7.616974972796518</v>
      </c>
      <c r="N16" s="25">
        <v>-27.421109902067467</v>
      </c>
      <c r="O16" s="25">
        <v>-6.420021762785642</v>
      </c>
    </row>
    <row r="17" spans="1:15" ht="12">
      <c r="A17" s="18" t="s">
        <v>104</v>
      </c>
      <c r="B17" s="38">
        <v>100.8</v>
      </c>
      <c r="C17" s="38">
        <v>97.3</v>
      </c>
      <c r="D17" s="38">
        <v>94.4</v>
      </c>
      <c r="E17" s="38">
        <v>99.8</v>
      </c>
      <c r="F17" s="34"/>
      <c r="G17" s="26" t="s">
        <v>104</v>
      </c>
      <c r="H17" s="37">
        <f t="shared" si="0"/>
        <v>-0.9920634920634921</v>
      </c>
      <c r="I17" s="37">
        <f t="shared" si="1"/>
        <v>-6.34920634920634</v>
      </c>
      <c r="J17" s="37">
        <f t="shared" si="2"/>
        <v>-3.4722222222222223</v>
      </c>
      <c r="L17" s="26" t="s">
        <v>89</v>
      </c>
      <c r="M17" s="31">
        <v>-5.451127819548883</v>
      </c>
      <c r="N17" s="25">
        <v>-18.233082706766922</v>
      </c>
      <c r="O17" s="25">
        <v>-6.860902255639108</v>
      </c>
    </row>
    <row r="18" spans="1:15" ht="12">
      <c r="A18" s="18" t="s">
        <v>103</v>
      </c>
      <c r="B18" s="38">
        <v>90.9</v>
      </c>
      <c r="C18" s="38">
        <v>87.1</v>
      </c>
      <c r="D18" s="38">
        <v>81.1</v>
      </c>
      <c r="E18" s="38">
        <v>88.2</v>
      </c>
      <c r="F18" s="34"/>
      <c r="G18" s="26" t="s">
        <v>103</v>
      </c>
      <c r="H18" s="37">
        <f t="shared" si="0"/>
        <v>-2.9702970297029734</v>
      </c>
      <c r="I18" s="37">
        <f t="shared" si="1"/>
        <v>-10.781078107810792</v>
      </c>
      <c r="J18" s="37">
        <f t="shared" si="2"/>
        <v>-4.1804180418041925</v>
      </c>
      <c r="L18" s="26" t="s">
        <v>100</v>
      </c>
      <c r="M18" s="31">
        <v>-5.084745762711876</v>
      </c>
      <c r="N18" s="25">
        <v>-25.74152542372882</v>
      </c>
      <c r="O18" s="25">
        <v>-2.4364406779661136</v>
      </c>
    </row>
    <row r="19" spans="1:15" ht="12">
      <c r="A19" s="18" t="s">
        <v>102</v>
      </c>
      <c r="B19" s="38">
        <v>106.7</v>
      </c>
      <c r="C19" s="38">
        <v>105</v>
      </c>
      <c r="D19" s="38">
        <v>84.8</v>
      </c>
      <c r="E19" s="38">
        <v>102</v>
      </c>
      <c r="F19" s="34"/>
      <c r="G19" s="26" t="s">
        <v>102</v>
      </c>
      <c r="H19" s="37">
        <f t="shared" si="0"/>
        <v>-4.404873477038428</v>
      </c>
      <c r="I19" s="37">
        <f t="shared" si="1"/>
        <v>-20.52483598875352</v>
      </c>
      <c r="J19" s="37">
        <f t="shared" si="2"/>
        <v>-1.593252108716029</v>
      </c>
      <c r="L19" s="26" t="s">
        <v>102</v>
      </c>
      <c r="M19" s="31">
        <v>-4.404873477038428</v>
      </c>
      <c r="N19" s="25">
        <v>-20.52483598875352</v>
      </c>
      <c r="O19" s="25">
        <v>-1.593252108716029</v>
      </c>
    </row>
    <row r="20" spans="1:15" ht="12">
      <c r="A20" s="18" t="s">
        <v>101</v>
      </c>
      <c r="B20" s="38">
        <v>85.1</v>
      </c>
      <c r="C20" s="38">
        <v>78.3</v>
      </c>
      <c r="D20" s="38">
        <v>62.2</v>
      </c>
      <c r="E20" s="38">
        <v>83</v>
      </c>
      <c r="F20" s="34"/>
      <c r="G20" s="26" t="s">
        <v>101</v>
      </c>
      <c r="H20" s="37">
        <f t="shared" si="0"/>
        <v>-2.467685076380722</v>
      </c>
      <c r="I20" s="37">
        <f t="shared" si="1"/>
        <v>-26.909518213866033</v>
      </c>
      <c r="J20" s="37">
        <f t="shared" si="2"/>
        <v>-7.990599294947119</v>
      </c>
      <c r="L20" s="26" t="s">
        <v>82</v>
      </c>
      <c r="M20" s="31">
        <v>-3.9752650176678443</v>
      </c>
      <c r="N20" s="25">
        <v>-3.710247349823324</v>
      </c>
      <c r="O20" s="25">
        <v>-2.0318021201413403</v>
      </c>
    </row>
    <row r="21" spans="1:15" ht="12">
      <c r="A21" s="18" t="s">
        <v>100</v>
      </c>
      <c r="B21" s="38">
        <v>94.4</v>
      </c>
      <c r="C21" s="38">
        <v>92.1</v>
      </c>
      <c r="D21" s="38">
        <v>70.1</v>
      </c>
      <c r="E21" s="38">
        <v>89.6</v>
      </c>
      <c r="F21" s="34"/>
      <c r="G21" s="26" t="s">
        <v>100</v>
      </c>
      <c r="H21" s="37">
        <f t="shared" si="0"/>
        <v>-5.084745762711876</v>
      </c>
      <c r="I21" s="37">
        <f t="shared" si="1"/>
        <v>-25.74152542372882</v>
      </c>
      <c r="J21" s="37">
        <f t="shared" si="2"/>
        <v>-2.4364406779661136</v>
      </c>
      <c r="L21" s="26" t="s">
        <v>86</v>
      </c>
      <c r="M21" s="31">
        <v>-3.797468354430374</v>
      </c>
      <c r="N21" s="25">
        <v>-15.822784810126583</v>
      </c>
      <c r="O21" s="25">
        <v>-1.4767932489451387</v>
      </c>
    </row>
    <row r="22" spans="1:15" ht="12">
      <c r="A22" s="18" t="s">
        <v>99</v>
      </c>
      <c r="B22" s="38">
        <v>105.8</v>
      </c>
      <c r="C22" s="38">
        <v>99.1</v>
      </c>
      <c r="D22" s="38">
        <v>84.1</v>
      </c>
      <c r="E22" s="38">
        <v>103.2</v>
      </c>
      <c r="F22" s="34"/>
      <c r="G22" s="26" t="s">
        <v>99</v>
      </c>
      <c r="H22" s="37">
        <f t="shared" si="0"/>
        <v>-2.4574669187145504</v>
      </c>
      <c r="I22" s="37">
        <f t="shared" si="1"/>
        <v>-20.510396975425337</v>
      </c>
      <c r="J22" s="37">
        <f t="shared" si="2"/>
        <v>-6.332703213610588</v>
      </c>
      <c r="L22" s="26" t="s">
        <v>97</v>
      </c>
      <c r="M22" s="31">
        <v>-3.5140562248995986</v>
      </c>
      <c r="N22" s="25">
        <v>-24.79919678714859</v>
      </c>
      <c r="O22" s="25">
        <v>-10.441767068273084</v>
      </c>
    </row>
    <row r="23" spans="1:15" ht="12">
      <c r="A23" s="18" t="s">
        <v>98</v>
      </c>
      <c r="B23" s="38">
        <v>98.6</v>
      </c>
      <c r="C23" s="38">
        <v>95.4</v>
      </c>
      <c r="D23" s="38">
        <v>90.3</v>
      </c>
      <c r="E23" s="38">
        <v>95.9</v>
      </c>
      <c r="F23" s="34"/>
      <c r="G23" s="26" t="s">
        <v>98</v>
      </c>
      <c r="H23" s="37">
        <f t="shared" si="0"/>
        <v>-2.738336713995932</v>
      </c>
      <c r="I23" s="37">
        <f t="shared" si="1"/>
        <v>-8.41784989858012</v>
      </c>
      <c r="J23" s="37">
        <f t="shared" si="2"/>
        <v>-3.2454361054766623</v>
      </c>
      <c r="L23" s="26" t="s">
        <v>94</v>
      </c>
      <c r="M23" s="31">
        <v>-3.3333333333333273</v>
      </c>
      <c r="N23" s="25">
        <v>-11.397849462365587</v>
      </c>
      <c r="O23" s="25">
        <v>-2.0430107526881782</v>
      </c>
    </row>
    <row r="24" spans="1:15" ht="12">
      <c r="A24" s="18" t="s">
        <v>97</v>
      </c>
      <c r="B24" s="38">
        <v>99.6</v>
      </c>
      <c r="C24" s="38">
        <v>89.2</v>
      </c>
      <c r="D24" s="38">
        <v>74.9</v>
      </c>
      <c r="E24" s="38">
        <v>96.1</v>
      </c>
      <c r="F24" s="34"/>
      <c r="G24" s="26" t="s">
        <v>97</v>
      </c>
      <c r="H24" s="37">
        <f t="shared" si="0"/>
        <v>-3.5140562248995986</v>
      </c>
      <c r="I24" s="37">
        <f t="shared" si="1"/>
        <v>-24.79919678714859</v>
      </c>
      <c r="J24" s="37">
        <f t="shared" si="2"/>
        <v>-10.441767068273084</v>
      </c>
      <c r="K24" s="32"/>
      <c r="L24" s="26" t="s">
        <v>103</v>
      </c>
      <c r="M24" s="31">
        <v>-2.9702970297029734</v>
      </c>
      <c r="N24" s="25">
        <v>-10.781078107810792</v>
      </c>
      <c r="O24" s="25">
        <v>-4.1804180418041925</v>
      </c>
    </row>
    <row r="25" spans="1:15" ht="12">
      <c r="A25" s="18" t="s">
        <v>96</v>
      </c>
      <c r="B25" s="38">
        <v>111.7</v>
      </c>
      <c r="C25" s="38">
        <v>109.8</v>
      </c>
      <c r="D25" s="38">
        <v>87.3</v>
      </c>
      <c r="E25" s="38">
        <v>108.7</v>
      </c>
      <c r="F25" s="34"/>
      <c r="G25" s="26" t="s">
        <v>96</v>
      </c>
      <c r="H25" s="37">
        <f t="shared" si="0"/>
        <v>-2.685765443151298</v>
      </c>
      <c r="I25" s="37">
        <f t="shared" si="1"/>
        <v>-21.84422560429723</v>
      </c>
      <c r="J25" s="37">
        <f t="shared" si="2"/>
        <v>-1.7009847806624938</v>
      </c>
      <c r="L25" s="26" t="s">
        <v>98</v>
      </c>
      <c r="M25" s="31">
        <v>-2.738336713995932</v>
      </c>
      <c r="N25" s="25">
        <v>-8.41784989858012</v>
      </c>
      <c r="O25" s="25">
        <v>-3.2454361054766623</v>
      </c>
    </row>
    <row r="26" spans="1:15" ht="12">
      <c r="A26" s="18" t="s">
        <v>95</v>
      </c>
      <c r="B26" s="38">
        <v>76.2</v>
      </c>
      <c r="C26" s="38">
        <v>74.7</v>
      </c>
      <c r="D26" s="38">
        <v>69.7</v>
      </c>
      <c r="E26" s="38">
        <v>74.2</v>
      </c>
      <c r="F26" s="34"/>
      <c r="G26" s="26" t="s">
        <v>95</v>
      </c>
      <c r="H26" s="37">
        <f t="shared" si="0"/>
        <v>-2.6246719160104988</v>
      </c>
      <c r="I26" s="37">
        <f t="shared" si="1"/>
        <v>-8.530183727034121</v>
      </c>
      <c r="J26" s="37">
        <f t="shared" si="2"/>
        <v>-1.9685039370078738</v>
      </c>
      <c r="L26" s="26" t="s">
        <v>96</v>
      </c>
      <c r="M26" s="31">
        <v>-2.685765443151298</v>
      </c>
      <c r="N26" s="25">
        <v>-21.84422560429723</v>
      </c>
      <c r="O26" s="25">
        <v>-1.7009847806624938</v>
      </c>
    </row>
    <row r="27" spans="1:15" ht="12">
      <c r="A27" s="18" t="s">
        <v>94</v>
      </c>
      <c r="B27" s="38">
        <v>93</v>
      </c>
      <c r="C27" s="38">
        <v>91.1</v>
      </c>
      <c r="D27" s="38">
        <v>82.4</v>
      </c>
      <c r="E27" s="38">
        <v>89.9</v>
      </c>
      <c r="F27" s="34"/>
      <c r="G27" s="26" t="s">
        <v>94</v>
      </c>
      <c r="H27" s="37">
        <f t="shared" si="0"/>
        <v>-3.3333333333333273</v>
      </c>
      <c r="I27" s="37">
        <f t="shared" si="1"/>
        <v>-11.397849462365587</v>
      </c>
      <c r="J27" s="37">
        <f t="shared" si="2"/>
        <v>-2.0430107526881782</v>
      </c>
      <c r="L27" s="26" t="s">
        <v>92</v>
      </c>
      <c r="M27" s="31">
        <v>-2.6459854014598463</v>
      </c>
      <c r="N27" s="25">
        <v>-10.583941605839412</v>
      </c>
      <c r="O27" s="25">
        <v>-2.281021897810219</v>
      </c>
    </row>
    <row r="28" spans="1:15" ht="12">
      <c r="A28" s="18" t="s">
        <v>93</v>
      </c>
      <c r="B28" s="38">
        <v>155.9</v>
      </c>
      <c r="C28" s="38">
        <v>147.4</v>
      </c>
      <c r="D28" s="38">
        <v>138.9</v>
      </c>
      <c r="E28" s="38">
        <v>154.8</v>
      </c>
      <c r="F28" s="34"/>
      <c r="G28" s="26" t="s">
        <v>93</v>
      </c>
      <c r="H28" s="37">
        <f t="shared" si="0"/>
        <v>-0.7055805003207147</v>
      </c>
      <c r="I28" s="37">
        <f t="shared" si="1"/>
        <v>-10.904425914047465</v>
      </c>
      <c r="J28" s="37">
        <f t="shared" si="2"/>
        <v>-5.4522129570237325</v>
      </c>
      <c r="L28" s="26" t="s">
        <v>95</v>
      </c>
      <c r="M28" s="31">
        <v>-2.6246719160104988</v>
      </c>
      <c r="N28" s="25">
        <v>-8.530183727034121</v>
      </c>
      <c r="O28" s="25">
        <v>-1.9685039370078738</v>
      </c>
    </row>
    <row r="29" spans="1:15" ht="12">
      <c r="A29" s="18" t="s">
        <v>92</v>
      </c>
      <c r="B29" s="38">
        <v>109.6</v>
      </c>
      <c r="C29" s="38">
        <v>107.1</v>
      </c>
      <c r="D29" s="38">
        <v>98</v>
      </c>
      <c r="E29" s="38">
        <v>106.7</v>
      </c>
      <c r="F29" s="34"/>
      <c r="G29" s="26" t="s">
        <v>92</v>
      </c>
      <c r="H29" s="37">
        <f t="shared" si="0"/>
        <v>-2.6459854014598463</v>
      </c>
      <c r="I29" s="37">
        <f t="shared" si="1"/>
        <v>-10.583941605839412</v>
      </c>
      <c r="J29" s="37">
        <f t="shared" si="2"/>
        <v>-2.281021897810219</v>
      </c>
      <c r="L29" s="26" t="s">
        <v>101</v>
      </c>
      <c r="M29" s="31">
        <v>-2.467685076380722</v>
      </c>
      <c r="N29" s="25">
        <v>-26.909518213866033</v>
      </c>
      <c r="O29" s="25">
        <v>-7.990599294947119</v>
      </c>
    </row>
    <row r="30" spans="1:15" ht="12">
      <c r="A30" s="18" t="s">
        <v>91</v>
      </c>
      <c r="B30" s="38">
        <v>178.2</v>
      </c>
      <c r="C30" s="38">
        <v>166.8</v>
      </c>
      <c r="D30" s="38">
        <v>147.7</v>
      </c>
      <c r="E30" s="38">
        <v>162.7</v>
      </c>
      <c r="F30" s="34"/>
      <c r="G30" s="26" t="s">
        <v>91</v>
      </c>
      <c r="H30" s="37">
        <f t="shared" si="0"/>
        <v>-8.698092031425364</v>
      </c>
      <c r="I30" s="37">
        <f t="shared" si="1"/>
        <v>-17.115600448933783</v>
      </c>
      <c r="J30" s="37">
        <f t="shared" si="2"/>
        <v>-6.397306397306385</v>
      </c>
      <c r="L30" s="26" t="s">
        <v>99</v>
      </c>
      <c r="M30" s="31">
        <v>-2.4574669187145504</v>
      </c>
      <c r="N30" s="25">
        <v>-20.510396975425337</v>
      </c>
      <c r="O30" s="25">
        <v>-6.332703213610588</v>
      </c>
    </row>
    <row r="31" spans="1:15" ht="12">
      <c r="A31" s="18" t="s">
        <v>90</v>
      </c>
      <c r="B31" s="38">
        <v>110.2</v>
      </c>
      <c r="C31" s="38">
        <v>108.9</v>
      </c>
      <c r="D31" s="38">
        <v>103.9</v>
      </c>
      <c r="E31" s="38">
        <v>110.1</v>
      </c>
      <c r="F31" s="34"/>
      <c r="G31" s="26" t="s">
        <v>90</v>
      </c>
      <c r="H31" s="37">
        <f t="shared" si="0"/>
        <v>-0.09074410163340156</v>
      </c>
      <c r="I31" s="37">
        <f t="shared" si="1"/>
        <v>-5.716878402903809</v>
      </c>
      <c r="J31" s="37">
        <f t="shared" si="2"/>
        <v>-1.1796733212341173</v>
      </c>
      <c r="L31" s="26" t="s">
        <v>106</v>
      </c>
      <c r="M31" s="31">
        <v>-1.8924302788844678</v>
      </c>
      <c r="N31" s="25">
        <v>-10.557768924302797</v>
      </c>
      <c r="O31" s="25">
        <v>-1.5936254980079765</v>
      </c>
    </row>
    <row r="32" spans="1:15" ht="12">
      <c r="A32" s="18" t="s">
        <v>89</v>
      </c>
      <c r="B32" s="38">
        <v>106.4</v>
      </c>
      <c r="C32" s="38">
        <v>99.1</v>
      </c>
      <c r="D32" s="38">
        <v>87</v>
      </c>
      <c r="E32" s="38">
        <v>100.6</v>
      </c>
      <c r="F32" s="34"/>
      <c r="G32" s="26" t="s">
        <v>89</v>
      </c>
      <c r="H32" s="37">
        <f t="shared" si="0"/>
        <v>-5.451127819548883</v>
      </c>
      <c r="I32" s="37">
        <f t="shared" si="1"/>
        <v>-18.233082706766922</v>
      </c>
      <c r="J32" s="37">
        <f t="shared" si="2"/>
        <v>-6.860902255639108</v>
      </c>
      <c r="L32" s="26" t="s">
        <v>84</v>
      </c>
      <c r="M32" s="31">
        <v>-1.6377649325626231</v>
      </c>
      <c r="N32" s="25">
        <v>-18.400770712909438</v>
      </c>
      <c r="O32" s="25">
        <v>-2.4084778420038537</v>
      </c>
    </row>
    <row r="33" spans="1:15" ht="12">
      <c r="A33" s="18" t="s">
        <v>88</v>
      </c>
      <c r="B33" s="38">
        <v>104.7</v>
      </c>
      <c r="C33" s="38">
        <v>103.3</v>
      </c>
      <c r="D33" s="38">
        <v>95.7</v>
      </c>
      <c r="E33" s="38">
        <v>104.4</v>
      </c>
      <c r="F33" s="34"/>
      <c r="G33" s="26" t="s">
        <v>88</v>
      </c>
      <c r="H33" s="37">
        <f t="shared" si="0"/>
        <v>-0.28653295128939554</v>
      </c>
      <c r="I33" s="37">
        <f t="shared" si="1"/>
        <v>-8.595988538681949</v>
      </c>
      <c r="J33" s="37">
        <f t="shared" si="2"/>
        <v>-1.337153772683864</v>
      </c>
      <c r="L33" s="26" t="s">
        <v>107</v>
      </c>
      <c r="M33" s="31">
        <v>-1.1494252873563244</v>
      </c>
      <c r="N33" s="25">
        <v>-16.57088122605365</v>
      </c>
      <c r="O33" s="25">
        <v>-3.065134099616861</v>
      </c>
    </row>
    <row r="34" spans="1:15" ht="12">
      <c r="A34" s="18" t="s">
        <v>87</v>
      </c>
      <c r="B34" s="38">
        <v>91.9</v>
      </c>
      <c r="C34" s="38">
        <v>86</v>
      </c>
      <c r="D34" s="38">
        <v>66.7</v>
      </c>
      <c r="E34" s="38">
        <v>84.9</v>
      </c>
      <c r="F34" s="34"/>
      <c r="G34" s="26" t="s">
        <v>87</v>
      </c>
      <c r="H34" s="37">
        <f t="shared" si="0"/>
        <v>-7.616974972796518</v>
      </c>
      <c r="I34" s="37">
        <f t="shared" si="1"/>
        <v>-27.421109902067467</v>
      </c>
      <c r="J34" s="37">
        <f t="shared" si="2"/>
        <v>-6.420021762785642</v>
      </c>
      <c r="L34" s="26" t="s">
        <v>104</v>
      </c>
      <c r="M34" s="31">
        <v>-0.9920634920634921</v>
      </c>
      <c r="N34" s="25">
        <v>-6.34920634920634</v>
      </c>
      <c r="O34" s="25">
        <v>-3.4722222222222223</v>
      </c>
    </row>
    <row r="35" spans="1:15" ht="12">
      <c r="A35" s="18" t="s">
        <v>86</v>
      </c>
      <c r="B35" s="38">
        <v>94.8</v>
      </c>
      <c r="C35" s="38">
        <v>93.4</v>
      </c>
      <c r="D35" s="38">
        <v>79.8</v>
      </c>
      <c r="E35" s="38">
        <v>91.2</v>
      </c>
      <c r="F35" s="34"/>
      <c r="G35" s="26" t="s">
        <v>86</v>
      </c>
      <c r="H35" s="37">
        <f t="shared" si="0"/>
        <v>-3.797468354430374</v>
      </c>
      <c r="I35" s="37">
        <f t="shared" si="1"/>
        <v>-15.822784810126583</v>
      </c>
      <c r="J35" s="37">
        <f t="shared" si="2"/>
        <v>-1.4767932489451387</v>
      </c>
      <c r="L35" s="26" t="s">
        <v>85</v>
      </c>
      <c r="M35" s="31">
        <v>-0.7063572149343983</v>
      </c>
      <c r="N35" s="25">
        <v>-14.429868819374368</v>
      </c>
      <c r="O35" s="25">
        <v>-1.0090817356205852</v>
      </c>
    </row>
    <row r="36" spans="1:15" ht="12">
      <c r="A36" s="18" t="s">
        <v>85</v>
      </c>
      <c r="B36" s="38">
        <v>99.1</v>
      </c>
      <c r="C36" s="38">
        <v>98.1</v>
      </c>
      <c r="D36" s="38">
        <v>84.8</v>
      </c>
      <c r="E36" s="38">
        <v>98.4</v>
      </c>
      <c r="F36" s="34"/>
      <c r="G36" s="26" t="s">
        <v>85</v>
      </c>
      <c r="H36" s="37">
        <f t="shared" si="0"/>
        <v>-0.7063572149343983</v>
      </c>
      <c r="I36" s="37">
        <f t="shared" si="1"/>
        <v>-14.429868819374368</v>
      </c>
      <c r="J36" s="37">
        <f t="shared" si="2"/>
        <v>-1.0090817356205852</v>
      </c>
      <c r="L36" s="26" t="s">
        <v>93</v>
      </c>
      <c r="M36" s="31">
        <v>-0.7055805003207147</v>
      </c>
      <c r="N36" s="25">
        <v>-10.904425914047465</v>
      </c>
      <c r="O36" s="25">
        <v>-5.4522129570237325</v>
      </c>
    </row>
    <row r="37" spans="1:15" ht="12">
      <c r="A37" s="18" t="s">
        <v>84</v>
      </c>
      <c r="B37" s="38">
        <v>103.8</v>
      </c>
      <c r="C37" s="38">
        <v>101.3</v>
      </c>
      <c r="D37" s="38">
        <v>84.7</v>
      </c>
      <c r="E37" s="38">
        <v>102.1</v>
      </c>
      <c r="F37" s="34"/>
      <c r="G37" s="26" t="s">
        <v>84</v>
      </c>
      <c r="H37" s="37">
        <f t="shared" si="0"/>
        <v>-1.6377649325626231</v>
      </c>
      <c r="I37" s="37">
        <f t="shared" si="1"/>
        <v>-18.400770712909438</v>
      </c>
      <c r="J37" s="37">
        <f t="shared" si="2"/>
        <v>-2.4084778420038537</v>
      </c>
      <c r="L37" s="26" t="s">
        <v>88</v>
      </c>
      <c r="M37" s="31">
        <v>-0.28653295128939554</v>
      </c>
      <c r="N37" s="25">
        <v>-8.595988538681949</v>
      </c>
      <c r="O37" s="25">
        <v>-1.337153772683864</v>
      </c>
    </row>
    <row r="38" spans="1:15" ht="12">
      <c r="A38" s="18" t="s">
        <v>83</v>
      </c>
      <c r="B38" s="38">
        <v>99.7</v>
      </c>
      <c r="C38" s="38">
        <v>99.9</v>
      </c>
      <c r="D38" s="38">
        <v>94.9</v>
      </c>
      <c r="E38" s="38">
        <v>99.9</v>
      </c>
      <c r="F38" s="34"/>
      <c r="G38" s="26" t="s">
        <v>83</v>
      </c>
      <c r="H38" s="37">
        <f t="shared" si="0"/>
        <v>0.20060180541625158</v>
      </c>
      <c r="I38" s="37">
        <f t="shared" si="1"/>
        <v>-4.814443329989967</v>
      </c>
      <c r="J38" s="37">
        <f t="shared" si="2"/>
        <v>0.20060180541625158</v>
      </c>
      <c r="L38" s="26" t="s">
        <v>90</v>
      </c>
      <c r="M38" s="31">
        <v>-0.09074410163340156</v>
      </c>
      <c r="N38" s="25">
        <v>-5.716878402903809</v>
      </c>
      <c r="O38" s="25">
        <v>-1.1796733212341173</v>
      </c>
    </row>
    <row r="39" spans="1:15" ht="12">
      <c r="A39" s="18" t="s">
        <v>82</v>
      </c>
      <c r="B39" s="38">
        <v>113.2</v>
      </c>
      <c r="C39" s="38">
        <v>110.9</v>
      </c>
      <c r="D39" s="38">
        <v>109</v>
      </c>
      <c r="E39" s="38">
        <v>108.7</v>
      </c>
      <c r="F39" s="34"/>
      <c r="G39" s="26" t="s">
        <v>82</v>
      </c>
      <c r="H39" s="37">
        <f t="shared" si="0"/>
        <v>-3.9752650176678443</v>
      </c>
      <c r="I39" s="37">
        <f t="shared" si="1"/>
        <v>-3.710247349823324</v>
      </c>
      <c r="J39" s="37">
        <f t="shared" si="2"/>
        <v>-2.0318021201413403</v>
      </c>
      <c r="L39" s="26" t="s">
        <v>83</v>
      </c>
      <c r="M39" s="31">
        <v>0.20060180541625158</v>
      </c>
      <c r="N39" s="25">
        <v>-4.814443329989967</v>
      </c>
      <c r="O39" s="25">
        <v>0.20060180541625158</v>
      </c>
    </row>
    <row r="40" spans="1:15" ht="12">
      <c r="A40" s="18" t="s">
        <v>81</v>
      </c>
      <c r="B40" s="38">
        <v>111.9</v>
      </c>
      <c r="C40" s="38">
        <v>108.7</v>
      </c>
      <c r="D40" s="38">
        <v>91.6</v>
      </c>
      <c r="E40" s="38">
        <v>102</v>
      </c>
      <c r="F40" s="34"/>
      <c r="G40" s="26" t="s">
        <v>81</v>
      </c>
      <c r="H40" s="37">
        <f t="shared" si="0"/>
        <v>-8.84718498659518</v>
      </c>
      <c r="I40" s="37">
        <f t="shared" si="1"/>
        <v>-18.141197497765873</v>
      </c>
      <c r="J40" s="37">
        <f t="shared" si="2"/>
        <v>-2.859696157283291</v>
      </c>
      <c r="L40" s="26" t="s">
        <v>105</v>
      </c>
      <c r="M40" s="31">
        <v>0.40160642570281696</v>
      </c>
      <c r="N40" s="25">
        <v>-11.646586345381522</v>
      </c>
      <c r="O40" s="25">
        <v>-2.0080321285140563</v>
      </c>
    </row>
    <row r="41" spans="1:10" ht="12">
      <c r="A41" s="18" t="s">
        <v>80</v>
      </c>
      <c r="B41" s="38">
        <v>114.3</v>
      </c>
      <c r="C41" s="38">
        <v>111</v>
      </c>
      <c r="D41" s="38">
        <v>102.4</v>
      </c>
      <c r="E41" s="38">
        <v>109.3</v>
      </c>
      <c r="F41" s="34"/>
      <c r="G41" s="26" t="s">
        <v>80</v>
      </c>
      <c r="H41" s="37">
        <f t="shared" si="0"/>
        <v>-4.374453193350831</v>
      </c>
      <c r="I41" s="37">
        <f t="shared" si="1"/>
        <v>-10.41119860017497</v>
      </c>
      <c r="J41" s="37">
        <f t="shared" si="2"/>
        <v>-2.8871391076115462</v>
      </c>
    </row>
    <row r="42" spans="1:15" ht="12">
      <c r="A42" s="18" t="s">
        <v>79</v>
      </c>
      <c r="B42" s="38">
        <v>109.7</v>
      </c>
      <c r="C42" s="38">
        <v>106.2</v>
      </c>
      <c r="D42" s="38">
        <v>105.5</v>
      </c>
      <c r="E42" s="38">
        <v>108</v>
      </c>
      <c r="F42" s="34"/>
      <c r="G42" s="26" t="s">
        <v>79</v>
      </c>
      <c r="H42" s="37">
        <f t="shared" si="0"/>
        <v>-1.549680948040112</v>
      </c>
      <c r="I42" s="37">
        <f t="shared" si="1"/>
        <v>-3.8286235186873316</v>
      </c>
      <c r="J42" s="37">
        <f t="shared" si="2"/>
        <v>-3.1905195989061075</v>
      </c>
      <c r="L42" s="26" t="s">
        <v>80</v>
      </c>
      <c r="M42" s="31">
        <v>-4.374453193350831</v>
      </c>
      <c r="N42" s="25">
        <v>-10.41119860017497</v>
      </c>
      <c r="O42" s="25">
        <v>-2.8871391076115462</v>
      </c>
    </row>
    <row r="43" spans="1:15" ht="12">
      <c r="A43" s="18" t="s">
        <v>78</v>
      </c>
      <c r="B43" s="38">
        <v>109.2</v>
      </c>
      <c r="C43" s="38">
        <v>108.6</v>
      </c>
      <c r="D43" s="38">
        <v>96.5</v>
      </c>
      <c r="E43" s="38">
        <v>106</v>
      </c>
      <c r="F43" s="34"/>
      <c r="G43" s="26" t="s">
        <v>78</v>
      </c>
      <c r="H43" s="37">
        <f t="shared" si="0"/>
        <v>-2.930402930402933</v>
      </c>
      <c r="I43" s="37">
        <f t="shared" si="1"/>
        <v>-11.630036630036631</v>
      </c>
      <c r="J43" s="37">
        <f t="shared" si="2"/>
        <v>-0.5494505494505573</v>
      </c>
      <c r="L43" s="26" t="s">
        <v>78</v>
      </c>
      <c r="M43" s="31">
        <v>-2.930402930402933</v>
      </c>
      <c r="N43" s="25">
        <v>-11.630036630036631</v>
      </c>
      <c r="O43" s="25">
        <v>-0.5494505494505573</v>
      </c>
    </row>
    <row r="44" spans="1:15" ht="12">
      <c r="A44" s="18" t="s">
        <v>77</v>
      </c>
      <c r="B44" s="38">
        <v>135</v>
      </c>
      <c r="C44" s="38">
        <v>125.3</v>
      </c>
      <c r="D44" s="38">
        <v>103.9</v>
      </c>
      <c r="E44" s="38">
        <v>122.7</v>
      </c>
      <c r="F44" s="34"/>
      <c r="G44" s="26" t="s">
        <v>77</v>
      </c>
      <c r="H44" s="37">
        <f t="shared" si="0"/>
        <v>-9.111111111111109</v>
      </c>
      <c r="I44" s="37">
        <f t="shared" si="1"/>
        <v>-23.037037037037035</v>
      </c>
      <c r="J44" s="37">
        <f t="shared" si="2"/>
        <v>-7.185185185185187</v>
      </c>
      <c r="L44" s="27" t="s">
        <v>79</v>
      </c>
      <c r="M44" s="25">
        <v>-1.549680948040112</v>
      </c>
      <c r="N44" s="25">
        <v>-3.8286235186873316</v>
      </c>
      <c r="O44" s="25">
        <v>-3.1905195989061075</v>
      </c>
    </row>
    <row r="45" spans="1:10" ht="12">
      <c r="A45" s="18" t="s">
        <v>76</v>
      </c>
      <c r="B45" s="38">
        <v>118.3</v>
      </c>
      <c r="C45" s="38">
        <v>115.4</v>
      </c>
      <c r="D45" s="38">
        <v>80.6</v>
      </c>
      <c r="E45" s="38">
        <v>114.3</v>
      </c>
      <c r="F45" s="34"/>
      <c r="G45" s="26" t="s">
        <v>76</v>
      </c>
      <c r="H45" s="37">
        <f t="shared" si="0"/>
        <v>-3.3812341504649197</v>
      </c>
      <c r="I45" s="37">
        <f t="shared" si="1"/>
        <v>-31.868131868131872</v>
      </c>
      <c r="J45" s="37">
        <f t="shared" si="2"/>
        <v>-2.4513947590870595</v>
      </c>
    </row>
    <row r="46" spans="7:15" ht="12">
      <c r="G46" s="35"/>
      <c r="H46" s="37"/>
      <c r="I46" s="37"/>
      <c r="J46" s="37"/>
      <c r="L46" s="27" t="s">
        <v>81</v>
      </c>
      <c r="M46" s="25">
        <v>-8.84718498659518</v>
      </c>
      <c r="N46" s="25">
        <v>-18.141197497765873</v>
      </c>
      <c r="O46" s="25">
        <v>-2.859696157283291</v>
      </c>
    </row>
    <row r="47" ht="12">
      <c r="F47" s="10"/>
    </row>
    <row r="48" spans="1:15" ht="12">
      <c r="A48" s="10"/>
      <c r="B48" s="43"/>
      <c r="G48" s="10"/>
      <c r="L48" s="26" t="s">
        <v>77</v>
      </c>
      <c r="M48" s="31">
        <v>-9.111111111111109</v>
      </c>
      <c r="N48" s="25">
        <v>-23.037037037037035</v>
      </c>
      <c r="O48" s="25">
        <v>-7.185185185185187</v>
      </c>
    </row>
    <row r="49" spans="12:15" ht="12">
      <c r="L49" s="26" t="s">
        <v>76</v>
      </c>
      <c r="M49" s="31">
        <v>-3.3812341504649197</v>
      </c>
      <c r="N49" s="25">
        <v>-31.868131868131872</v>
      </c>
      <c r="O49" s="25">
        <v>-2.4513947590870595</v>
      </c>
    </row>
  </sheetData>
  <mergeCells count="1">
    <mergeCell ref="H11:J11"/>
  </mergeCells>
  <conditionalFormatting sqref="M15:M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5:N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5:O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 topLeftCell="L1">
      <selection activeCell="AB52" sqref="AB52"/>
    </sheetView>
  </sheetViews>
  <sheetFormatPr defaultColWidth="8.625" defaultRowHeight="14.25"/>
  <cols>
    <col min="1" max="7" width="8.625" style="2" customWidth="1"/>
    <col min="8" max="10" width="15.125" style="2" customWidth="1"/>
    <col min="11" max="11" width="8.625" style="2" customWidth="1"/>
    <col min="12" max="13" width="11.875" style="15" customWidth="1"/>
    <col min="14" max="16384" width="8.625" style="2" customWidth="1"/>
  </cols>
  <sheetData>
    <row r="1" ht="12">
      <c r="A1" s="1" t="s">
        <v>0</v>
      </c>
    </row>
    <row r="2" ht="12"/>
    <row r="3" spans="1:5" ht="12">
      <c r="A3" s="3" t="s">
        <v>1</v>
      </c>
      <c r="B3" s="49">
        <v>44181.610613425924</v>
      </c>
      <c r="D3" s="20"/>
      <c r="E3" s="20"/>
    </row>
    <row r="4" spans="1:4" ht="12">
      <c r="A4" s="3" t="s">
        <v>2</v>
      </c>
      <c r="B4" s="49">
        <v>44183.68235394676</v>
      </c>
      <c r="C4" s="20"/>
      <c r="D4" s="20"/>
    </row>
    <row r="5" spans="1:2" ht="12">
      <c r="A5" s="3" t="s">
        <v>3</v>
      </c>
      <c r="B5" s="3" t="s">
        <v>4</v>
      </c>
    </row>
    <row r="6" ht="12">
      <c r="O6" s="11" t="s">
        <v>120</v>
      </c>
    </row>
    <row r="7" spans="1:16" ht="12">
      <c r="A7" s="3" t="s">
        <v>5</v>
      </c>
      <c r="B7" s="3" t="s">
        <v>6</v>
      </c>
      <c r="O7" s="16" t="s">
        <v>129</v>
      </c>
      <c r="P7" s="6"/>
    </row>
    <row r="8" spans="1:16" ht="12">
      <c r="A8" s="3" t="s">
        <v>7</v>
      </c>
      <c r="B8" s="3" t="s">
        <v>8</v>
      </c>
      <c r="O8" s="6"/>
      <c r="P8" s="6"/>
    </row>
    <row r="9" spans="1:15" ht="12">
      <c r="A9" s="3" t="s">
        <v>9</v>
      </c>
      <c r="B9" s="3" t="s">
        <v>10</v>
      </c>
      <c r="O9" s="8" t="s">
        <v>131</v>
      </c>
    </row>
    <row r="10" spans="15:16" ht="12">
      <c r="O10" s="7" t="s">
        <v>74</v>
      </c>
      <c r="P10" s="9"/>
    </row>
    <row r="11" spans="1:13" ht="25.5" customHeight="1">
      <c r="A11" s="4" t="s">
        <v>11</v>
      </c>
      <c r="B11" s="4" t="s">
        <v>14</v>
      </c>
      <c r="C11" s="4" t="s">
        <v>14</v>
      </c>
      <c r="D11" s="4" t="s">
        <v>15</v>
      </c>
      <c r="E11" s="4" t="s">
        <v>15</v>
      </c>
      <c r="G11" s="13"/>
      <c r="H11" s="58" t="s">
        <v>127</v>
      </c>
      <c r="I11" s="58"/>
      <c r="J11" s="28"/>
      <c r="K11" s="13"/>
      <c r="L11" s="59" t="s">
        <v>128</v>
      </c>
      <c r="M11" s="59"/>
    </row>
    <row r="12" spans="1:14" ht="12">
      <c r="A12" s="4" t="s">
        <v>108</v>
      </c>
      <c r="B12" s="50" t="s">
        <v>71</v>
      </c>
      <c r="C12" s="50" t="s">
        <v>121</v>
      </c>
      <c r="D12" s="50" t="s">
        <v>71</v>
      </c>
      <c r="E12" s="50" t="s">
        <v>121</v>
      </c>
      <c r="F12" s="13"/>
      <c r="G12" s="29"/>
      <c r="H12" s="48" t="s">
        <v>111</v>
      </c>
      <c r="I12" s="48" t="s">
        <v>112</v>
      </c>
      <c r="J12" s="13"/>
      <c r="K12" s="29"/>
      <c r="L12" s="42" t="s">
        <v>111</v>
      </c>
      <c r="M12" s="42" t="s">
        <v>112</v>
      </c>
      <c r="N12" s="13"/>
    </row>
    <row r="13" spans="1:14" ht="12">
      <c r="A13" s="17" t="s">
        <v>13</v>
      </c>
      <c r="B13" s="51">
        <v>97.9</v>
      </c>
      <c r="C13" s="51">
        <v>95.1</v>
      </c>
      <c r="D13" s="51">
        <v>107.9</v>
      </c>
      <c r="E13" s="51">
        <v>105.2</v>
      </c>
      <c r="F13" s="13"/>
      <c r="G13" s="30" t="s">
        <v>109</v>
      </c>
      <c r="H13" s="15">
        <f>100*(C13-B13)/B13</f>
        <v>-2.8600612870275905</v>
      </c>
      <c r="I13" s="15">
        <f>100*(E13-D13)/D13</f>
        <v>-2.502316960148288</v>
      </c>
      <c r="J13" s="15"/>
      <c r="K13" s="30" t="s">
        <v>109</v>
      </c>
      <c r="L13" s="23">
        <v>-2.8600612870275905</v>
      </c>
      <c r="M13" s="23">
        <v>-2.502316960148288</v>
      </c>
      <c r="N13" s="13"/>
    </row>
    <row r="14" spans="1:13" ht="12">
      <c r="A14" s="17" t="s">
        <v>107</v>
      </c>
      <c r="B14" s="51">
        <v>98</v>
      </c>
      <c r="C14" s="51">
        <v>97.4</v>
      </c>
      <c r="D14" s="51">
        <v>114.6</v>
      </c>
      <c r="E14" s="51">
        <v>112.5</v>
      </c>
      <c r="G14" s="30" t="s">
        <v>107</v>
      </c>
      <c r="H14" s="15">
        <f aca="true" t="shared" si="0" ref="H14:H45">100*(C14-B14)/B14</f>
        <v>-0.6122448979591779</v>
      </c>
      <c r="I14" s="15">
        <f aca="true" t="shared" si="1" ref="I14:I45">100*(E14-D14)/D14</f>
        <v>-1.8324607329842884</v>
      </c>
      <c r="J14" s="15"/>
      <c r="K14" s="30"/>
      <c r="L14" s="23"/>
      <c r="M14" s="23"/>
    </row>
    <row r="15" spans="1:14" ht="12">
      <c r="A15" s="17" t="s">
        <v>106</v>
      </c>
      <c r="B15" s="51">
        <v>101.3</v>
      </c>
      <c r="C15" s="51">
        <v>99.4</v>
      </c>
      <c r="D15" s="51">
        <v>99.4</v>
      </c>
      <c r="E15" s="51">
        <v>97.5</v>
      </c>
      <c r="G15" s="30" t="s">
        <v>106</v>
      </c>
      <c r="H15" s="15">
        <f t="shared" si="0"/>
        <v>-1.8756169792694881</v>
      </c>
      <c r="I15" s="15">
        <f t="shared" si="1"/>
        <v>-1.9114688128772692</v>
      </c>
      <c r="J15" s="15"/>
      <c r="K15" s="30" t="s">
        <v>91</v>
      </c>
      <c r="L15" s="23">
        <v>-11.388355726167633</v>
      </c>
      <c r="M15" s="23">
        <v>-3.887959866220729</v>
      </c>
      <c r="N15" s="15"/>
    </row>
    <row r="16" spans="1:14" ht="12">
      <c r="A16" s="17" t="s">
        <v>105</v>
      </c>
      <c r="B16" s="51">
        <v>98</v>
      </c>
      <c r="C16" s="51">
        <v>99.1</v>
      </c>
      <c r="D16" s="51">
        <v>102.1</v>
      </c>
      <c r="E16" s="51">
        <v>101.5</v>
      </c>
      <c r="G16" s="30" t="s">
        <v>105</v>
      </c>
      <c r="H16" s="15">
        <f t="shared" si="0"/>
        <v>1.1224489795918309</v>
      </c>
      <c r="I16" s="15">
        <f t="shared" si="1"/>
        <v>-0.5876591576885352</v>
      </c>
      <c r="J16" s="15"/>
      <c r="K16" s="30" t="s">
        <v>87</v>
      </c>
      <c r="L16" s="23">
        <v>-8.584686774942002</v>
      </c>
      <c r="M16" s="23">
        <v>-6.747230614300103</v>
      </c>
      <c r="N16" s="15"/>
    </row>
    <row r="17" spans="1:14" ht="12">
      <c r="A17" s="17" t="s">
        <v>104</v>
      </c>
      <c r="B17" s="51">
        <v>97.4</v>
      </c>
      <c r="C17" s="51">
        <v>96.7</v>
      </c>
      <c r="D17" s="51">
        <v>105.8</v>
      </c>
      <c r="E17" s="51">
        <v>104.2</v>
      </c>
      <c r="G17" s="30" t="s">
        <v>104</v>
      </c>
      <c r="H17" s="15">
        <f t="shared" si="0"/>
        <v>-0.7186858316221795</v>
      </c>
      <c r="I17" s="15">
        <f t="shared" si="1"/>
        <v>-1.5122873345935675</v>
      </c>
      <c r="J17" s="15"/>
      <c r="K17" s="30" t="s">
        <v>89</v>
      </c>
      <c r="L17" s="23">
        <v>-6.177606177606169</v>
      </c>
      <c r="M17" s="23">
        <v>-4.061371841155235</v>
      </c>
      <c r="N17" s="15"/>
    </row>
    <row r="18" spans="1:14" ht="12">
      <c r="A18" s="17" t="s">
        <v>103</v>
      </c>
      <c r="B18" s="51">
        <v>94.5</v>
      </c>
      <c r="C18" s="51">
        <v>91</v>
      </c>
      <c r="D18" s="51">
        <v>86.8</v>
      </c>
      <c r="E18" s="51">
        <v>85</v>
      </c>
      <c r="G18" s="30" t="s">
        <v>103</v>
      </c>
      <c r="H18" s="15">
        <f t="shared" si="0"/>
        <v>-3.7037037037037037</v>
      </c>
      <c r="I18" s="15">
        <f t="shared" si="1"/>
        <v>-2.073732718894006</v>
      </c>
      <c r="J18" s="15"/>
      <c r="K18" s="30" t="s">
        <v>82</v>
      </c>
      <c r="L18" s="23">
        <v>-6.131650135256998</v>
      </c>
      <c r="M18" s="23">
        <v>-0.9450171821305915</v>
      </c>
      <c r="N18" s="15"/>
    </row>
    <row r="19" spans="1:14" ht="12">
      <c r="A19" s="17" t="s">
        <v>102</v>
      </c>
      <c r="B19" s="51">
        <v>99.3</v>
      </c>
      <c r="C19" s="51">
        <v>95.4</v>
      </c>
      <c r="D19" s="51">
        <v>120.3</v>
      </c>
      <c r="E19" s="51">
        <v>114.1</v>
      </c>
      <c r="G19" s="30" t="s">
        <v>102</v>
      </c>
      <c r="H19" s="15">
        <f t="shared" si="0"/>
        <v>-3.927492447129901</v>
      </c>
      <c r="I19" s="15">
        <f t="shared" si="1"/>
        <v>-5.153782211138822</v>
      </c>
      <c r="J19" s="15"/>
      <c r="K19" s="30" t="s">
        <v>100</v>
      </c>
      <c r="L19" s="23">
        <v>-5.420991926182241</v>
      </c>
      <c r="M19" s="23">
        <v>-4.646840148698885</v>
      </c>
      <c r="N19" s="15"/>
    </row>
    <row r="20" spans="1:14" ht="12">
      <c r="A20" s="17" t="s">
        <v>101</v>
      </c>
      <c r="B20" s="51">
        <v>80.9</v>
      </c>
      <c r="C20" s="51">
        <v>79.4</v>
      </c>
      <c r="D20" s="51">
        <v>92.5</v>
      </c>
      <c r="E20" s="51">
        <v>89.7</v>
      </c>
      <c r="G20" s="30" t="s">
        <v>101</v>
      </c>
      <c r="H20" s="15">
        <f t="shared" si="0"/>
        <v>-1.8541409147095178</v>
      </c>
      <c r="I20" s="15">
        <f t="shared" si="1"/>
        <v>-3.027027027027024</v>
      </c>
      <c r="J20" s="15"/>
      <c r="K20" s="30" t="s">
        <v>102</v>
      </c>
      <c r="L20" s="23">
        <v>-3.927492447129901</v>
      </c>
      <c r="M20" s="23">
        <v>-5.153782211138822</v>
      </c>
      <c r="N20" s="15"/>
    </row>
    <row r="21" spans="1:14" ht="12">
      <c r="A21" s="17" t="s">
        <v>100</v>
      </c>
      <c r="B21" s="51">
        <v>86.7</v>
      </c>
      <c r="C21" s="51">
        <v>82</v>
      </c>
      <c r="D21" s="51">
        <v>107.6</v>
      </c>
      <c r="E21" s="51">
        <v>102.6</v>
      </c>
      <c r="G21" s="30" t="s">
        <v>100</v>
      </c>
      <c r="H21" s="15">
        <f t="shared" si="0"/>
        <v>-5.420991926182241</v>
      </c>
      <c r="I21" s="15">
        <f t="shared" si="1"/>
        <v>-4.646840148698885</v>
      </c>
      <c r="J21" s="15"/>
      <c r="K21" s="30" t="s">
        <v>103</v>
      </c>
      <c r="L21" s="23">
        <v>-3.7037037037037037</v>
      </c>
      <c r="M21" s="23">
        <v>-2.073732718894006</v>
      </c>
      <c r="N21" s="15"/>
    </row>
    <row r="22" spans="1:14" ht="12">
      <c r="A22" s="17" t="s">
        <v>99</v>
      </c>
      <c r="B22" s="51">
        <v>100.2</v>
      </c>
      <c r="C22" s="51">
        <v>98.5</v>
      </c>
      <c r="D22" s="51">
        <v>113.7</v>
      </c>
      <c r="E22" s="51">
        <v>109.9</v>
      </c>
      <c r="G22" s="30" t="s">
        <v>99</v>
      </c>
      <c r="H22" s="15">
        <f t="shared" si="0"/>
        <v>-1.6966067864271486</v>
      </c>
      <c r="I22" s="15">
        <f t="shared" si="1"/>
        <v>-3.342128408091466</v>
      </c>
      <c r="J22" s="15"/>
      <c r="K22" s="30" t="s">
        <v>97</v>
      </c>
      <c r="L22" s="23">
        <v>-3.444676409185801</v>
      </c>
      <c r="M22" s="23">
        <v>-3.554724041159973</v>
      </c>
      <c r="N22" s="15"/>
    </row>
    <row r="23" spans="1:14" ht="12">
      <c r="A23" s="17" t="s">
        <v>98</v>
      </c>
      <c r="B23" s="51">
        <v>96.4</v>
      </c>
      <c r="C23" s="51">
        <v>95.3</v>
      </c>
      <c r="D23" s="51">
        <v>101.6</v>
      </c>
      <c r="E23" s="51">
        <v>96.6</v>
      </c>
      <c r="G23" s="30" t="s">
        <v>98</v>
      </c>
      <c r="H23" s="15">
        <f t="shared" si="0"/>
        <v>-1.1410788381742827</v>
      </c>
      <c r="I23" s="15">
        <f t="shared" si="1"/>
        <v>-4.921259842519685</v>
      </c>
      <c r="J23" s="15"/>
      <c r="K23" s="30" t="s">
        <v>86</v>
      </c>
      <c r="L23" s="23">
        <v>-3.1344792719919194</v>
      </c>
      <c r="M23" s="23">
        <v>-4.687499999999988</v>
      </c>
      <c r="N23" s="15"/>
    </row>
    <row r="24" spans="1:14" ht="12">
      <c r="A24" s="17" t="s">
        <v>97</v>
      </c>
      <c r="B24" s="51">
        <v>95.8</v>
      </c>
      <c r="C24" s="51">
        <v>92.5</v>
      </c>
      <c r="D24" s="51">
        <v>106.9</v>
      </c>
      <c r="E24" s="51">
        <v>103.1</v>
      </c>
      <c r="G24" s="30" t="s">
        <v>97</v>
      </c>
      <c r="H24" s="15">
        <f t="shared" si="0"/>
        <v>-3.444676409185801</v>
      </c>
      <c r="I24" s="15">
        <f t="shared" si="1"/>
        <v>-3.554724041159973</v>
      </c>
      <c r="J24" s="15"/>
      <c r="K24" s="30" t="s">
        <v>94</v>
      </c>
      <c r="L24" s="23">
        <v>-2.6086956521739193</v>
      </c>
      <c r="M24" s="23">
        <v>-4.246284501061571</v>
      </c>
      <c r="N24" s="15"/>
    </row>
    <row r="25" spans="1:14" ht="12">
      <c r="A25" s="17" t="s">
        <v>96</v>
      </c>
      <c r="B25" s="51">
        <v>105.1</v>
      </c>
      <c r="C25" s="51">
        <v>102.6</v>
      </c>
      <c r="D25" s="51">
        <v>121</v>
      </c>
      <c r="E25" s="51">
        <v>117.5</v>
      </c>
      <c r="G25" s="30" t="s">
        <v>96</v>
      </c>
      <c r="H25" s="15">
        <f t="shared" si="0"/>
        <v>-2.378686964795433</v>
      </c>
      <c r="I25" s="15">
        <f t="shared" si="1"/>
        <v>-2.8925619834710745</v>
      </c>
      <c r="J25" s="15"/>
      <c r="K25" s="30" t="s">
        <v>96</v>
      </c>
      <c r="L25" s="23">
        <v>-2.378686964795433</v>
      </c>
      <c r="M25" s="23">
        <v>-2.8925619834710745</v>
      </c>
      <c r="N25" s="15"/>
    </row>
    <row r="26" spans="1:14" ht="12">
      <c r="A26" s="17" t="s">
        <v>95</v>
      </c>
      <c r="B26" s="51">
        <v>75</v>
      </c>
      <c r="C26" s="51">
        <v>73.7</v>
      </c>
      <c r="D26" s="51">
        <v>77.6</v>
      </c>
      <c r="E26" s="51">
        <v>74.9</v>
      </c>
      <c r="G26" s="30" t="s">
        <v>95</v>
      </c>
      <c r="H26" s="15">
        <f t="shared" si="0"/>
        <v>-1.7333333333333296</v>
      </c>
      <c r="I26" s="15">
        <f t="shared" si="1"/>
        <v>-3.4793814432989545</v>
      </c>
      <c r="J26" s="15"/>
      <c r="K26" s="30" t="s">
        <v>106</v>
      </c>
      <c r="L26" s="23">
        <v>-1.8756169792694881</v>
      </c>
      <c r="M26" s="23">
        <v>-1.9114688128772692</v>
      </c>
      <c r="N26" s="15"/>
    </row>
    <row r="27" spans="1:14" ht="12">
      <c r="A27" s="17" t="s">
        <v>94</v>
      </c>
      <c r="B27" s="51">
        <v>92</v>
      </c>
      <c r="C27" s="51">
        <v>89.6</v>
      </c>
      <c r="D27" s="51">
        <v>94.2</v>
      </c>
      <c r="E27" s="51">
        <v>90.2</v>
      </c>
      <c r="G27" s="30" t="s">
        <v>94</v>
      </c>
      <c r="H27" s="15">
        <f t="shared" si="0"/>
        <v>-2.6086956521739193</v>
      </c>
      <c r="I27" s="15">
        <f t="shared" si="1"/>
        <v>-4.246284501061571</v>
      </c>
      <c r="J27" s="15"/>
      <c r="K27" s="30" t="s">
        <v>101</v>
      </c>
      <c r="L27" s="23">
        <v>-1.8541409147095178</v>
      </c>
      <c r="M27" s="23">
        <v>-3.027027027027024</v>
      </c>
      <c r="N27" s="15"/>
    </row>
    <row r="28" spans="1:14" ht="12">
      <c r="A28" s="17" t="s">
        <v>93</v>
      </c>
      <c r="B28" s="51">
        <v>144.3</v>
      </c>
      <c r="C28" s="51">
        <v>141.7</v>
      </c>
      <c r="D28" s="51">
        <v>175.9</v>
      </c>
      <c r="E28" s="51">
        <v>177.6</v>
      </c>
      <c r="G28" s="30" t="s">
        <v>93</v>
      </c>
      <c r="H28" s="15">
        <f t="shared" si="0"/>
        <v>-1.8018018018018174</v>
      </c>
      <c r="I28" s="15">
        <f t="shared" si="1"/>
        <v>0.9664582148948201</v>
      </c>
      <c r="J28" s="15"/>
      <c r="K28" s="30" t="s">
        <v>93</v>
      </c>
      <c r="L28" s="23">
        <v>-1.8018018018018174</v>
      </c>
      <c r="M28" s="23">
        <v>0.9664582148948201</v>
      </c>
      <c r="N28" s="15"/>
    </row>
    <row r="29" spans="1:14" ht="12">
      <c r="A29" s="17" t="s">
        <v>92</v>
      </c>
      <c r="B29" s="51">
        <v>108.2</v>
      </c>
      <c r="C29" s="51">
        <v>106.3</v>
      </c>
      <c r="D29" s="51">
        <v>111.5</v>
      </c>
      <c r="E29" s="51">
        <v>107.3</v>
      </c>
      <c r="G29" s="30" t="s">
        <v>92</v>
      </c>
      <c r="H29" s="15">
        <f t="shared" si="0"/>
        <v>-1.756007393715347</v>
      </c>
      <c r="I29" s="15">
        <f t="shared" si="1"/>
        <v>-3.7668161434977603</v>
      </c>
      <c r="J29" s="15"/>
      <c r="K29" s="30" t="s">
        <v>92</v>
      </c>
      <c r="L29" s="23">
        <v>-1.756007393715347</v>
      </c>
      <c r="M29" s="23">
        <v>-3.7668161434977603</v>
      </c>
      <c r="N29" s="15"/>
    </row>
    <row r="30" spans="1:14" ht="12">
      <c r="A30" s="17" t="s">
        <v>91</v>
      </c>
      <c r="B30" s="51">
        <v>156.3</v>
      </c>
      <c r="C30" s="51">
        <v>138.5</v>
      </c>
      <c r="D30" s="51">
        <v>239.2</v>
      </c>
      <c r="E30" s="51">
        <v>229.9</v>
      </c>
      <c r="G30" s="30" t="s">
        <v>91</v>
      </c>
      <c r="H30" s="15">
        <f t="shared" si="0"/>
        <v>-11.388355726167633</v>
      </c>
      <c r="I30" s="15">
        <f t="shared" si="1"/>
        <v>-3.887959866220729</v>
      </c>
      <c r="J30" s="15"/>
      <c r="K30" s="30" t="s">
        <v>95</v>
      </c>
      <c r="L30" s="23">
        <v>-1.7333333333333296</v>
      </c>
      <c r="M30" s="23">
        <v>-3.4793814432989545</v>
      </c>
      <c r="N30" s="15"/>
    </row>
    <row r="31" spans="1:14" ht="12">
      <c r="A31" s="17" t="s">
        <v>90</v>
      </c>
      <c r="B31" s="51">
        <v>101.8</v>
      </c>
      <c r="C31" s="51">
        <v>102</v>
      </c>
      <c r="D31" s="51">
        <v>126.8</v>
      </c>
      <c r="E31" s="51">
        <v>126.2</v>
      </c>
      <c r="G31" s="30" t="s">
        <v>90</v>
      </c>
      <c r="H31" s="15">
        <f t="shared" si="0"/>
        <v>0.19646365422397136</v>
      </c>
      <c r="I31" s="15">
        <f t="shared" si="1"/>
        <v>-0.47318611987381254</v>
      </c>
      <c r="J31" s="15"/>
      <c r="K31" s="30" t="s">
        <v>99</v>
      </c>
      <c r="L31" s="23">
        <v>-1.6966067864271486</v>
      </c>
      <c r="M31" s="23">
        <v>-3.342128408091466</v>
      </c>
      <c r="N31" s="15"/>
    </row>
    <row r="32" spans="1:14" ht="12">
      <c r="A32" s="17" t="s">
        <v>89</v>
      </c>
      <c r="B32" s="51">
        <v>103.6</v>
      </c>
      <c r="C32" s="51">
        <v>97.2</v>
      </c>
      <c r="D32" s="51">
        <v>110.8</v>
      </c>
      <c r="E32" s="51">
        <v>106.3</v>
      </c>
      <c r="G32" s="30" t="s">
        <v>89</v>
      </c>
      <c r="H32" s="15">
        <f t="shared" si="0"/>
        <v>-6.177606177606169</v>
      </c>
      <c r="I32" s="15">
        <f t="shared" si="1"/>
        <v>-4.061371841155235</v>
      </c>
      <c r="J32" s="15"/>
      <c r="K32" s="30" t="s">
        <v>98</v>
      </c>
      <c r="L32" s="23">
        <v>-1.1410788381742827</v>
      </c>
      <c r="M32" s="23">
        <v>-4.921259842519685</v>
      </c>
      <c r="N32" s="15"/>
    </row>
    <row r="33" spans="1:14" ht="12">
      <c r="A33" s="17" t="s">
        <v>88</v>
      </c>
      <c r="B33" s="51">
        <v>104.6</v>
      </c>
      <c r="C33" s="51">
        <v>104.3</v>
      </c>
      <c r="D33" s="51">
        <v>105</v>
      </c>
      <c r="E33" s="51">
        <v>104.5</v>
      </c>
      <c r="G33" s="30" t="s">
        <v>88</v>
      </c>
      <c r="H33" s="15">
        <f t="shared" si="0"/>
        <v>-0.28680688336519805</v>
      </c>
      <c r="I33" s="15">
        <f t="shared" si="1"/>
        <v>-0.47619047619047616</v>
      </c>
      <c r="J33" s="15"/>
      <c r="K33" s="30" t="s">
        <v>84</v>
      </c>
      <c r="L33" s="23">
        <v>-1.0837438423645265</v>
      </c>
      <c r="M33" s="23">
        <v>-2.3386342376052385</v>
      </c>
      <c r="N33" s="15"/>
    </row>
    <row r="34" spans="1:14" ht="12">
      <c r="A34" s="17" t="s">
        <v>87</v>
      </c>
      <c r="B34" s="51">
        <v>86.2</v>
      </c>
      <c r="C34" s="51">
        <v>78.8</v>
      </c>
      <c r="D34" s="51">
        <v>99.3</v>
      </c>
      <c r="E34" s="51">
        <v>92.6</v>
      </c>
      <c r="G34" s="30" t="s">
        <v>87</v>
      </c>
      <c r="H34" s="15">
        <f t="shared" si="0"/>
        <v>-8.584686774942002</v>
      </c>
      <c r="I34" s="15">
        <f t="shared" si="1"/>
        <v>-6.747230614300103</v>
      </c>
      <c r="J34" s="15"/>
      <c r="K34" s="30" t="s">
        <v>85</v>
      </c>
      <c r="L34" s="23">
        <v>-0.8088978766430852</v>
      </c>
      <c r="M34" s="23">
        <v>-0.5035246727089627</v>
      </c>
      <c r="N34" s="15"/>
    </row>
    <row r="35" spans="1:14" ht="12">
      <c r="A35" s="17" t="s">
        <v>86</v>
      </c>
      <c r="B35" s="51">
        <v>98.9</v>
      </c>
      <c r="C35" s="51">
        <v>95.8</v>
      </c>
      <c r="D35" s="51">
        <v>89.6</v>
      </c>
      <c r="E35" s="51">
        <v>85.4</v>
      </c>
      <c r="G35" s="30" t="s">
        <v>86</v>
      </c>
      <c r="H35" s="15">
        <f t="shared" si="0"/>
        <v>-3.1344792719919194</v>
      </c>
      <c r="I35" s="15">
        <f t="shared" si="1"/>
        <v>-4.687499999999988</v>
      </c>
      <c r="J35" s="15"/>
      <c r="K35" s="30" t="s">
        <v>104</v>
      </c>
      <c r="L35" s="23">
        <v>-0.7186858316221795</v>
      </c>
      <c r="M35" s="23">
        <v>-1.5122873345935675</v>
      </c>
      <c r="N35" s="15"/>
    </row>
    <row r="36" spans="1:14" ht="12">
      <c r="A36" s="17" t="s">
        <v>85</v>
      </c>
      <c r="B36" s="51">
        <v>98.9</v>
      </c>
      <c r="C36" s="51">
        <v>98.1</v>
      </c>
      <c r="D36" s="51">
        <v>99.3</v>
      </c>
      <c r="E36" s="51">
        <v>98.8</v>
      </c>
      <c r="G36" s="30" t="s">
        <v>85</v>
      </c>
      <c r="H36" s="15">
        <f t="shared" si="0"/>
        <v>-0.8088978766430852</v>
      </c>
      <c r="I36" s="15">
        <f t="shared" si="1"/>
        <v>-0.5035246727089627</v>
      </c>
      <c r="J36" s="15"/>
      <c r="K36" s="30" t="s">
        <v>107</v>
      </c>
      <c r="L36" s="23">
        <v>-0.6122448979591779</v>
      </c>
      <c r="M36" s="23">
        <v>-1.8324607329842884</v>
      </c>
      <c r="N36" s="15"/>
    </row>
    <row r="37" spans="1:14" ht="12">
      <c r="A37" s="17" t="s">
        <v>84</v>
      </c>
      <c r="B37" s="51">
        <v>101.5</v>
      </c>
      <c r="C37" s="51">
        <v>100.4</v>
      </c>
      <c r="D37" s="51">
        <v>106.9</v>
      </c>
      <c r="E37" s="51">
        <v>104.4</v>
      </c>
      <c r="G37" s="30" t="s">
        <v>84</v>
      </c>
      <c r="H37" s="15">
        <f t="shared" si="0"/>
        <v>-1.0837438423645265</v>
      </c>
      <c r="I37" s="15">
        <f t="shared" si="1"/>
        <v>-2.3386342376052385</v>
      </c>
      <c r="J37" s="15"/>
      <c r="K37" s="30" t="s">
        <v>88</v>
      </c>
      <c r="L37" s="23">
        <v>-0.28680688336519805</v>
      </c>
      <c r="M37" s="23">
        <v>-0.47619047619047616</v>
      </c>
      <c r="N37" s="15"/>
    </row>
    <row r="38" spans="1:14" ht="12">
      <c r="A38" s="17" t="s">
        <v>83</v>
      </c>
      <c r="B38" s="51">
        <v>98.3</v>
      </c>
      <c r="C38" s="51">
        <v>98.4</v>
      </c>
      <c r="D38" s="51">
        <v>101.5</v>
      </c>
      <c r="E38" s="51">
        <v>101.8</v>
      </c>
      <c r="G38" s="30" t="s">
        <v>83</v>
      </c>
      <c r="H38" s="15">
        <f t="shared" si="0"/>
        <v>0.10172939979654988</v>
      </c>
      <c r="I38" s="15">
        <f t="shared" si="1"/>
        <v>0.2955665024630514</v>
      </c>
      <c r="J38" s="15"/>
      <c r="K38" s="30" t="s">
        <v>83</v>
      </c>
      <c r="L38" s="23">
        <v>0.10172939979654988</v>
      </c>
      <c r="M38" s="23">
        <v>0.2955665024630514</v>
      </c>
      <c r="N38" s="15"/>
    </row>
    <row r="39" spans="1:14" ht="12">
      <c r="A39" s="17" t="s">
        <v>82</v>
      </c>
      <c r="B39" s="51">
        <v>110.9</v>
      </c>
      <c r="C39" s="51">
        <v>104.1</v>
      </c>
      <c r="D39" s="51">
        <v>116.4</v>
      </c>
      <c r="E39" s="51">
        <v>115.3</v>
      </c>
      <c r="G39" s="30" t="s">
        <v>82</v>
      </c>
      <c r="H39" s="15">
        <f t="shared" si="0"/>
        <v>-6.131650135256998</v>
      </c>
      <c r="I39" s="15">
        <f t="shared" si="1"/>
        <v>-0.9450171821305915</v>
      </c>
      <c r="J39" s="15"/>
      <c r="K39" s="30" t="s">
        <v>90</v>
      </c>
      <c r="L39" s="23">
        <v>0.19646365422397136</v>
      </c>
      <c r="M39" s="23">
        <v>-0.47318611987381254</v>
      </c>
      <c r="N39" s="15"/>
    </row>
    <row r="40" spans="1:14" ht="12">
      <c r="A40" s="17" t="s">
        <v>81</v>
      </c>
      <c r="B40" s="51">
        <v>107.6</v>
      </c>
      <c r="C40" s="51">
        <v>96.5</v>
      </c>
      <c r="D40" s="51">
        <v>119</v>
      </c>
      <c r="E40" s="51">
        <v>110.8</v>
      </c>
      <c r="G40" s="30" t="s">
        <v>81</v>
      </c>
      <c r="H40" s="15">
        <f t="shared" si="0"/>
        <v>-10.315985130111521</v>
      </c>
      <c r="I40" s="15">
        <f t="shared" si="1"/>
        <v>-6.890756302521011</v>
      </c>
      <c r="J40" s="15"/>
      <c r="K40" s="30" t="s">
        <v>105</v>
      </c>
      <c r="L40" s="23">
        <v>1.1224489795918309</v>
      </c>
      <c r="M40" s="23">
        <v>-0.5876591576885352</v>
      </c>
      <c r="N40" s="15"/>
    </row>
    <row r="41" spans="1:10" ht="12">
      <c r="A41" s="17" t="s">
        <v>80</v>
      </c>
      <c r="B41" s="51">
        <v>106.9</v>
      </c>
      <c r="C41" s="51">
        <v>103.2</v>
      </c>
      <c r="D41" s="51">
        <v>126.9</v>
      </c>
      <c r="E41" s="51">
        <v>119.5</v>
      </c>
      <c r="G41" s="30" t="s">
        <v>80</v>
      </c>
      <c r="H41" s="15">
        <f t="shared" si="0"/>
        <v>-3.4611786716557553</v>
      </c>
      <c r="I41" s="15">
        <f t="shared" si="1"/>
        <v>-5.831363278171793</v>
      </c>
      <c r="J41" s="15"/>
    </row>
    <row r="42" spans="1:13" ht="12">
      <c r="A42" s="17" t="s">
        <v>79</v>
      </c>
      <c r="B42" s="51">
        <v>105.6</v>
      </c>
      <c r="C42" s="51">
        <v>103.4</v>
      </c>
      <c r="D42" s="51">
        <v>115.7</v>
      </c>
      <c r="E42" s="51">
        <v>114.7</v>
      </c>
      <c r="G42" s="30" t="s">
        <v>79</v>
      </c>
      <c r="H42" s="15">
        <f t="shared" si="0"/>
        <v>-2.083333333333323</v>
      </c>
      <c r="I42" s="15">
        <f t="shared" si="1"/>
        <v>-0.8643042350907519</v>
      </c>
      <c r="J42" s="15"/>
      <c r="K42" s="30" t="s">
        <v>78</v>
      </c>
      <c r="L42" s="23">
        <v>-3.9499036608863145</v>
      </c>
      <c r="M42" s="23">
        <v>-1.1754827875734606</v>
      </c>
    </row>
    <row r="43" spans="1:13" ht="12">
      <c r="A43" s="17" t="s">
        <v>78</v>
      </c>
      <c r="B43" s="51">
        <v>103.8</v>
      </c>
      <c r="C43" s="51">
        <v>99.7</v>
      </c>
      <c r="D43" s="51">
        <v>119.1</v>
      </c>
      <c r="E43" s="51">
        <v>117.7</v>
      </c>
      <c r="G43" s="30" t="s">
        <v>78</v>
      </c>
      <c r="H43" s="15">
        <f t="shared" si="0"/>
        <v>-3.9499036608863145</v>
      </c>
      <c r="I43" s="15">
        <f t="shared" si="1"/>
        <v>-1.1754827875734606</v>
      </c>
      <c r="J43" s="15"/>
      <c r="K43" s="30" t="s">
        <v>80</v>
      </c>
      <c r="L43" s="23">
        <v>-3.4611786716557553</v>
      </c>
      <c r="M43" s="23">
        <v>-5.831363278171793</v>
      </c>
    </row>
    <row r="44" spans="1:13" ht="12">
      <c r="A44" s="52" t="s">
        <v>77</v>
      </c>
      <c r="B44" s="53">
        <v>128.8</v>
      </c>
      <c r="C44" s="53">
        <v>117.7</v>
      </c>
      <c r="D44" s="53">
        <v>145.5</v>
      </c>
      <c r="E44" s="53">
        <v>131.2</v>
      </c>
      <c r="G44" s="30" t="s">
        <v>77</v>
      </c>
      <c r="H44" s="15">
        <f t="shared" si="0"/>
        <v>-8.618012422360255</v>
      </c>
      <c r="I44" s="15">
        <f t="shared" si="1"/>
        <v>-9.828178694158083</v>
      </c>
      <c r="J44" s="15"/>
      <c r="K44" s="30" t="s">
        <v>79</v>
      </c>
      <c r="L44" s="23">
        <v>-2.083333333333323</v>
      </c>
      <c r="M44" s="23">
        <v>-0.8643042350907519</v>
      </c>
    </row>
    <row r="45" spans="1:10" ht="12">
      <c r="A45" s="54" t="s">
        <v>76</v>
      </c>
      <c r="B45" s="41">
        <v>107.6</v>
      </c>
      <c r="C45" s="41">
        <v>105.3</v>
      </c>
      <c r="D45" s="41">
        <v>157.7</v>
      </c>
      <c r="E45" s="41">
        <v>147.4</v>
      </c>
      <c r="G45" s="30" t="s">
        <v>76</v>
      </c>
      <c r="H45" s="15">
        <f t="shared" si="0"/>
        <v>-2.1375464684014847</v>
      </c>
      <c r="I45" s="15">
        <f t="shared" si="1"/>
        <v>-6.531388712745708</v>
      </c>
      <c r="J45" s="15"/>
    </row>
    <row r="46" spans="4:13" ht="12">
      <c r="D46" s="20"/>
      <c r="E46" s="20"/>
      <c r="H46" s="15"/>
      <c r="I46" s="15"/>
      <c r="J46" s="15"/>
      <c r="K46" s="30" t="s">
        <v>81</v>
      </c>
      <c r="L46" s="23">
        <v>-10.315985130111521</v>
      </c>
      <c r="M46" s="23">
        <v>-6.890756302521011</v>
      </c>
    </row>
    <row r="47" spans="1:6" ht="12">
      <c r="A47" s="3"/>
      <c r="B47" s="55"/>
      <c r="C47" s="55"/>
      <c r="D47" s="55"/>
      <c r="E47" s="55"/>
      <c r="F47" s="43"/>
    </row>
    <row r="48" spans="1:13" ht="12">
      <c r="A48" s="43"/>
      <c r="B48" s="43"/>
      <c r="C48" s="43"/>
      <c r="D48" s="43"/>
      <c r="E48" s="43"/>
      <c r="F48" s="43"/>
      <c r="K48" s="30" t="s">
        <v>77</v>
      </c>
      <c r="L48" s="23">
        <v>-8.618012422360255</v>
      </c>
      <c r="M48" s="23">
        <v>-9.828178694158083</v>
      </c>
    </row>
    <row r="49" spans="11:13" ht="12">
      <c r="K49" s="30" t="s">
        <v>76</v>
      </c>
      <c r="L49" s="23">
        <v>-2.1375464684014847</v>
      </c>
      <c r="M49" s="23">
        <v>-6.531388712745708</v>
      </c>
    </row>
  </sheetData>
  <mergeCells count="2">
    <mergeCell ref="H11:I11"/>
    <mergeCell ref="L11:M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2020-07-01T09:57:10Z</dcterms:created>
  <dcterms:modified xsi:type="dcterms:W3CDTF">2021-01-04T15:45:57Z</dcterms:modified>
  <cp:category/>
  <cp:version/>
  <cp:contentType/>
  <cp:contentStatus/>
</cp:coreProperties>
</file>