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50" yWindow="210" windowWidth="18210" windowHeight="11610" tabRatio="688" activeTab="0"/>
  </bookViews>
  <sheets>
    <sheet name="Table 1" sheetId="38" r:id="rId1"/>
    <sheet name="Table 2" sheetId="32" r:id="rId2"/>
    <sheet name="Table 3" sheetId="33" r:id="rId3"/>
    <sheet name="Table 4" sheetId="34" r:id="rId4"/>
    <sheet name="Table 5" sheetId="39" r:id="rId5"/>
    <sheet name="Figure 1" sheetId="36" r:id="rId6"/>
    <sheet name="Figure 2" sheetId="37" r:id="rId7"/>
  </sheets>
  <definedNames/>
  <calcPr calcId="162913"/>
</workbook>
</file>

<file path=xl/sharedStrings.xml><?xml version="1.0" encoding="utf-8"?>
<sst xmlns="http://schemas.openxmlformats.org/spreadsheetml/2006/main" count="512" uniqueCount="135">
  <si>
    <t>:</t>
  </si>
  <si>
    <t>Assets</t>
  </si>
  <si>
    <t>Liabilities</t>
  </si>
  <si>
    <t>Net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</si>
  <si>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</si>
  <si>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</si>
  <si>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</si>
  <si>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</si>
  <si>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</si>
  <si>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</si>
  <si>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</si>
  <si>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</si>
  <si>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</si>
  <si>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</si>
  <si>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</si>
  <si>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</si>
  <si>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</si>
  <si>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</si>
  <si>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</si>
  <si>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</si>
  <si>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</si>
  <si>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</si>
  <si>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</si>
  <si>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</si>
  <si>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</si>
  <si>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</si>
  <si>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</si>
  <si>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</si>
  <si>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</si>
  <si>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</si>
  <si>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</si>
  <si>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</si>
  <si>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</si>
  <si>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</si>
  <si>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</si>
  <si>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Russia</t>
  </si>
  <si>
    <t>Canada</t>
  </si>
  <si>
    <t>United States</t>
  </si>
  <si>
    <t>Brazil</t>
  </si>
  <si>
    <t>Hong Kong</t>
  </si>
  <si>
    <t>Japan</t>
  </si>
  <si>
    <t>India</t>
  </si>
  <si>
    <t>Gross external debt</t>
  </si>
  <si>
    <t>Net external debt</t>
  </si>
  <si>
    <t>Albania</t>
  </si>
  <si>
    <t>Mexico</t>
  </si>
  <si>
    <t>Australia</t>
  </si>
  <si>
    <t>Singapore</t>
  </si>
  <si>
    <t>Czechia</t>
  </si>
  <si>
    <r>
      <t>Source:</t>
    </r>
    <r>
      <rPr>
        <sz val="9"/>
        <rFont val="Arial"/>
        <family val="2"/>
      </rPr>
      <t xml:space="preserve"> Eurostat (online data code: bop_iip6_q)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</si>
  <si>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bop_iip6_q)</t>
    </r>
  </si>
  <si>
    <t xml:space="preserve">Germany </t>
  </si>
  <si>
    <t>North Macedonia</t>
  </si>
  <si>
    <t xml:space="preserve">http://data.imf.org/?sk=7A51304B-6426-40C0-83DD-CA473CA1FD52&amp;sId=1484234826292 </t>
  </si>
  <si>
    <t>IMF data</t>
  </si>
  <si>
    <t>Source: Eurostat, ECB (online data code: bop_iip6_q)</t>
  </si>
  <si>
    <t>International investment position</t>
  </si>
  <si>
    <t xml:space="preserve">    Direct investment</t>
  </si>
  <si>
    <t xml:space="preserve">    Portfolio investment</t>
  </si>
  <si>
    <t xml:space="preserve">    Financial derivatives and employee stock options</t>
  </si>
  <si>
    <t xml:space="preserve">    Other investment</t>
  </si>
  <si>
    <t xml:space="preserve">        Equity</t>
  </si>
  <si>
    <t xml:space="preserve">        Investment fund shares</t>
  </si>
  <si>
    <t xml:space="preserve">        Debt securities</t>
  </si>
  <si>
    <t xml:space="preserve">    Reserve assets</t>
  </si>
  <si>
    <t>International investment position (excluding reserve assets)</t>
  </si>
  <si>
    <t>United
Kingdom</t>
  </si>
  <si>
    <t>United
States</t>
  </si>
  <si>
    <t>China (¹)</t>
  </si>
  <si>
    <t>(¹) China (excl. Hong Kong)</t>
  </si>
  <si>
    <t>Note: Net = assets minus liabilities</t>
  </si>
  <si>
    <t>Rest of the world (²)</t>
  </si>
  <si>
    <t>(¹) This designation is without prejudice to positions on status, and is in line with UNSCR 1244/1999 and the ICJ Opinion on the Kosovo Declaration of Independence</t>
  </si>
  <si>
    <t>Source: ECB, IMF, Eurostat (online data code: bop_iip6_q)</t>
  </si>
  <si>
    <t>Table 3: International investment position, Portfolio investment,</t>
  </si>
  <si>
    <t>Net external debt
(% GDP)</t>
  </si>
  <si>
    <t>Note: EU: Eurostat estimations</t>
  </si>
  <si>
    <t>(²) Rest of the world includes EU Member States</t>
  </si>
  <si>
    <t>Extra EU</t>
  </si>
  <si>
    <t>EU</t>
  </si>
  <si>
    <t>EA</t>
  </si>
  <si>
    <t xml:space="preserve">Dataset: </t>
  </si>
  <si>
    <t>Time frequency</t>
  </si>
  <si>
    <t>Annual</t>
  </si>
  <si>
    <t>Statistical information</t>
  </si>
  <si>
    <t>Value at the end of the period</t>
  </si>
  <si>
    <t>Unit of measure</t>
  </si>
  <si>
    <t>National currency</t>
  </si>
  <si>
    <t>TIME</t>
  </si>
  <si>
    <t>CURRENCY (Labels)</t>
  </si>
  <si>
    <t>US dollar</t>
  </si>
  <si>
    <t>Exchange rate USD/EUR from Eurobase</t>
  </si>
  <si>
    <t>China, P.R.: Mainland</t>
  </si>
  <si>
    <t>China, P.R.: Hong Kong</t>
  </si>
  <si>
    <t>Netherlands, The</t>
  </si>
  <si>
    <t>https://ec.europa.eu/eurostat/databrowser/bookmark/0af1d8c5-74d4-437b-b830-0f8a379fbf64?lang=en</t>
  </si>
  <si>
    <t>Euro/ECU exchange rates - annual data [ERT_BIL_EUR_A__custom_2628514]</t>
  </si>
  <si>
    <t>Kosovo (¹)</t>
  </si>
  <si>
    <t>(€ billion)</t>
  </si>
  <si>
    <t xml:space="preserve"> </t>
  </si>
  <si>
    <t>: not applicable</t>
  </si>
  <si>
    <t>Table 1: International investment position and its components, EU and EA, 2022</t>
  </si>
  <si>
    <t>Table 2: International investment position, Direct investment, Net, EU Member States vis-à-vis partner countries, 2022</t>
  </si>
  <si>
    <t>EU Member States vis-à-vis rest of the world, 2022</t>
  </si>
  <si>
    <t>Table 4: International investment position, Other investment, Net, EU Member States vis-à-vis partner countries, 2022</t>
  </si>
  <si>
    <t>Table 5: Gross and net external debt, 2022</t>
  </si>
  <si>
    <t>Bosnia and Herzegovina</t>
  </si>
  <si>
    <t>Montenegro</t>
  </si>
  <si>
    <t>Türkiye</t>
  </si>
  <si>
    <t>2022</t>
  </si>
  <si>
    <t>https://ec.europa.eu/eurostat/databrowser/bookmark/2587d3de-a85c-4392-be2f-3bdea5b18d57?lang=en</t>
  </si>
  <si>
    <t>https://ec.europa.eu/eurostat/databrowser/bookmark/28f505ab-3cf3-4be4-ad2d-08a23a368183?lang=en</t>
  </si>
  <si>
    <t>https://ec.europa.eu/eurostat/databrowser/bookmark/1fe46db0-198a-4186-9b94-ad820c2cf779?lang=en</t>
  </si>
  <si>
    <t>https://ec.europa.eu/eurostat/databrowser/bookmark/a68da3fc-5548-447c-afc2-fff94dce9000?lang=en</t>
  </si>
  <si>
    <t>https://ec.europa.eu/eurostat/databrowser/bookmark/c36b9b8f-45ac-4376-96e1-93ffba60aecc?lang=en</t>
  </si>
  <si>
    <t>Euro area – 20 countries (from 2023)</t>
  </si>
  <si>
    <t>Korea, Rep. of</t>
  </si>
  <si>
    <t>IMF data, extracted 01/06/2023</t>
  </si>
  <si>
    <t>https://ec.europa.eu/eurostat/databrowser/bookmark/c621c89d-03e1-4a7c-995b-237dbb01ae07?lang=en</t>
  </si>
  <si>
    <t>Euro area (EA-20)</t>
  </si>
  <si>
    <t>South Korea</t>
  </si>
  <si>
    <t>source</t>
  </si>
  <si>
    <t>IMF</t>
  </si>
  <si>
    <t>Eurostat</t>
  </si>
  <si>
    <t>ECB</t>
  </si>
  <si>
    <t>Eurostat and ECB data</t>
  </si>
  <si>
    <r>
      <t xml:space="preserve">IIP Suplus, Top 10 economies, </t>
    </r>
    <r>
      <rPr>
        <b/>
        <sz val="9"/>
        <color rgb="FFFF0000"/>
        <rFont val="Arial"/>
        <family val="2"/>
      </rPr>
      <t>Billions USD</t>
    </r>
  </si>
  <si>
    <t>USD, bn</t>
  </si>
  <si>
    <t>EUR, bn</t>
  </si>
  <si>
    <t>Net IIP</t>
  </si>
  <si>
    <t>Eurostat data, extracted 01/06/2023</t>
  </si>
  <si>
    <t>https://ec.europa.eu/eurostat/databrowser/bookmark/658e9cc9-720f-4f4d-9c61-d832b68cb04b?lang=en</t>
  </si>
  <si>
    <t>Bookmarks:</t>
  </si>
  <si>
    <t>:c</t>
  </si>
  <si>
    <t>:c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</si>
</sst>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\ ##0.0"/>
    <numFmt numFmtId="166" formatCode="0.000"/>
    <numFmt numFmtId="167" formatCode="#,##0.0"/>
    <numFmt numFmtId="168" formatCode="0.00000"/>
    <numFmt numFmtId="169" formatCode="#,##0.0_i"/>
    <numFmt numFmtId="170" formatCode="#,##0.000000000000"/>
    <numFmt numFmtId="171" formatCode="#,##0.000"/>
    <numFmt numFmtId="172" formatCode="#,##0.0000"/>
  </numFmts>
  <fonts count="19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sz val="9"/>
      <color rgb="FFFF0000"/>
      <name val="Arial"/>
      <family val="2"/>
    </font>
    <font>
      <b/>
      <sz val="9"/>
      <color indexed="9"/>
      <name val="Arial"/>
      <family val="2"/>
    </font>
    <font>
      <b/>
      <sz val="9"/>
      <color rgb="FFFF0000"/>
      <name val="Arial"/>
      <family val="2"/>
    </font>
    <font>
      <u val="single"/>
      <sz val="10"/>
      <color theme="10"/>
      <name val="Arial"/>
      <family val="2"/>
    </font>
    <font>
      <b/>
      <sz val="9"/>
      <color rgb="FF1F497D"/>
      <name val="Calibri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/>
      <right/>
      <top style="thin"/>
      <bottom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69" fontId="3" fillId="0" borderId="0" applyFill="0" applyBorder="0" applyProtection="0">
      <alignment horizontal="right"/>
    </xf>
  </cellStyleXfs>
  <cellXfs count="133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2" xfId="0" applyFont="1" applyBorder="1"/>
    <xf numFmtId="0" fontId="1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/>
    <xf numFmtId="0" fontId="1" fillId="0" borderId="0" xfId="0" applyFont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6" fillId="0" borderId="7" xfId="0" applyFont="1" applyBorder="1"/>
    <xf numFmtId="0" fontId="5" fillId="0" borderId="7" xfId="0" applyFont="1" applyBorder="1"/>
    <xf numFmtId="0" fontId="3" fillId="0" borderId="0" xfId="0" applyFont="1" applyAlignment="1">
      <alignment horizontal="right" indent="1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0" fillId="0" borderId="0" xfId="23" applyFont="1" applyFill="1"/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11" fillId="0" borderId="0" xfId="0" applyFont="1"/>
    <xf numFmtId="167" fontId="3" fillId="0" borderId="0" xfId="0" applyNumberFormat="1" applyFont="1"/>
    <xf numFmtId="165" fontId="3" fillId="0" borderId="7" xfId="0" applyNumberFormat="1" applyFont="1" applyBorder="1" applyAlignment="1">
      <alignment horizontal="right" indent="2"/>
    </xf>
    <xf numFmtId="165" fontId="3" fillId="0" borderId="4" xfId="0" applyNumberFormat="1" applyFont="1" applyBorder="1" applyAlignment="1">
      <alignment horizontal="right" indent="2"/>
    </xf>
    <xf numFmtId="3" fontId="11" fillId="0" borderId="0" xfId="0" applyNumberFormat="1" applyFont="1"/>
    <xf numFmtId="170" fontId="3" fillId="0" borderId="0" xfId="0" applyNumberFormat="1" applyFont="1"/>
    <xf numFmtId="171" fontId="3" fillId="0" borderId="0" xfId="0" applyNumberFormat="1" applyFont="1"/>
    <xf numFmtId="165" fontId="3" fillId="0" borderId="7" xfId="0" applyNumberFormat="1" applyFont="1" applyFill="1" applyBorder="1" applyAlignment="1">
      <alignment horizontal="right" indent="2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3" fillId="6" borderId="0" xfId="0" applyFont="1" applyFill="1"/>
    <xf numFmtId="0" fontId="4" fillId="0" borderId="2" xfId="0" applyFont="1" applyBorder="1" applyAlignment="1">
      <alignment horizontal="right"/>
    </xf>
    <xf numFmtId="0" fontId="3" fillId="6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167" fontId="3" fillId="0" borderId="0" xfId="0" applyNumberFormat="1" applyFont="1" applyAlignment="1">
      <alignment horizontal="right" vertical="center" shrinkToFit="1"/>
    </xf>
    <xf numFmtId="0" fontId="10" fillId="0" borderId="0" xfId="23" applyFont="1"/>
    <xf numFmtId="167" fontId="3" fillId="0" borderId="10" xfId="0" applyNumberFormat="1" applyFont="1" applyBorder="1" applyAlignment="1">
      <alignment horizontal="right" indent="3"/>
    </xf>
    <xf numFmtId="167" fontId="3" fillId="0" borderId="3" xfId="0" applyNumberFormat="1" applyFont="1" applyBorder="1" applyAlignment="1">
      <alignment horizontal="right" indent="3"/>
    </xf>
    <xf numFmtId="167" fontId="3" fillId="0" borderId="4" xfId="0" applyNumberFormat="1" applyFont="1" applyBorder="1" applyAlignment="1">
      <alignment horizontal="right" indent="3"/>
    </xf>
    <xf numFmtId="0" fontId="6" fillId="0" borderId="11" xfId="0" applyFont="1" applyBorder="1"/>
    <xf numFmtId="169" fontId="3" fillId="0" borderId="7" xfId="24" applyFont="1" applyBorder="1" applyAlignment="1">
      <alignment horizontal="right" indent="5"/>
    </xf>
    <xf numFmtId="169" fontId="3" fillId="0" borderId="7" xfId="24" applyFont="1" applyBorder="1" applyAlignment="1">
      <alignment horizontal="right" indent="4"/>
    </xf>
    <xf numFmtId="169" fontId="3" fillId="0" borderId="3" xfId="24" applyFont="1" applyBorder="1" applyAlignment="1">
      <alignment horizontal="right" indent="5"/>
    </xf>
    <xf numFmtId="169" fontId="3" fillId="0" borderId="3" xfId="24" applyFont="1" applyBorder="1" applyAlignment="1">
      <alignment horizontal="right" indent="4"/>
    </xf>
    <xf numFmtId="169" fontId="3" fillId="0" borderId="11" xfId="24" applyFont="1" applyBorder="1" applyAlignment="1">
      <alignment horizontal="right" indent="5"/>
    </xf>
    <xf numFmtId="169" fontId="3" fillId="0" borderId="11" xfId="24" applyFont="1" applyBorder="1" applyAlignment="1">
      <alignment horizontal="right" indent="4"/>
    </xf>
    <xf numFmtId="0" fontId="3" fillId="0" borderId="0" xfId="0" applyFont="1" applyAlignment="1">
      <alignment horizontal="right"/>
    </xf>
    <xf numFmtId="169" fontId="3" fillId="0" borderId="1" xfId="24" applyFont="1" applyBorder="1" applyAlignment="1">
      <alignment horizontal="right" indent="4"/>
    </xf>
    <xf numFmtId="169" fontId="4" fillId="7" borderId="1" xfId="24" applyFont="1" applyFill="1" applyBorder="1" applyAlignment="1">
      <alignment horizontal="right" indent="4"/>
    </xf>
    <xf numFmtId="169" fontId="3" fillId="0" borderId="8" xfId="24" applyFont="1" applyBorder="1" applyAlignment="1">
      <alignment horizontal="right" indent="4"/>
    </xf>
    <xf numFmtId="169" fontId="4" fillId="7" borderId="1" xfId="24" applyFont="1" applyFill="1" applyBorder="1" applyAlignment="1">
      <alignment horizontal="right" indent="3"/>
    </xf>
    <xf numFmtId="169" fontId="3" fillId="0" borderId="7" xfId="24" applyFont="1" applyBorder="1" applyAlignment="1">
      <alignment horizontal="right" indent="3"/>
    </xf>
    <xf numFmtId="169" fontId="3" fillId="0" borderId="3" xfId="24" applyFont="1" applyBorder="1" applyAlignment="1">
      <alignment horizontal="right" indent="3"/>
    </xf>
    <xf numFmtId="169" fontId="3" fillId="0" borderId="11" xfId="24" applyFont="1" applyBorder="1" applyAlignment="1">
      <alignment horizontal="right" indent="3"/>
    </xf>
    <xf numFmtId="169" fontId="3" fillId="0" borderId="1" xfId="24" applyFont="1" applyBorder="1" applyAlignment="1">
      <alignment horizontal="right" indent="3"/>
    </xf>
    <xf numFmtId="169" fontId="3" fillId="0" borderId="8" xfId="24" applyFont="1" applyBorder="1" applyAlignment="1">
      <alignment horizontal="right" indent="3"/>
    </xf>
    <xf numFmtId="172" fontId="3" fillId="0" borderId="0" xfId="0" applyNumberFormat="1" applyFont="1"/>
    <xf numFmtId="169" fontId="3" fillId="0" borderId="4" xfId="24" applyFont="1" applyBorder="1" applyAlignment="1">
      <alignment horizontal="right" indent="4"/>
    </xf>
    <xf numFmtId="169" fontId="3" fillId="0" borderId="4" xfId="24" applyFont="1" applyBorder="1" applyAlignment="1">
      <alignment horizontal="right" indent="5"/>
    </xf>
    <xf numFmtId="0" fontId="3" fillId="0" borderId="8" xfId="0" applyFont="1" applyBorder="1"/>
    <xf numFmtId="169" fontId="3" fillId="0" borderId="8" xfId="24" applyFont="1" applyBorder="1" applyAlignment="1">
      <alignment horizontal="right" indent="5"/>
    </xf>
    <xf numFmtId="167" fontId="3" fillId="8" borderId="0" xfId="0" applyNumberFormat="1" applyFont="1" applyFill="1" applyAlignment="1">
      <alignment horizontal="right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0" fontId="3" fillId="8" borderId="2" xfId="0" applyFont="1" applyFill="1" applyBorder="1"/>
    <xf numFmtId="167" fontId="3" fillId="8" borderId="2" xfId="0" applyNumberFormat="1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/>
    </xf>
    <xf numFmtId="167" fontId="3" fillId="8" borderId="0" xfId="0" applyNumberFormat="1" applyFont="1" applyFill="1"/>
    <xf numFmtId="0" fontId="12" fillId="3" borderId="9" xfId="0" applyFont="1" applyFill="1" applyBorder="1" applyAlignment="1">
      <alignment horizontal="left" vertical="center"/>
    </xf>
    <xf numFmtId="0" fontId="14" fillId="0" borderId="0" xfId="23" applyFont="1"/>
    <xf numFmtId="0" fontId="11" fillId="6" borderId="0" xfId="0" applyFont="1" applyFill="1"/>
    <xf numFmtId="167" fontId="3" fillId="6" borderId="0" xfId="0" applyNumberFormat="1" applyFont="1" applyFill="1" applyAlignment="1">
      <alignment horizontal="right" vertical="center" shrinkToFit="1"/>
    </xf>
    <xf numFmtId="0" fontId="4" fillId="6" borderId="9" xfId="0" applyFont="1" applyFill="1" applyBorder="1" applyAlignment="1">
      <alignment horizontal="left" vertical="center"/>
    </xf>
    <xf numFmtId="0" fontId="4" fillId="0" borderId="2" xfId="0" applyFont="1" applyBorder="1"/>
    <xf numFmtId="0" fontId="13" fillId="6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14" fillId="0" borderId="2" xfId="23" applyFont="1" applyBorder="1"/>
    <xf numFmtId="0" fontId="4" fillId="6" borderId="12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/>
    </xf>
    <xf numFmtId="0" fontId="3" fillId="8" borderId="0" xfId="0" applyFont="1" applyFill="1" applyBorder="1"/>
    <xf numFmtId="167" fontId="3" fillId="8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11" fillId="0" borderId="0" xfId="0" applyNumberFormat="1" applyFont="1" applyFill="1" applyBorder="1"/>
    <xf numFmtId="0" fontId="3" fillId="6" borderId="13" xfId="0" applyFont="1" applyFill="1" applyBorder="1" applyAlignment="1">
      <alignment horizontal="left" vertical="center"/>
    </xf>
    <xf numFmtId="167" fontId="3" fillId="6" borderId="13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/>
    <xf numFmtId="0" fontId="3" fillId="8" borderId="14" xfId="0" applyFont="1" applyFill="1" applyBorder="1"/>
    <xf numFmtId="167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Fill="1" applyBorder="1"/>
    <xf numFmtId="0" fontId="3" fillId="0" borderId="0" xfId="0" applyFont="1" applyAlignment="1">
      <alignment horizontal="right" vertical="center"/>
    </xf>
    <xf numFmtId="0" fontId="4" fillId="10" borderId="2" xfId="0" applyFont="1" applyFill="1" applyBorder="1"/>
    <xf numFmtId="167" fontId="3" fillId="10" borderId="0" xfId="0" applyNumberFormat="1" applyFont="1" applyFill="1" applyAlignment="1">
      <alignment horizontal="right"/>
    </xf>
    <xf numFmtId="0" fontId="11" fillId="10" borderId="0" xfId="0" applyFont="1" applyFill="1" applyAlignment="1">
      <alignment horizontal="right"/>
    </xf>
    <xf numFmtId="0" fontId="15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0" fontId="11" fillId="6" borderId="13" xfId="0" applyFont="1" applyFill="1" applyBorder="1"/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9" fontId="3" fillId="0" borderId="0" xfId="24" applyFont="1" applyBorder="1" applyAlignment="1">
      <alignment horizontal="right" indent="3"/>
    </xf>
    <xf numFmtId="169" fontId="3" fillId="0" borderId="0" xfId="24" applyFont="1" applyBorder="1" applyAlignment="1">
      <alignment horizontal="right" indent="4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Hyperlink" xfId="23"/>
    <cellStyle name="NumberCellStyl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Net international investment position, surplus and deficit, Top 10 economies, 2022 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29"/>
          <c:w val="0.908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1'!$B$52:$B$74</c:f>
              <c:strCache/>
            </c:strRef>
          </c:cat>
          <c:val>
            <c:numRef>
              <c:f>'Figure 1'!$C$52:$C$74</c:f>
              <c:numCache/>
            </c:numRef>
          </c:val>
        </c:ser>
        <c:axId val="64593458"/>
        <c:axId val="44470211"/>
      </c:barChart>
      <c:catAx>
        <c:axId val="645934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  <c:max val="4000"/>
          <c:min val="-1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934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international investment position, surplus and deficit,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10 economies, 2022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147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555"/>
          <c:w val="0.90375"/>
          <c:h val="0.5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1'!$B$52:$B$74</c:f>
              <c:strCache/>
            </c:strRef>
          </c:cat>
          <c:val>
            <c:numRef>
              <c:f>'Figure 1'!$C$52:$C$74</c:f>
              <c:numCache/>
            </c:numRef>
          </c:val>
        </c:ser>
        <c:axId val="64687580"/>
        <c:axId val="45317309"/>
      </c:barChart>
      <c:catAx>
        <c:axId val="646875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7309"/>
        <c:crosses val="autoZero"/>
        <c:auto val="1"/>
        <c:lblOffset val="100"/>
        <c:noMultiLvlLbl val="0"/>
      </c:catAx>
      <c:valAx>
        <c:axId val="45317309"/>
        <c:scaling>
          <c:orientation val="minMax"/>
          <c:max val="4000"/>
          <c:min val="-1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87580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international investment position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with the rest of the world, 2022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4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1975"/>
          <c:w val="0.937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2'!$B$45:$B$84</c:f>
              <c:strCache/>
            </c:strRef>
          </c:cat>
          <c:val>
            <c:numRef>
              <c:f>'Figure 2'!$E$45:$E$84</c:f>
              <c:numCache/>
            </c:numRef>
          </c:val>
        </c:ser>
        <c:gapWidth val="120"/>
        <c:axId val="5202598"/>
        <c:axId val="46823383"/>
      </c:barChart>
      <c:dateAx>
        <c:axId val="5202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823383"/>
        <c:crossesAt val="0"/>
        <c:auto val="0"/>
        <c:baseTimeUnit val="days"/>
        <c:noMultiLvlLbl val="0"/>
      </c:dateAx>
      <c:valAx>
        <c:axId val="46823383"/>
        <c:scaling>
          <c:orientation val="minMax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025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international investment position with the rest of the world, 2022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35"/>
          <c:y val="0.12875"/>
          <c:w val="0.9265"/>
          <c:h val="0.4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2'!$B$45:$B$84</c:f>
              <c:strCache/>
            </c:strRef>
          </c:cat>
          <c:val>
            <c:numRef>
              <c:f>'Figure 2'!$E$45:$E$84</c:f>
              <c:numCache/>
            </c:numRef>
          </c:val>
        </c:ser>
        <c:gapWidth val="120"/>
        <c:axId val="18757264"/>
        <c:axId val="34597649"/>
      </c:barChart>
      <c:catAx>
        <c:axId val="1875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7649"/>
        <c:crossesAt val="0"/>
        <c:auto val="1"/>
        <c:lblOffset val="100"/>
        <c:noMultiLvlLbl val="0"/>
      </c:catAx>
      <c:valAx>
        <c:axId val="34597649"/>
        <c:scaling>
          <c:orientation val="minMax"/>
          <c:min val="-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572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China (excl. Hong Kong)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ECB, IMF, Eurostat (online data code: bop_iip6_q)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820025" cy="4953000"/>
    <xdr:graphicFrame macro="">
      <xdr:nvGraphicFramePr>
        <xdr:cNvPr id="2" name="Chart 1"/>
        <xdr:cNvGraphicFramePr/>
      </xdr:nvGraphicFramePr>
      <xdr:xfrm>
        <a:off x="685800" y="152400"/>
        <a:ext cx="78200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628650</xdr:colOff>
      <xdr:row>1</xdr:row>
      <xdr:rowOff>28575</xdr:rowOff>
    </xdr:from>
    <xdr:ext cx="9525000" cy="6534150"/>
    <xdr:graphicFrame macro="">
      <xdr:nvGraphicFramePr>
        <xdr:cNvPr id="3" name="Chart 2"/>
        <xdr:cNvGraphicFramePr/>
      </xdr:nvGraphicFramePr>
      <xdr:xfrm>
        <a:off x="9029700" y="180975"/>
        <a:ext cx="9525000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0.88125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100">
              <a:latin typeface="Arial" panose="020B0604020202020204" pitchFamily="34" charset="0"/>
            </a:rPr>
            <a:t>(¹) This designation is without prejudice to positions on status, and is in line with UNSCR 1244/1999 </a:t>
          </a:r>
          <a:br>
            <a:rPr lang="en-GB" sz="1100">
              <a:latin typeface="Arial" panose="020B0604020202020204" pitchFamily="34" charset="0"/>
            </a:rPr>
          </a:br>
          <a:r>
            <a:rPr lang="en-GB" sz="1100">
              <a:latin typeface="Arial" panose="020B0604020202020204" pitchFamily="34" charset="0"/>
            </a:rPr>
            <a:t>and the ICJ Opinion on the Kosovo Declaration of Independence</a:t>
          </a:r>
          <a:endParaRPr lang="en-150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bop_iip6_q)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9591675" cy="5934075"/>
    <xdr:graphicFrame macro="">
      <xdr:nvGraphicFramePr>
        <xdr:cNvPr id="2" name="Chart 1"/>
        <xdr:cNvGraphicFramePr/>
      </xdr:nvGraphicFramePr>
      <xdr:xfrm>
        <a:off x="685800" y="180975"/>
        <a:ext cx="959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16</xdr:col>
      <xdr:colOff>0</xdr:colOff>
      <xdr:row>1</xdr:row>
      <xdr:rowOff>0</xdr:rowOff>
    </xdr:from>
    <xdr:ext cx="9525000" cy="6448425"/>
    <xdr:graphicFrame macro="">
      <xdr:nvGraphicFramePr>
        <xdr:cNvPr id="3" name="Chart 2"/>
        <xdr:cNvGraphicFramePr/>
      </xdr:nvGraphicFramePr>
      <xdr:xfrm>
        <a:off x="10972800" y="180975"/>
        <a:ext cx="9525000" cy="644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58e9cc9-720f-4f4d-9c61-d832b68cb04b?lang=e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587d3de-a85c-4392-be2f-3bdea5b18d57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8f505ab-3cf3-4be4-ad2d-08a23a36818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fe46db0-198a-4186-9b94-ad820c2cf779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68da3fc-5548-447c-afc2-fff94dce9000?lang=en" TargetMode="External" /><Relationship Id="rId2" Type="http://schemas.openxmlformats.org/officeDocument/2006/relationships/hyperlink" Target="https://ec.europa.eu/eurostat/databrowser/bookmark/c36b9b8f-45ac-4376-96e1-93ffba60aecc?lang=en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imf.org/?sk=7A51304B-6426-40C0-83DD-CA473CA1FD52&amp;sId=1484234826292" TargetMode="External" /><Relationship Id="rId2" Type="http://schemas.openxmlformats.org/officeDocument/2006/relationships/hyperlink" Target="https://ec.europa.eu/eurostat/databrowser/bookmark/0af1d8c5-74d4-437b-b830-0f8a379fbf64?lang=en" TargetMode="External" /><Relationship Id="rId3" Type="http://schemas.openxmlformats.org/officeDocument/2006/relationships/hyperlink" Target="https://ec.europa.eu/eurostat/databrowser/bookmark/c621c89d-03e1-4a7c-995b-237dbb01ae07?lang=en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621c89d-03e1-4a7c-995b-237dbb01ae07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tabSelected="1" workbookViewId="0" topLeftCell="A1"/>
  </sheetViews>
  <sheetFormatPr defaultColWidth="9.00390625" defaultRowHeight="14.25"/>
  <cols>
    <col min="1" max="1" width="9.00390625" style="1" customWidth="1"/>
    <col min="2" max="2" width="6.625" style="1" customWidth="1"/>
    <col min="3" max="3" width="45.375" style="1" customWidth="1"/>
    <col min="4" max="4" width="23.00390625" style="1" customWidth="1"/>
    <col min="5" max="5" width="19.625" style="1" customWidth="1"/>
    <col min="6" max="6" width="17.00390625" style="1" customWidth="1"/>
    <col min="7" max="7" width="14.25390625" style="1" bestFit="1" customWidth="1"/>
    <col min="8" max="9" width="9.50390625" style="1" bestFit="1" customWidth="1"/>
    <col min="10" max="10" width="9.125" style="1" bestFit="1" customWidth="1"/>
    <col min="11" max="15" width="9.00390625" style="1" customWidth="1"/>
    <col min="16" max="16" width="10.25390625" style="1" bestFit="1" customWidth="1"/>
    <col min="17" max="16384" width="9.00390625" style="1" customWidth="1"/>
  </cols>
  <sheetData>
    <row r="2" ht="15.75">
      <c r="B2" s="9" t="s">
        <v>101</v>
      </c>
    </row>
    <row r="3" ht="12.75">
      <c r="B3" s="15" t="s">
        <v>98</v>
      </c>
    </row>
    <row r="4" spans="4:6" ht="14.25">
      <c r="D4" s="13"/>
      <c r="E4" s="13"/>
      <c r="F4" s="13"/>
    </row>
    <row r="5" spans="2:6" ht="14.25">
      <c r="B5" s="3"/>
      <c r="C5" s="3"/>
      <c r="D5" s="3" t="s">
        <v>1</v>
      </c>
      <c r="E5" s="3" t="s">
        <v>2</v>
      </c>
      <c r="F5" s="3" t="s">
        <v>3</v>
      </c>
    </row>
    <row r="6" spans="2:14" ht="14.25">
      <c r="B6" s="18" t="s">
        <v>79</v>
      </c>
      <c r="C6" s="22" t="s">
        <v>65</v>
      </c>
      <c r="D6" s="59">
        <v>31922.5939</v>
      </c>
      <c r="E6" s="60">
        <v>32641.6705</v>
      </c>
      <c r="F6" s="60">
        <v>-719.0764999999997</v>
      </c>
      <c r="L6" s="33"/>
      <c r="M6" s="33"/>
      <c r="N6" s="33"/>
    </row>
    <row r="7" spans="2:14" ht="14.25">
      <c r="B7" s="18"/>
      <c r="C7" s="21" t="s">
        <v>57</v>
      </c>
      <c r="D7" s="59">
        <v>11748.7085</v>
      </c>
      <c r="E7" s="60">
        <v>10044.5312</v>
      </c>
      <c r="F7" s="60">
        <v>1704.1773</v>
      </c>
      <c r="H7" s="33"/>
      <c r="I7" s="33"/>
      <c r="J7" s="33"/>
      <c r="L7" s="33"/>
      <c r="M7" s="33"/>
      <c r="N7" s="33"/>
    </row>
    <row r="8" spans="2:14" ht="14.25">
      <c r="B8" s="18"/>
      <c r="C8" s="16" t="s">
        <v>58</v>
      </c>
      <c r="D8" s="61">
        <v>10856.0312</v>
      </c>
      <c r="E8" s="62">
        <v>13082.3521</v>
      </c>
      <c r="F8" s="62">
        <v>-2226.3208999999997</v>
      </c>
      <c r="H8" s="33"/>
      <c r="I8" s="33"/>
      <c r="J8" s="33"/>
      <c r="L8" s="33"/>
      <c r="M8" s="33"/>
      <c r="N8" s="33"/>
    </row>
    <row r="9" spans="2:14" ht="14.25">
      <c r="B9" s="18"/>
      <c r="C9" s="16" t="s">
        <v>59</v>
      </c>
      <c r="D9" s="61">
        <v>2903.9028</v>
      </c>
      <c r="E9" s="62">
        <v>2844.3678</v>
      </c>
      <c r="F9" s="62">
        <v>59.535</v>
      </c>
      <c r="H9" s="33"/>
      <c r="I9" s="33"/>
      <c r="J9" s="33"/>
      <c r="L9" s="33"/>
      <c r="M9" s="33"/>
      <c r="N9" s="33"/>
    </row>
    <row r="10" spans="2:14" ht="14.25">
      <c r="B10" s="18"/>
      <c r="C10" s="58" t="s">
        <v>60</v>
      </c>
      <c r="D10" s="63">
        <v>6413.9514</v>
      </c>
      <c r="E10" s="64">
        <v>6670.419400000001</v>
      </c>
      <c r="F10" s="64">
        <v>-256.4679</v>
      </c>
      <c r="H10" s="33"/>
      <c r="I10" s="33"/>
      <c r="J10" s="33"/>
      <c r="L10" s="33"/>
      <c r="M10" s="33"/>
      <c r="N10" s="33"/>
    </row>
    <row r="11" spans="2:8" ht="14.25">
      <c r="B11" s="19"/>
      <c r="C11" s="78" t="s">
        <v>64</v>
      </c>
      <c r="D11" s="79" t="s">
        <v>0</v>
      </c>
      <c r="E11" s="68" t="s">
        <v>0</v>
      </c>
      <c r="F11" s="68" t="s">
        <v>0</v>
      </c>
      <c r="H11" s="14"/>
    </row>
    <row r="12" spans="2:7" ht="14.25">
      <c r="B12" s="18" t="s">
        <v>80</v>
      </c>
      <c r="C12" s="22" t="s">
        <v>56</v>
      </c>
      <c r="D12" s="59">
        <v>33589.3076</v>
      </c>
      <c r="E12" s="60">
        <v>33324.0451</v>
      </c>
      <c r="F12" s="60">
        <v>265.2625</v>
      </c>
      <c r="G12" s="37"/>
    </row>
    <row r="13" spans="2:6" ht="14.25">
      <c r="B13" s="18"/>
      <c r="C13" s="16" t="s">
        <v>57</v>
      </c>
      <c r="D13" s="61">
        <v>12067.937699999999</v>
      </c>
      <c r="E13" s="62">
        <v>9891.1293</v>
      </c>
      <c r="F13" s="62">
        <v>2176.8084</v>
      </c>
    </row>
    <row r="14" spans="2:6" ht="14.25">
      <c r="B14" s="18"/>
      <c r="C14" s="16" t="s">
        <v>58</v>
      </c>
      <c r="D14" s="61">
        <v>11100.4545</v>
      </c>
      <c r="E14" s="62">
        <v>12722.053</v>
      </c>
      <c r="F14" s="62">
        <v>-1621.5985</v>
      </c>
    </row>
    <row r="15" spans="2:6" ht="14.25">
      <c r="B15" s="18"/>
      <c r="C15" s="16" t="s">
        <v>61</v>
      </c>
      <c r="D15" s="61">
        <v>4600.7897</v>
      </c>
      <c r="E15" s="62">
        <v>2883.0432</v>
      </c>
      <c r="F15" s="62">
        <v>1717.7464</v>
      </c>
    </row>
    <row r="16" spans="2:6" ht="14.25">
      <c r="B16" s="18"/>
      <c r="C16" s="16" t="s">
        <v>62</v>
      </c>
      <c r="D16" s="61">
        <v>753.528</v>
      </c>
      <c r="E16" s="62">
        <v>5442.3264</v>
      </c>
      <c r="F16" s="62">
        <v>-4688.798400000001</v>
      </c>
    </row>
    <row r="17" spans="2:6" ht="14.25">
      <c r="B17" s="18"/>
      <c r="C17" s="16" t="s">
        <v>63</v>
      </c>
      <c r="D17" s="61">
        <v>5746.1369</v>
      </c>
      <c r="E17" s="62">
        <v>4396.683400000001</v>
      </c>
      <c r="F17" s="62">
        <v>1349.4535</v>
      </c>
    </row>
    <row r="18" spans="2:6" ht="14.25">
      <c r="B18" s="18"/>
      <c r="C18" s="16" t="s">
        <v>59</v>
      </c>
      <c r="D18" s="61">
        <v>2727.637</v>
      </c>
      <c r="E18" s="62">
        <v>2707.0692999999997</v>
      </c>
      <c r="F18" s="62">
        <v>20.567700000000002</v>
      </c>
    </row>
    <row r="19" spans="2:6" ht="14.25">
      <c r="B19" s="18"/>
      <c r="C19" s="16" t="s">
        <v>60</v>
      </c>
      <c r="D19" s="61">
        <v>6580.7147</v>
      </c>
      <c r="E19" s="62">
        <v>8003.7935</v>
      </c>
      <c r="F19" s="62">
        <v>-1423.0789</v>
      </c>
    </row>
    <row r="20" spans="2:8" ht="14.25">
      <c r="B20" s="19"/>
      <c r="C20" s="17" t="s">
        <v>64</v>
      </c>
      <c r="D20" s="77">
        <v>1112.563700000001</v>
      </c>
      <c r="E20" s="68" t="s">
        <v>0</v>
      </c>
      <c r="F20" s="76">
        <v>1112.563700000001</v>
      </c>
      <c r="H20" s="2"/>
    </row>
    <row r="22" spans="2:6" ht="15" customHeight="1">
      <c r="B22" s="7" t="s">
        <v>76</v>
      </c>
      <c r="F22" s="38"/>
    </row>
    <row r="23" spans="2:6" ht="14.25">
      <c r="B23" s="1" t="s">
        <v>100</v>
      </c>
      <c r="D23" s="75"/>
      <c r="E23" s="75"/>
      <c r="F23" s="75"/>
    </row>
    <row r="24" spans="2:4" ht="14.25">
      <c r="B24" s="1" t="s">
        <v>55</v>
      </c>
      <c r="D24" s="37"/>
    </row>
    <row r="27" spans="2:5" ht="14.25">
      <c r="B27" s="125" t="s">
        <v>132</v>
      </c>
      <c r="E27" s="23"/>
    </row>
    <row r="28" spans="2:5" ht="14.25">
      <c r="B28" s="54" t="s">
        <v>131</v>
      </c>
      <c r="E28" s="23"/>
    </row>
  </sheetData>
  <hyperlinks>
    <hyperlink ref="B28" r:id="rId1" display="https://ec.europa.eu/eurostat/databrowser/bookmark/658e9cc9-720f-4f4d-9c61-d832b68cb04b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workbookViewId="0" topLeftCell="A1"/>
  </sheetViews>
  <sheetFormatPr defaultColWidth="9.00390625" defaultRowHeight="14.25"/>
  <cols>
    <col min="1" max="1" width="9.00390625" style="1" customWidth="1"/>
    <col min="2" max="2" width="13.75390625" style="1" customWidth="1"/>
    <col min="3" max="13" width="9.25390625" style="1" customWidth="1"/>
    <col min="14" max="14" width="10.625" style="1" customWidth="1"/>
    <col min="15" max="16384" width="9.00390625" style="1" customWidth="1"/>
  </cols>
  <sheetData>
    <row r="2" ht="15.75">
      <c r="B2" s="9" t="s">
        <v>102</v>
      </c>
    </row>
    <row r="3" ht="12.75">
      <c r="B3" s="15" t="s">
        <v>98</v>
      </c>
    </row>
    <row r="5" spans="2:14" ht="24">
      <c r="B5" s="4"/>
      <c r="C5" s="5" t="s">
        <v>66</v>
      </c>
      <c r="D5" s="5" t="s">
        <v>33</v>
      </c>
      <c r="E5" s="5" t="s">
        <v>35</v>
      </c>
      <c r="F5" s="5" t="s">
        <v>36</v>
      </c>
      <c r="G5" s="5" t="s">
        <v>67</v>
      </c>
      <c r="H5" s="5" t="s">
        <v>38</v>
      </c>
      <c r="I5" s="5" t="s">
        <v>68</v>
      </c>
      <c r="J5" s="5" t="s">
        <v>39</v>
      </c>
      <c r="K5" s="5" t="s">
        <v>40</v>
      </c>
      <c r="L5" s="5" t="s">
        <v>41</v>
      </c>
      <c r="M5" s="5" t="s">
        <v>78</v>
      </c>
      <c r="N5" s="5" t="s">
        <v>71</v>
      </c>
    </row>
    <row r="6" spans="2:18" ht="14.25">
      <c r="B6" s="126" t="s">
        <v>4</v>
      </c>
      <c r="C6" s="34">
        <v>76.681</v>
      </c>
      <c r="D6" s="34">
        <v>27.348</v>
      </c>
      <c r="E6" s="34">
        <v>1.405</v>
      </c>
      <c r="F6" s="34">
        <v>1.82</v>
      </c>
      <c r="G6" s="34">
        <v>-2.602</v>
      </c>
      <c r="H6" s="34">
        <v>3.618</v>
      </c>
      <c r="I6" s="34">
        <v>4.477</v>
      </c>
      <c r="J6" s="34">
        <v>-5.519</v>
      </c>
      <c r="K6" s="34">
        <v>-18.866</v>
      </c>
      <c r="L6" s="34">
        <v>1.83</v>
      </c>
      <c r="M6" s="34">
        <v>127.5</v>
      </c>
      <c r="N6" s="34">
        <v>146.13</v>
      </c>
      <c r="P6" s="6"/>
      <c r="Q6" s="6"/>
      <c r="R6" s="6"/>
    </row>
    <row r="7" spans="2:18" ht="14.25">
      <c r="B7" s="126" t="s">
        <v>5</v>
      </c>
      <c r="C7" s="34">
        <v>-2.0754</v>
      </c>
      <c r="D7" s="34">
        <v>-3.129</v>
      </c>
      <c r="E7" s="34">
        <v>-1.8529</v>
      </c>
      <c r="F7" s="34">
        <v>-0.0448</v>
      </c>
      <c r="G7" s="34">
        <v>-0.7898</v>
      </c>
      <c r="H7" s="34">
        <v>0.0149</v>
      </c>
      <c r="I7" s="34">
        <v>-0.1463</v>
      </c>
      <c r="J7" s="34">
        <v>0.0039</v>
      </c>
      <c r="K7" s="34">
        <v>-0.1035</v>
      </c>
      <c r="L7" s="34">
        <v>-0.0503</v>
      </c>
      <c r="M7" s="34">
        <v>-12.518</v>
      </c>
      <c r="N7" s="34">
        <v>-50.5519</v>
      </c>
      <c r="P7" s="6"/>
      <c r="Q7" s="6"/>
      <c r="R7" s="6"/>
    </row>
    <row r="8" spans="2:18" ht="14.25">
      <c r="B8" s="126" t="s">
        <v>48</v>
      </c>
      <c r="C8" s="34">
        <v>-1.5540999999999998</v>
      </c>
      <c r="D8" s="34">
        <v>-4.977</v>
      </c>
      <c r="E8" s="34">
        <v>-0.312</v>
      </c>
      <c r="F8" s="34">
        <v>-0.246</v>
      </c>
      <c r="G8" s="34">
        <v>-2.1714</v>
      </c>
      <c r="H8" s="34">
        <v>0.0104</v>
      </c>
      <c r="I8" s="34">
        <v>-0.255</v>
      </c>
      <c r="J8" s="34">
        <v>-0.1176</v>
      </c>
      <c r="K8" s="34">
        <v>-2.0097</v>
      </c>
      <c r="L8" s="34">
        <v>0.18719999999999998</v>
      </c>
      <c r="M8" s="34">
        <v>-18.1855</v>
      </c>
      <c r="N8" s="34">
        <v>-137.8326</v>
      </c>
      <c r="P8" s="6"/>
      <c r="Q8" s="6"/>
      <c r="R8" s="6"/>
    </row>
    <row r="9" spans="2:18" ht="14.25">
      <c r="B9" s="126" t="s">
        <v>6</v>
      </c>
      <c r="C9" s="34">
        <v>19.5054</v>
      </c>
      <c r="D9" s="34" t="s">
        <v>133</v>
      </c>
      <c r="E9" s="34" t="s">
        <v>133</v>
      </c>
      <c r="F9" s="34" t="s">
        <v>133</v>
      </c>
      <c r="G9" s="34">
        <v>37.651300000000006</v>
      </c>
      <c r="H9" s="34" t="s">
        <v>133</v>
      </c>
      <c r="I9" s="34" t="s">
        <v>133</v>
      </c>
      <c r="J9" s="34" t="s">
        <v>133</v>
      </c>
      <c r="K9" s="34" t="s">
        <v>133</v>
      </c>
      <c r="L9" s="34" t="s">
        <v>133</v>
      </c>
      <c r="M9" s="34">
        <v>112.7973</v>
      </c>
      <c r="N9" s="34">
        <v>135.81289999999998</v>
      </c>
      <c r="P9" s="6"/>
      <c r="Q9" s="6"/>
      <c r="R9" s="6"/>
    </row>
    <row r="10" spans="2:18" ht="14.25">
      <c r="B10" s="127" t="s">
        <v>7</v>
      </c>
      <c r="C10" s="39">
        <v>55.914</v>
      </c>
      <c r="D10" s="39">
        <v>-24.036</v>
      </c>
      <c r="E10" s="39">
        <v>15.532</v>
      </c>
      <c r="F10" s="39">
        <v>15.087</v>
      </c>
      <c r="G10" s="39">
        <v>279.535</v>
      </c>
      <c r="H10" s="39">
        <v>15.8</v>
      </c>
      <c r="I10" s="39">
        <v>100.12</v>
      </c>
      <c r="J10" s="34">
        <v>4.923</v>
      </c>
      <c r="K10" s="34">
        <v>-25.572</v>
      </c>
      <c r="L10" s="34">
        <v>25.273</v>
      </c>
      <c r="M10" s="34">
        <v>547.274</v>
      </c>
      <c r="N10" s="34">
        <v>1020.406</v>
      </c>
      <c r="P10" s="6"/>
      <c r="Q10" s="6"/>
      <c r="R10" s="6"/>
    </row>
    <row r="11" spans="2:18" ht="14.25">
      <c r="B11" s="127" t="s">
        <v>8</v>
      </c>
      <c r="C11" s="39">
        <v>-0.4863</v>
      </c>
      <c r="D11" s="39">
        <v>-0.564</v>
      </c>
      <c r="E11" s="39">
        <v>-0.6306</v>
      </c>
      <c r="F11" s="39">
        <v>-0.0516</v>
      </c>
      <c r="G11" s="39">
        <v>0.0046</v>
      </c>
      <c r="H11" s="39">
        <v>0.0065</v>
      </c>
      <c r="I11" s="39">
        <v>0.0629</v>
      </c>
      <c r="J11" s="34">
        <v>-0.0735</v>
      </c>
      <c r="K11" s="34">
        <v>-0.1799</v>
      </c>
      <c r="L11" s="34">
        <v>-0.0038</v>
      </c>
      <c r="M11" s="34">
        <v>-5.2375</v>
      </c>
      <c r="N11" s="34">
        <v>-20.719900000000003</v>
      </c>
      <c r="P11" s="6"/>
      <c r="Q11" s="6"/>
      <c r="R11" s="6"/>
    </row>
    <row r="12" spans="2:18" ht="14.25">
      <c r="B12" s="127" t="s">
        <v>9</v>
      </c>
      <c r="C12" s="39">
        <v>43.511</v>
      </c>
      <c r="D12" s="39">
        <v>-141.312</v>
      </c>
      <c r="E12" s="39">
        <v>0.325</v>
      </c>
      <c r="F12" s="39">
        <v>-1.211</v>
      </c>
      <c r="G12" s="39">
        <v>-223.227</v>
      </c>
      <c r="H12" s="39" t="s">
        <v>133</v>
      </c>
      <c r="I12" s="39">
        <v>-3.348</v>
      </c>
      <c r="J12" s="34">
        <v>-10.245</v>
      </c>
      <c r="K12" s="34">
        <v>-31.273</v>
      </c>
      <c r="L12" s="34">
        <v>1.024</v>
      </c>
      <c r="M12" s="34">
        <v>-376.323</v>
      </c>
      <c r="N12" s="34">
        <v>-210.385</v>
      </c>
      <c r="P12" s="6"/>
      <c r="Q12" s="6"/>
      <c r="R12" s="6"/>
    </row>
    <row r="13" spans="2:18" ht="14.25">
      <c r="B13" s="127" t="s">
        <v>10</v>
      </c>
      <c r="C13" s="39">
        <v>-1.915</v>
      </c>
      <c r="D13" s="39">
        <v>-3.968</v>
      </c>
      <c r="E13" s="39">
        <v>-0.137</v>
      </c>
      <c r="F13" s="39">
        <v>-0.078</v>
      </c>
      <c r="G13" s="39">
        <v>-1.844</v>
      </c>
      <c r="H13" s="39">
        <v>0.002</v>
      </c>
      <c r="I13" s="39">
        <v>-0.708</v>
      </c>
      <c r="J13" s="34">
        <v>-1.418</v>
      </c>
      <c r="K13" s="34">
        <v>-0.038</v>
      </c>
      <c r="L13" s="34">
        <v>-0.021</v>
      </c>
      <c r="M13" s="34">
        <v>-11.172</v>
      </c>
      <c r="N13" s="34">
        <v>-31.305</v>
      </c>
      <c r="P13" s="6"/>
      <c r="Q13" s="6"/>
      <c r="R13" s="6"/>
    </row>
    <row r="14" spans="2:18" ht="14.25">
      <c r="B14" s="127" t="s">
        <v>11</v>
      </c>
      <c r="C14" s="39">
        <v>1.839</v>
      </c>
      <c r="D14" s="39">
        <v>-25.888</v>
      </c>
      <c r="E14" s="39">
        <v>-1.782</v>
      </c>
      <c r="F14" s="39">
        <v>8.048</v>
      </c>
      <c r="G14" s="39">
        <v>54.057</v>
      </c>
      <c r="H14" s="39">
        <v>34.276</v>
      </c>
      <c r="I14" s="39">
        <v>3.349</v>
      </c>
      <c r="J14" s="34">
        <v>-0.291</v>
      </c>
      <c r="K14" s="34">
        <v>-6.794</v>
      </c>
      <c r="L14" s="34">
        <v>1.729</v>
      </c>
      <c r="M14" s="34">
        <v>161.858</v>
      </c>
      <c r="N14" s="34">
        <v>-225.376</v>
      </c>
      <c r="P14" s="6"/>
      <c r="Q14" s="6"/>
      <c r="R14" s="6"/>
    </row>
    <row r="15" spans="2:18" ht="14.25">
      <c r="B15" s="127" t="s">
        <v>12</v>
      </c>
      <c r="C15" s="39">
        <v>10.958</v>
      </c>
      <c r="D15" s="39">
        <v>-48.239</v>
      </c>
      <c r="E15" s="39">
        <v>12.565</v>
      </c>
      <c r="F15" s="39">
        <v>0.595</v>
      </c>
      <c r="G15" s="39">
        <v>160.608</v>
      </c>
      <c r="H15" s="39">
        <v>36.382</v>
      </c>
      <c r="I15" s="39">
        <v>29.104</v>
      </c>
      <c r="J15" s="34">
        <v>-0.588</v>
      </c>
      <c r="K15" s="34">
        <v>4.59</v>
      </c>
      <c r="L15" s="34">
        <v>10.662</v>
      </c>
      <c r="M15" s="34">
        <v>334.019</v>
      </c>
      <c r="N15" s="34">
        <v>456.815</v>
      </c>
      <c r="P15" s="6"/>
      <c r="Q15" s="6"/>
      <c r="R15" s="6"/>
    </row>
    <row r="16" spans="2:18" ht="14.25">
      <c r="B16" s="127" t="s">
        <v>13</v>
      </c>
      <c r="C16" s="39">
        <v>-0.83</v>
      </c>
      <c r="D16" s="39" t="s">
        <v>133</v>
      </c>
      <c r="E16" s="39" t="s">
        <v>133</v>
      </c>
      <c r="F16" s="39" t="s">
        <v>133</v>
      </c>
      <c r="G16" s="39">
        <v>-0.3378</v>
      </c>
      <c r="H16" s="39" t="s">
        <v>133</v>
      </c>
      <c r="I16" s="39" t="s">
        <v>133</v>
      </c>
      <c r="J16" s="34" t="s">
        <v>133</v>
      </c>
      <c r="K16" s="34" t="s">
        <v>133</v>
      </c>
      <c r="L16" s="34" t="s">
        <v>133</v>
      </c>
      <c r="M16" s="34">
        <v>-0.8897999999999999</v>
      </c>
      <c r="N16" s="34">
        <v>-29.5424</v>
      </c>
      <c r="P16" s="6"/>
      <c r="Q16" s="6"/>
      <c r="R16" s="6"/>
    </row>
    <row r="17" spans="2:18" ht="14.25">
      <c r="B17" s="127" t="s">
        <v>14</v>
      </c>
      <c r="C17" s="39">
        <v>7.767</v>
      </c>
      <c r="D17" s="39">
        <v>-8.319</v>
      </c>
      <c r="E17" s="39">
        <v>10.451</v>
      </c>
      <c r="F17" s="39">
        <v>4.062</v>
      </c>
      <c r="G17" s="39">
        <v>39.306</v>
      </c>
      <c r="H17" s="39">
        <v>10.006</v>
      </c>
      <c r="I17" s="39">
        <v>13.262</v>
      </c>
      <c r="J17" s="34">
        <v>3.515</v>
      </c>
      <c r="K17" s="34">
        <v>-1.516</v>
      </c>
      <c r="L17" s="34">
        <v>6.362</v>
      </c>
      <c r="M17" s="34">
        <v>180.033</v>
      </c>
      <c r="N17" s="34">
        <v>78.408</v>
      </c>
      <c r="P17" s="6"/>
      <c r="Q17" s="6"/>
      <c r="R17" s="6"/>
    </row>
    <row r="18" spans="2:18" ht="14.25">
      <c r="B18" s="127" t="s">
        <v>15</v>
      </c>
      <c r="C18" s="39">
        <v>7.2953</v>
      </c>
      <c r="D18" s="39">
        <v>5.6902</v>
      </c>
      <c r="E18" s="39">
        <v>2.7578</v>
      </c>
      <c r="F18" s="39" t="s">
        <v>133</v>
      </c>
      <c r="G18" s="39">
        <v>-6.6965</v>
      </c>
      <c r="H18" s="39" t="s">
        <v>133</v>
      </c>
      <c r="I18" s="39" t="s">
        <v>133</v>
      </c>
      <c r="J18" s="34" t="s">
        <v>133</v>
      </c>
      <c r="K18" s="34" t="s">
        <v>133</v>
      </c>
      <c r="L18" s="34" t="s">
        <v>133</v>
      </c>
      <c r="M18" s="34">
        <v>51.528</v>
      </c>
      <c r="N18" s="34">
        <v>-18.5725</v>
      </c>
      <c r="P18" s="6"/>
      <c r="Q18" s="6"/>
      <c r="R18" s="6"/>
    </row>
    <row r="19" spans="2:18" ht="14.25">
      <c r="B19" s="127" t="s">
        <v>16</v>
      </c>
      <c r="C19" s="39">
        <v>-0.339</v>
      </c>
      <c r="D19" s="39">
        <v>-0.124</v>
      </c>
      <c r="E19" s="39">
        <v>-1.409</v>
      </c>
      <c r="F19" s="39">
        <v>-0.014</v>
      </c>
      <c r="G19" s="39">
        <v>-0.224</v>
      </c>
      <c r="H19" s="39">
        <v>-0.001</v>
      </c>
      <c r="I19" s="39">
        <v>-0.081</v>
      </c>
      <c r="J19" s="34">
        <v>-0.008</v>
      </c>
      <c r="K19" s="34">
        <v>0</v>
      </c>
      <c r="L19" s="34">
        <v>-0.002</v>
      </c>
      <c r="M19" s="34">
        <v>-3.545</v>
      </c>
      <c r="N19" s="34">
        <v>-17.266</v>
      </c>
      <c r="P19" s="6"/>
      <c r="Q19" s="6"/>
      <c r="R19" s="6"/>
    </row>
    <row r="20" spans="2:18" ht="14.25">
      <c r="B20" s="127" t="s">
        <v>17</v>
      </c>
      <c r="C20" s="39">
        <v>-2.0263</v>
      </c>
      <c r="D20" s="39">
        <v>-0.8598</v>
      </c>
      <c r="E20" s="39">
        <v>-0.15259999999999999</v>
      </c>
      <c r="F20" s="39">
        <v>-0.2052</v>
      </c>
      <c r="G20" s="39">
        <v>3.8323</v>
      </c>
      <c r="H20" s="39">
        <v>-0.0009</v>
      </c>
      <c r="I20" s="39">
        <v>-0.027100000000000003</v>
      </c>
      <c r="J20" s="34">
        <v>-0.0106</v>
      </c>
      <c r="K20" s="34">
        <v>0.0003</v>
      </c>
      <c r="L20" s="34">
        <v>-0.013</v>
      </c>
      <c r="M20" s="34" t="s">
        <v>133</v>
      </c>
      <c r="N20" s="34">
        <v>-19.1561</v>
      </c>
      <c r="P20" s="6"/>
      <c r="Q20" s="6"/>
      <c r="R20" s="6"/>
    </row>
    <row r="21" spans="2:18" ht="14.25">
      <c r="B21" s="127" t="s">
        <v>18</v>
      </c>
      <c r="C21" s="39">
        <v>218.491</v>
      </c>
      <c r="D21" s="39" t="s">
        <v>133</v>
      </c>
      <c r="E21" s="39" t="s">
        <v>133</v>
      </c>
      <c r="F21" s="39" t="s">
        <v>133</v>
      </c>
      <c r="G21" s="39">
        <v>-121.003</v>
      </c>
      <c r="H21" s="39" t="s">
        <v>133</v>
      </c>
      <c r="I21" s="39" t="s">
        <v>133</v>
      </c>
      <c r="J21" s="34" t="s">
        <v>133</v>
      </c>
      <c r="K21" s="34" t="s">
        <v>133</v>
      </c>
      <c r="L21" s="34" t="s">
        <v>133</v>
      </c>
      <c r="M21" s="34">
        <v>-90.133</v>
      </c>
      <c r="N21" s="34">
        <v>944.886</v>
      </c>
      <c r="P21" s="6"/>
      <c r="Q21" s="6"/>
      <c r="R21" s="6"/>
    </row>
    <row r="22" spans="2:18" ht="14.25">
      <c r="B22" s="127" t="s">
        <v>19</v>
      </c>
      <c r="C22" s="39">
        <v>-9.2128</v>
      </c>
      <c r="D22" s="39">
        <v>-46.735699999999994</v>
      </c>
      <c r="E22" s="39">
        <v>-0.0208</v>
      </c>
      <c r="F22" s="39">
        <v>-37.716300000000004</v>
      </c>
      <c r="G22" s="39">
        <v>29.7626</v>
      </c>
      <c r="H22" s="39">
        <v>0.1689</v>
      </c>
      <c r="I22" s="39">
        <v>-1.0779</v>
      </c>
      <c r="J22" s="34">
        <v>13.7843</v>
      </c>
      <c r="K22" s="34">
        <v>-1.6391</v>
      </c>
      <c r="L22" s="34">
        <v>0.0675</v>
      </c>
      <c r="M22" s="34">
        <v>-0.31060000000000004</v>
      </c>
      <c r="N22" s="34">
        <v>-67.873</v>
      </c>
      <c r="P22" s="6"/>
      <c r="Q22" s="6"/>
      <c r="R22" s="6"/>
    </row>
    <row r="23" spans="2:18" ht="14.25">
      <c r="B23" s="127" t="s">
        <v>20</v>
      </c>
      <c r="C23" s="39" t="s">
        <v>133</v>
      </c>
      <c r="D23" s="39" t="s">
        <v>133</v>
      </c>
      <c r="E23" s="39" t="s">
        <v>133</v>
      </c>
      <c r="F23" s="39" t="s">
        <v>133</v>
      </c>
      <c r="G23" s="39" t="s">
        <v>133</v>
      </c>
      <c r="H23" s="39" t="s">
        <v>133</v>
      </c>
      <c r="I23" s="39" t="s">
        <v>133</v>
      </c>
      <c r="J23" s="34" t="s">
        <v>133</v>
      </c>
      <c r="K23" s="34" t="s">
        <v>133</v>
      </c>
      <c r="L23" s="34" t="s">
        <v>133</v>
      </c>
      <c r="M23" s="34">
        <v>-62.2438</v>
      </c>
      <c r="N23" s="34">
        <v>-153.7992</v>
      </c>
      <c r="P23" s="6"/>
      <c r="Q23" s="6"/>
      <c r="R23" s="6"/>
    </row>
    <row r="24" spans="2:18" ht="14.25">
      <c r="B24" s="127" t="s">
        <v>21</v>
      </c>
      <c r="C24" s="39">
        <v>-33.17</v>
      </c>
      <c r="D24" s="39">
        <v>261.948</v>
      </c>
      <c r="E24" s="39">
        <v>29.362</v>
      </c>
      <c r="F24" s="39">
        <v>74.431</v>
      </c>
      <c r="G24" s="39">
        <v>-79.968</v>
      </c>
      <c r="H24" s="39">
        <v>126.763</v>
      </c>
      <c r="I24" s="39">
        <v>34.426</v>
      </c>
      <c r="J24" s="34">
        <v>-47.698</v>
      </c>
      <c r="K24" s="34">
        <v>-64.119</v>
      </c>
      <c r="L24" s="34">
        <v>24.471</v>
      </c>
      <c r="M24" s="34">
        <v>684.818</v>
      </c>
      <c r="N24" s="34">
        <v>855.052</v>
      </c>
      <c r="P24" s="6"/>
      <c r="Q24" s="6"/>
      <c r="R24" s="6"/>
    </row>
    <row r="25" spans="2:18" ht="14.25">
      <c r="B25" s="127" t="s">
        <v>22</v>
      </c>
      <c r="C25" s="39" t="s">
        <v>133</v>
      </c>
      <c r="D25" s="39" t="s">
        <v>133</v>
      </c>
      <c r="E25" s="39" t="s">
        <v>133</v>
      </c>
      <c r="F25" s="39" t="s">
        <v>133</v>
      </c>
      <c r="G25" s="39" t="s">
        <v>133</v>
      </c>
      <c r="H25" s="39" t="s">
        <v>133</v>
      </c>
      <c r="I25" s="39" t="s">
        <v>133</v>
      </c>
      <c r="J25" s="34" t="s">
        <v>133</v>
      </c>
      <c r="K25" s="34" t="s">
        <v>133</v>
      </c>
      <c r="L25" s="34" t="s">
        <v>133</v>
      </c>
      <c r="M25" s="34">
        <v>34.203</v>
      </c>
      <c r="N25" s="34">
        <v>53.024</v>
      </c>
      <c r="P25" s="6"/>
      <c r="Q25" s="6"/>
      <c r="R25" s="6"/>
    </row>
    <row r="26" spans="2:18" ht="14.25">
      <c r="B26" s="127" t="s">
        <v>23</v>
      </c>
      <c r="C26" s="39">
        <v>-8.91</v>
      </c>
      <c r="D26" s="39">
        <v>-8.562</v>
      </c>
      <c r="E26" s="39">
        <v>-0.1566</v>
      </c>
      <c r="F26" s="39">
        <v>0.26430000000000003</v>
      </c>
      <c r="G26" s="39">
        <v>-4.1989</v>
      </c>
      <c r="H26" s="39">
        <v>0.0521</v>
      </c>
      <c r="I26" s="39">
        <v>-0.7394</v>
      </c>
      <c r="J26" s="34">
        <v>-0.433</v>
      </c>
      <c r="K26" s="34">
        <v>-1.203</v>
      </c>
      <c r="L26" s="34">
        <v>0.153</v>
      </c>
      <c r="M26" s="34">
        <v>-29.6137</v>
      </c>
      <c r="N26" s="34">
        <v>-225.36679999999998</v>
      </c>
      <c r="P26" s="6"/>
      <c r="Q26" s="6"/>
      <c r="R26" s="6"/>
    </row>
    <row r="27" spans="2:18" ht="14.25">
      <c r="B27" s="127" t="s">
        <v>24</v>
      </c>
      <c r="C27" s="39">
        <v>-10.714</v>
      </c>
      <c r="D27" s="39">
        <v>-3.734</v>
      </c>
      <c r="E27" s="39">
        <v>-0.332</v>
      </c>
      <c r="F27" s="39">
        <v>-0.692</v>
      </c>
      <c r="G27" s="39">
        <v>-1.79</v>
      </c>
      <c r="H27" s="39">
        <v>-1.313</v>
      </c>
      <c r="I27" s="39">
        <v>-3.17</v>
      </c>
      <c r="J27" s="34">
        <v>-2.623</v>
      </c>
      <c r="K27" s="34">
        <v>-0.464</v>
      </c>
      <c r="L27" s="34">
        <v>0.002</v>
      </c>
      <c r="M27" s="34">
        <v>-20.976</v>
      </c>
      <c r="N27" s="34">
        <v>-109.059</v>
      </c>
      <c r="P27" s="6"/>
      <c r="Q27" s="6"/>
      <c r="R27" s="6"/>
    </row>
    <row r="28" spans="2:18" ht="14.25">
      <c r="B28" s="127" t="s">
        <v>25</v>
      </c>
      <c r="C28" s="39">
        <v>-3.4599</v>
      </c>
      <c r="D28" s="39">
        <v>-5.6808000000000005</v>
      </c>
      <c r="E28" s="39">
        <v>-0.26180000000000003</v>
      </c>
      <c r="F28" s="39">
        <v>-0.14809999999999998</v>
      </c>
      <c r="G28" s="39">
        <v>-1.6335</v>
      </c>
      <c r="H28" s="39">
        <v>0.002</v>
      </c>
      <c r="I28" s="39">
        <v>-0.1996</v>
      </c>
      <c r="J28" s="34" t="s">
        <v>133</v>
      </c>
      <c r="K28" s="34">
        <v>-0.6189</v>
      </c>
      <c r="L28" s="34">
        <v>-0.030699999999999998</v>
      </c>
      <c r="M28" s="34">
        <v>-13.3965</v>
      </c>
      <c r="N28" s="34">
        <v>-104.87</v>
      </c>
      <c r="P28" s="6"/>
      <c r="Q28" s="6"/>
      <c r="R28" s="6"/>
    </row>
    <row r="29" spans="2:18" ht="14.25">
      <c r="B29" s="127" t="s">
        <v>26</v>
      </c>
      <c r="C29" s="39">
        <v>-0.7385</v>
      </c>
      <c r="D29" s="39">
        <v>-2.1980999999999997</v>
      </c>
      <c r="E29" s="39">
        <v>0.303</v>
      </c>
      <c r="F29" s="39">
        <v>0.0251</v>
      </c>
      <c r="G29" s="39">
        <v>0.1115</v>
      </c>
      <c r="H29" s="39">
        <v>-0.002</v>
      </c>
      <c r="I29" s="39">
        <v>0.1172</v>
      </c>
      <c r="J29" s="34">
        <v>-0.21130000000000002</v>
      </c>
      <c r="K29" s="34">
        <v>-0.0497</v>
      </c>
      <c r="L29" s="34">
        <v>0.0052</v>
      </c>
      <c r="M29" s="34">
        <v>0.0525</v>
      </c>
      <c r="N29" s="34">
        <v>-11.4586</v>
      </c>
      <c r="P29" s="6"/>
      <c r="Q29" s="6"/>
      <c r="R29" s="6"/>
    </row>
    <row r="30" spans="2:18" ht="14.25">
      <c r="B30" s="127" t="s">
        <v>27</v>
      </c>
      <c r="C30" s="39">
        <v>-1.3505</v>
      </c>
      <c r="D30" s="39">
        <v>-0.9146</v>
      </c>
      <c r="E30" s="39">
        <v>0.0313</v>
      </c>
      <c r="F30" s="39">
        <v>-0.029</v>
      </c>
      <c r="G30" s="39">
        <v>-0.1906</v>
      </c>
      <c r="H30" s="39">
        <v>0.027600000000000003</v>
      </c>
      <c r="I30" s="39">
        <v>-0.0268</v>
      </c>
      <c r="J30" s="34">
        <v>0.0115</v>
      </c>
      <c r="K30" s="34">
        <v>-0.0722</v>
      </c>
      <c r="L30" s="34">
        <v>0.004200000000000001</v>
      </c>
      <c r="M30" s="34">
        <v>-6.6242</v>
      </c>
      <c r="N30" s="34">
        <v>-48.7031</v>
      </c>
      <c r="P30" s="6"/>
      <c r="Q30" s="6"/>
      <c r="R30" s="6"/>
    </row>
    <row r="31" spans="2:18" ht="14.25">
      <c r="B31" s="126" t="s">
        <v>28</v>
      </c>
      <c r="C31" s="34">
        <v>2.658</v>
      </c>
      <c r="D31" s="34">
        <v>-0.721</v>
      </c>
      <c r="E31" s="34">
        <v>0.223</v>
      </c>
      <c r="F31" s="34">
        <v>1.332</v>
      </c>
      <c r="G31" s="34">
        <v>1.351</v>
      </c>
      <c r="H31" s="34">
        <v>0.664</v>
      </c>
      <c r="I31" s="34">
        <v>-0.142</v>
      </c>
      <c r="J31" s="34">
        <v>-4.052</v>
      </c>
      <c r="K31" s="34">
        <v>-0.653</v>
      </c>
      <c r="L31" s="34">
        <v>0.513</v>
      </c>
      <c r="M31" s="34">
        <v>15.971</v>
      </c>
      <c r="N31" s="34" t="s">
        <v>133</v>
      </c>
      <c r="P31" s="6"/>
      <c r="Q31" s="6"/>
      <c r="R31" s="6"/>
    </row>
    <row r="32" spans="2:18" ht="14.25">
      <c r="B32" s="128" t="s">
        <v>29</v>
      </c>
      <c r="C32" s="35">
        <v>-27.9667</v>
      </c>
      <c r="D32" s="35">
        <v>2.7768</v>
      </c>
      <c r="E32" s="35">
        <v>3.6936999999999998</v>
      </c>
      <c r="F32" s="35">
        <v>3.7392</v>
      </c>
      <c r="G32" s="35">
        <v>82.0363</v>
      </c>
      <c r="H32" s="35">
        <v>4.7414</v>
      </c>
      <c r="I32" s="35">
        <v>3.9805</v>
      </c>
      <c r="J32" s="35">
        <v>9.2992</v>
      </c>
      <c r="K32" s="35">
        <v>-3.5021</v>
      </c>
      <c r="L32" s="35">
        <v>1.7004000000000001</v>
      </c>
      <c r="M32" s="35">
        <v>106.1361</v>
      </c>
      <c r="N32" s="35">
        <v>110.49789999999999</v>
      </c>
      <c r="P32" s="6"/>
      <c r="Q32" s="6"/>
      <c r="R32" s="6"/>
    </row>
    <row r="33" ht="14.25">
      <c r="C33" s="12"/>
    </row>
    <row r="34" ht="14.25">
      <c r="B34" s="1" t="s">
        <v>70</v>
      </c>
    </row>
    <row r="35" ht="15" customHeight="1">
      <c r="B35" s="25" t="s">
        <v>69</v>
      </c>
    </row>
    <row r="36" ht="14.25">
      <c r="B36" s="1" t="s">
        <v>77</v>
      </c>
    </row>
    <row r="37" ht="14.25">
      <c r="B37" s="1" t="s">
        <v>134</v>
      </c>
    </row>
    <row r="38" ht="14.25">
      <c r="B38" s="1" t="s">
        <v>50</v>
      </c>
    </row>
    <row r="40" ht="14.25">
      <c r="B40" s="125" t="s">
        <v>132</v>
      </c>
    </row>
    <row r="41" ht="14.25">
      <c r="B41" s="54" t="s">
        <v>110</v>
      </c>
    </row>
  </sheetData>
  <hyperlinks>
    <hyperlink ref="B41" r:id="rId1" display="https://ec.europa.eu/eurostat/databrowser/bookmark/2587d3de-a85c-4392-be2f-3bdea5b18d57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showGridLines="0" workbookViewId="0" topLeftCell="A1"/>
  </sheetViews>
  <sheetFormatPr defaultColWidth="9.00390625" defaultRowHeight="14.25"/>
  <cols>
    <col min="2" max="2" width="17.75390625" style="0" customWidth="1"/>
    <col min="3" max="5" width="13.25390625" style="0" customWidth="1"/>
  </cols>
  <sheetData>
    <row r="2" spans="2:7" ht="15.75">
      <c r="B2" s="26" t="s">
        <v>74</v>
      </c>
      <c r="C2" s="26"/>
      <c r="D2" s="26"/>
      <c r="E2" s="26"/>
      <c r="F2" s="26"/>
      <c r="G2" s="26"/>
    </row>
    <row r="3" spans="2:7" ht="15.75">
      <c r="B3" s="26" t="s">
        <v>103</v>
      </c>
      <c r="C3" s="26"/>
      <c r="D3" s="26"/>
      <c r="E3" s="26"/>
      <c r="F3" s="26"/>
      <c r="G3" s="26"/>
    </row>
    <row r="4" ht="14.25">
      <c r="B4" s="15" t="s">
        <v>98</v>
      </c>
    </row>
    <row r="5" s="1" customFormat="1" ht="12"/>
    <row r="6" spans="2:5" s="1" customFormat="1" ht="12">
      <c r="B6" s="4"/>
      <c r="C6" s="24" t="s">
        <v>1</v>
      </c>
      <c r="D6" s="24" t="s">
        <v>2</v>
      </c>
      <c r="E6" s="24" t="s">
        <v>3</v>
      </c>
    </row>
    <row r="7" spans="2:6" s="1" customFormat="1" ht="12">
      <c r="B7" s="126" t="s">
        <v>4</v>
      </c>
      <c r="C7" s="55">
        <v>792.072</v>
      </c>
      <c r="D7" s="55">
        <v>592.3</v>
      </c>
      <c r="E7" s="55">
        <v>199.772</v>
      </c>
      <c r="F7" s="32"/>
    </row>
    <row r="8" spans="2:6" s="1" customFormat="1" ht="12">
      <c r="B8" s="126" t="s">
        <v>5</v>
      </c>
      <c r="C8" s="56">
        <v>14.8643</v>
      </c>
      <c r="D8" s="56">
        <v>7.3717</v>
      </c>
      <c r="E8" s="56">
        <v>7.4926</v>
      </c>
      <c r="F8" s="32"/>
    </row>
    <row r="9" spans="2:6" s="1" customFormat="1" ht="12">
      <c r="B9" s="126" t="s">
        <v>48</v>
      </c>
      <c r="C9" s="56">
        <v>37.075300000000006</v>
      </c>
      <c r="D9" s="56">
        <v>49.636900000000004</v>
      </c>
      <c r="E9" s="56">
        <v>-12.5616</v>
      </c>
      <c r="F9" s="32"/>
    </row>
    <row r="10" spans="2:6" s="1" customFormat="1" ht="12">
      <c r="B10" s="126" t="s">
        <v>6</v>
      </c>
      <c r="C10" s="56">
        <v>554.075</v>
      </c>
      <c r="D10" s="56">
        <v>565.3115</v>
      </c>
      <c r="E10" s="56">
        <v>-11.2365</v>
      </c>
      <c r="F10" s="32"/>
    </row>
    <row r="11" spans="2:6" s="1" customFormat="1" ht="12">
      <c r="B11" s="126" t="s">
        <v>7</v>
      </c>
      <c r="C11" s="56">
        <v>3501.091</v>
      </c>
      <c r="D11" s="56">
        <v>2878.162</v>
      </c>
      <c r="E11" s="56">
        <v>622.929</v>
      </c>
      <c r="F11" s="32"/>
    </row>
    <row r="12" spans="2:6" s="1" customFormat="1" ht="12">
      <c r="B12" s="126" t="s">
        <v>8</v>
      </c>
      <c r="C12" s="56">
        <v>20.572400000000002</v>
      </c>
      <c r="D12" s="56">
        <v>6.2186</v>
      </c>
      <c r="E12" s="56">
        <v>14.3537</v>
      </c>
      <c r="F12" s="32"/>
    </row>
    <row r="13" spans="2:6" s="1" customFormat="1" ht="12">
      <c r="B13" s="126" t="s">
        <v>9</v>
      </c>
      <c r="C13" s="56">
        <v>3939.752</v>
      </c>
      <c r="D13" s="56">
        <v>4621.321</v>
      </c>
      <c r="E13" s="56">
        <v>-681.569</v>
      </c>
      <c r="F13" s="32"/>
    </row>
    <row r="14" spans="2:6" s="1" customFormat="1" ht="12">
      <c r="B14" s="126" t="s">
        <v>10</v>
      </c>
      <c r="C14" s="56">
        <v>197.651</v>
      </c>
      <c r="D14" s="56">
        <v>43.639</v>
      </c>
      <c r="E14" s="56">
        <v>154.012</v>
      </c>
      <c r="F14" s="32"/>
    </row>
    <row r="15" spans="2:6" s="1" customFormat="1" ht="12">
      <c r="B15" s="126" t="s">
        <v>11</v>
      </c>
      <c r="C15" s="56">
        <v>888.277</v>
      </c>
      <c r="D15" s="56">
        <v>1084.933</v>
      </c>
      <c r="E15" s="56">
        <v>-196.656</v>
      </c>
      <c r="F15" s="32"/>
    </row>
    <row r="16" spans="2:6" s="1" customFormat="1" ht="12">
      <c r="B16" s="126" t="s">
        <v>12</v>
      </c>
      <c r="C16" s="56">
        <v>2568.759</v>
      </c>
      <c r="D16" s="56">
        <v>3596.394</v>
      </c>
      <c r="E16" s="56">
        <v>-1027.635</v>
      </c>
      <c r="F16" s="32"/>
    </row>
    <row r="17" spans="2:6" s="1" customFormat="1" ht="12">
      <c r="B17" s="126" t="s">
        <v>13</v>
      </c>
      <c r="C17" s="56">
        <v>8.6669</v>
      </c>
      <c r="D17" s="56">
        <v>10.9073</v>
      </c>
      <c r="E17" s="56">
        <v>-2.2404</v>
      </c>
      <c r="F17" s="32"/>
    </row>
    <row r="18" spans="2:6" s="1" customFormat="1" ht="12">
      <c r="B18" s="126" t="s">
        <v>14</v>
      </c>
      <c r="C18" s="56">
        <v>1677.853</v>
      </c>
      <c r="D18" s="56">
        <v>1123.595</v>
      </c>
      <c r="E18" s="56">
        <v>554.258</v>
      </c>
      <c r="F18" s="32"/>
    </row>
    <row r="19" spans="2:6" s="1" customFormat="1" ht="12">
      <c r="B19" s="126" t="s">
        <v>15</v>
      </c>
      <c r="C19" s="56">
        <v>25.465799999999998</v>
      </c>
      <c r="D19" s="56">
        <v>29.3994</v>
      </c>
      <c r="E19" s="56">
        <v>-3.9335999999999998</v>
      </c>
      <c r="F19" s="32"/>
    </row>
    <row r="20" spans="2:6" s="1" customFormat="1" ht="12">
      <c r="B20" s="126" t="s">
        <v>16</v>
      </c>
      <c r="C20" s="56">
        <v>20.586</v>
      </c>
      <c r="D20" s="56">
        <v>8.415</v>
      </c>
      <c r="E20" s="56">
        <v>12.171</v>
      </c>
      <c r="F20" s="32"/>
    </row>
    <row r="21" spans="2:6" s="1" customFormat="1" ht="12">
      <c r="B21" s="126" t="s">
        <v>17</v>
      </c>
      <c r="C21" s="56">
        <v>19.735</v>
      </c>
      <c r="D21" s="56">
        <v>11.7859</v>
      </c>
      <c r="E21" s="56">
        <v>7.949199999999999</v>
      </c>
      <c r="F21" s="32"/>
    </row>
    <row r="22" spans="2:6" s="1" customFormat="1" ht="12">
      <c r="B22" s="126" t="s">
        <v>18</v>
      </c>
      <c r="C22" s="56">
        <v>4915.329</v>
      </c>
      <c r="D22" s="56">
        <v>6077.049</v>
      </c>
      <c r="E22" s="56">
        <v>-1161.72</v>
      </c>
      <c r="F22" s="32"/>
    </row>
    <row r="23" spans="2:6" s="1" customFormat="1" ht="12">
      <c r="B23" s="126" t="s">
        <v>19</v>
      </c>
      <c r="C23" s="56">
        <v>16.4823</v>
      </c>
      <c r="D23" s="56">
        <v>45.5547</v>
      </c>
      <c r="E23" s="56">
        <v>-29.072400000000002</v>
      </c>
      <c r="F23" s="32"/>
    </row>
    <row r="24" spans="2:6" s="1" customFormat="1" ht="12">
      <c r="B24" s="126" t="s">
        <v>20</v>
      </c>
      <c r="C24" s="56">
        <v>143.04410000000001</v>
      </c>
      <c r="D24" s="56">
        <v>6.2486999999999995</v>
      </c>
      <c r="E24" s="56">
        <v>136.7954</v>
      </c>
      <c r="F24" s="32"/>
    </row>
    <row r="25" spans="2:6" s="1" customFormat="1" ht="12">
      <c r="B25" s="126" t="s">
        <v>21</v>
      </c>
      <c r="C25" s="56">
        <v>1765.633</v>
      </c>
      <c r="D25" s="56">
        <v>2188.477</v>
      </c>
      <c r="E25" s="56">
        <v>-422.844</v>
      </c>
      <c r="F25" s="32"/>
    </row>
    <row r="26" spans="2:6" s="1" customFormat="1" ht="12">
      <c r="B26" s="126" t="s">
        <v>22</v>
      </c>
      <c r="C26" s="56">
        <v>346.583</v>
      </c>
      <c r="D26" s="56">
        <v>381.704</v>
      </c>
      <c r="E26" s="56">
        <v>-35.121</v>
      </c>
      <c r="F26" s="32"/>
    </row>
    <row r="27" spans="2:6" s="1" customFormat="1" ht="12">
      <c r="B27" s="126" t="s">
        <v>23</v>
      </c>
      <c r="C27" s="56">
        <v>33.792300000000004</v>
      </c>
      <c r="D27" s="56">
        <v>108.27210000000001</v>
      </c>
      <c r="E27" s="56">
        <v>-74.4798</v>
      </c>
      <c r="F27" s="32"/>
    </row>
    <row r="28" spans="2:6" s="1" customFormat="1" ht="12">
      <c r="B28" s="126" t="s">
        <v>24</v>
      </c>
      <c r="C28" s="56">
        <v>153.364</v>
      </c>
      <c r="D28" s="56">
        <v>124.74</v>
      </c>
      <c r="E28" s="56">
        <v>28.624</v>
      </c>
      <c r="F28" s="32"/>
    </row>
    <row r="29" spans="2:6" s="1" customFormat="1" ht="12">
      <c r="B29" s="126" t="s">
        <v>25</v>
      </c>
      <c r="C29" s="56">
        <v>8.0885</v>
      </c>
      <c r="D29" s="56">
        <v>47.930099999999996</v>
      </c>
      <c r="E29" s="56">
        <v>-39.8416</v>
      </c>
      <c r="F29" s="32"/>
    </row>
    <row r="30" spans="2:6" s="1" customFormat="1" ht="12">
      <c r="B30" s="126" t="s">
        <v>26</v>
      </c>
      <c r="C30" s="56">
        <v>23.5134</v>
      </c>
      <c r="D30" s="56">
        <v>19.0736</v>
      </c>
      <c r="E30" s="56">
        <v>4.4398</v>
      </c>
      <c r="F30" s="32"/>
    </row>
    <row r="31" spans="2:6" s="1" customFormat="1" ht="12">
      <c r="B31" s="126" t="s">
        <v>27</v>
      </c>
      <c r="C31" s="56">
        <v>45.4989</v>
      </c>
      <c r="D31" s="56">
        <v>29.42</v>
      </c>
      <c r="E31" s="56">
        <v>16.0789</v>
      </c>
      <c r="F31" s="32"/>
    </row>
    <row r="32" spans="2:6" s="1" customFormat="1" ht="12">
      <c r="B32" s="126" t="s">
        <v>28</v>
      </c>
      <c r="C32" s="56">
        <v>389.752</v>
      </c>
      <c r="D32" s="56">
        <v>447.075</v>
      </c>
      <c r="E32" s="56">
        <v>-57.323</v>
      </c>
      <c r="F32" s="32"/>
    </row>
    <row r="33" spans="2:6" s="1" customFormat="1" ht="12">
      <c r="B33" s="128" t="s">
        <v>29</v>
      </c>
      <c r="C33" s="57">
        <v>722.0389</v>
      </c>
      <c r="D33" s="57">
        <v>700.6874</v>
      </c>
      <c r="E33" s="57">
        <v>21.3515</v>
      </c>
      <c r="F33" s="32"/>
    </row>
    <row r="34" s="1" customFormat="1" ht="12"/>
    <row r="35" ht="14.25">
      <c r="B35" s="1" t="s">
        <v>50</v>
      </c>
    </row>
    <row r="38" spans="2:13" ht="14.25">
      <c r="B38" s="125" t="s">
        <v>132</v>
      </c>
      <c r="H38" s="1"/>
      <c r="I38" s="1"/>
      <c r="J38" s="1"/>
      <c r="K38" s="1"/>
      <c r="L38" s="1"/>
      <c r="M38" s="1"/>
    </row>
    <row r="39" ht="14.25">
      <c r="B39" s="54" t="s">
        <v>111</v>
      </c>
    </row>
  </sheetData>
  <hyperlinks>
    <hyperlink ref="B39" r:id="rId1" display="https://ec.europa.eu/eurostat/databrowser/bookmark/28f505ab-3cf3-4be4-ad2d-08a23a36818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showGridLines="0" workbookViewId="0" topLeftCell="A1"/>
  </sheetViews>
  <sheetFormatPr defaultColWidth="8.75390625" defaultRowHeight="14.25"/>
  <cols>
    <col min="1" max="1" width="8.75390625" style="1" customWidth="1"/>
    <col min="2" max="2" width="13.75390625" style="1" customWidth="1"/>
    <col min="3" max="13" width="9.25390625" style="1" customWidth="1"/>
    <col min="14" max="14" width="10.625" style="1" customWidth="1"/>
    <col min="15" max="15" width="13.00390625" style="1" bestFit="1" customWidth="1"/>
    <col min="16" max="16384" width="8.75390625" style="1" customWidth="1"/>
  </cols>
  <sheetData>
    <row r="2" ht="15.75">
      <c r="B2" s="9" t="s">
        <v>104</v>
      </c>
    </row>
    <row r="3" ht="12.75">
      <c r="B3" s="15" t="s">
        <v>98</v>
      </c>
    </row>
    <row r="5" spans="2:14" ht="24">
      <c r="B5" s="4"/>
      <c r="C5" s="5" t="s">
        <v>66</v>
      </c>
      <c r="D5" s="5" t="s">
        <v>33</v>
      </c>
      <c r="E5" s="5" t="s">
        <v>35</v>
      </c>
      <c r="F5" s="5" t="s">
        <v>36</v>
      </c>
      <c r="G5" s="5" t="s">
        <v>67</v>
      </c>
      <c r="H5" s="5" t="s">
        <v>38</v>
      </c>
      <c r="I5" s="5" t="s">
        <v>68</v>
      </c>
      <c r="J5" s="5" t="s">
        <v>39</v>
      </c>
      <c r="K5" s="5" t="s">
        <v>40</v>
      </c>
      <c r="L5" s="5" t="s">
        <v>41</v>
      </c>
      <c r="M5" s="5" t="s">
        <v>78</v>
      </c>
      <c r="N5" s="5" t="s">
        <v>71</v>
      </c>
    </row>
    <row r="6" spans="2:14" ht="14.25">
      <c r="B6" s="132" t="s">
        <v>4</v>
      </c>
      <c r="C6" s="34">
        <v>34.388</v>
      </c>
      <c r="D6" s="34">
        <v>-5.911</v>
      </c>
      <c r="E6" s="34">
        <v>-97.349</v>
      </c>
      <c r="F6" s="34">
        <v>2.027</v>
      </c>
      <c r="G6" s="34">
        <v>0.298</v>
      </c>
      <c r="H6" s="34">
        <v>0.32</v>
      </c>
      <c r="I6" s="34">
        <v>0.942</v>
      </c>
      <c r="J6" s="34">
        <v>0.574</v>
      </c>
      <c r="K6" s="34">
        <v>-13.949</v>
      </c>
      <c r="L6" s="34">
        <v>1.346</v>
      </c>
      <c r="M6" s="34">
        <v>-94.597</v>
      </c>
      <c r="N6" s="34">
        <v>-86.85</v>
      </c>
    </row>
    <row r="7" spans="2:14" ht="14.25">
      <c r="B7" s="126" t="s">
        <v>5</v>
      </c>
      <c r="C7" s="34">
        <v>-0.192</v>
      </c>
      <c r="D7" s="34">
        <v>-0.3337</v>
      </c>
      <c r="E7" s="34">
        <v>0.1974</v>
      </c>
      <c r="F7" s="34">
        <v>0.0012</v>
      </c>
      <c r="G7" s="34">
        <v>0.9073</v>
      </c>
      <c r="H7" s="34">
        <v>0.0058</v>
      </c>
      <c r="I7" s="34">
        <v>-0.37389999999999995</v>
      </c>
      <c r="J7" s="34">
        <v>-0.0304</v>
      </c>
      <c r="K7" s="34">
        <v>-0.0815</v>
      </c>
      <c r="L7" s="34">
        <v>0.0316</v>
      </c>
      <c r="M7" s="34">
        <v>0.4666</v>
      </c>
      <c r="N7" s="34">
        <v>-6.0185</v>
      </c>
    </row>
    <row r="8" spans="2:14" ht="14.25">
      <c r="B8" s="126" t="s">
        <v>48</v>
      </c>
      <c r="C8" s="34">
        <v>1.1804000000000001</v>
      </c>
      <c r="D8" s="34">
        <v>1.8253</v>
      </c>
      <c r="E8" s="34">
        <v>0.035</v>
      </c>
      <c r="F8" s="34">
        <v>-0.0777</v>
      </c>
      <c r="G8" s="34">
        <v>1.0379</v>
      </c>
      <c r="H8" s="34">
        <v>0.0293</v>
      </c>
      <c r="I8" s="34">
        <v>-0.3008</v>
      </c>
      <c r="J8" s="34">
        <v>-0.36360000000000003</v>
      </c>
      <c r="K8" s="34">
        <v>-0.0416</v>
      </c>
      <c r="L8" s="34">
        <v>0.0129</v>
      </c>
      <c r="M8" s="34">
        <v>-9.3152</v>
      </c>
      <c r="N8" s="34">
        <v>-35.5971</v>
      </c>
    </row>
    <row r="9" spans="2:14" ht="14.25">
      <c r="B9" s="126" t="s">
        <v>6</v>
      </c>
      <c r="C9" s="34">
        <v>-11.038799999999998</v>
      </c>
      <c r="D9" s="34">
        <v>-0.3758</v>
      </c>
      <c r="E9" s="34" t="s">
        <v>133</v>
      </c>
      <c r="F9" s="34">
        <v>-0.5127</v>
      </c>
      <c r="G9" s="34">
        <v>8.822299999999998</v>
      </c>
      <c r="H9" s="34">
        <v>0.0902</v>
      </c>
      <c r="I9" s="34">
        <v>-0.2251</v>
      </c>
      <c r="J9" s="34">
        <v>-0.037399999999999996</v>
      </c>
      <c r="K9" s="34">
        <v>0.8196</v>
      </c>
      <c r="L9" s="34">
        <v>-0.0927</v>
      </c>
      <c r="M9" s="34">
        <v>7.0939</v>
      </c>
      <c r="N9" s="34">
        <v>38.8035</v>
      </c>
    </row>
    <row r="10" spans="2:14" ht="14.25">
      <c r="B10" s="126" t="s">
        <v>7</v>
      </c>
      <c r="C10" s="39">
        <v>-137.339</v>
      </c>
      <c r="D10" s="34">
        <v>-21.512</v>
      </c>
      <c r="E10" s="34">
        <v>-8.027</v>
      </c>
      <c r="F10" s="34">
        <v>12.133</v>
      </c>
      <c r="G10" s="34">
        <v>106.941</v>
      </c>
      <c r="H10" s="34">
        <v>2.162</v>
      </c>
      <c r="I10" s="34">
        <v>-9.91</v>
      </c>
      <c r="J10" s="34">
        <v>0.373</v>
      </c>
      <c r="K10" s="34">
        <v>-2.21</v>
      </c>
      <c r="L10" s="34">
        <v>6.394</v>
      </c>
      <c r="M10" s="34">
        <v>-167.726</v>
      </c>
      <c r="N10" s="34">
        <v>775.365</v>
      </c>
    </row>
    <row r="11" spans="2:14" ht="14.25">
      <c r="B11" s="126" t="s">
        <v>8</v>
      </c>
      <c r="C11" s="34">
        <v>-0.22269999999999998</v>
      </c>
      <c r="D11" s="34">
        <v>0.6475</v>
      </c>
      <c r="E11" s="34">
        <v>0.2792</v>
      </c>
      <c r="F11" s="34">
        <v>0.0158</v>
      </c>
      <c r="G11" s="34">
        <v>0.2276</v>
      </c>
      <c r="H11" s="34">
        <v>0.0009</v>
      </c>
      <c r="I11" s="34">
        <v>0.030899999999999997</v>
      </c>
      <c r="J11" s="34">
        <v>-0.047200000000000006</v>
      </c>
      <c r="K11" s="34">
        <v>0.0015</v>
      </c>
      <c r="L11" s="34">
        <v>0.0057</v>
      </c>
      <c r="M11" s="34">
        <v>-0.7459</v>
      </c>
      <c r="N11" s="34">
        <v>-3.7248</v>
      </c>
    </row>
    <row r="12" spans="2:14" ht="14.25">
      <c r="B12" s="126" t="s">
        <v>9</v>
      </c>
      <c r="C12" s="34">
        <v>80.036</v>
      </c>
      <c r="D12" s="34">
        <v>5.039</v>
      </c>
      <c r="E12" s="34">
        <v>5.463</v>
      </c>
      <c r="F12" s="34">
        <v>1.549</v>
      </c>
      <c r="G12" s="34">
        <v>99.286</v>
      </c>
      <c r="H12" s="34">
        <v>1.671</v>
      </c>
      <c r="I12" s="34">
        <v>-4.879</v>
      </c>
      <c r="J12" s="34">
        <v>-0.465</v>
      </c>
      <c r="K12" s="34">
        <v>10.037</v>
      </c>
      <c r="L12" s="34">
        <v>1.272</v>
      </c>
      <c r="M12" s="34">
        <v>76.446</v>
      </c>
      <c r="N12" s="34">
        <v>255.282</v>
      </c>
    </row>
    <row r="13" spans="2:14" ht="14.25">
      <c r="B13" s="126" t="s">
        <v>10</v>
      </c>
      <c r="C13" s="34">
        <v>11.548</v>
      </c>
      <c r="D13" s="34">
        <v>1.391</v>
      </c>
      <c r="E13" s="34">
        <v>-0.097</v>
      </c>
      <c r="F13" s="34">
        <v>-0.107</v>
      </c>
      <c r="G13" s="34">
        <v>-1.591</v>
      </c>
      <c r="H13" s="34">
        <v>-0.008</v>
      </c>
      <c r="I13" s="34">
        <v>-0.198</v>
      </c>
      <c r="J13" s="34">
        <v>0.013</v>
      </c>
      <c r="K13" s="34">
        <v>-0.012</v>
      </c>
      <c r="L13" s="34">
        <v>-0.002</v>
      </c>
      <c r="M13" s="34">
        <v>8.778</v>
      </c>
      <c r="N13" s="34">
        <v>-440.47</v>
      </c>
    </row>
    <row r="14" spans="2:14" ht="14.25">
      <c r="B14" s="126" t="s">
        <v>11</v>
      </c>
      <c r="C14" s="34">
        <v>17.115</v>
      </c>
      <c r="D14" s="34">
        <v>5.516</v>
      </c>
      <c r="E14" s="34">
        <v>-0.989</v>
      </c>
      <c r="F14" s="34">
        <v>1.838</v>
      </c>
      <c r="G14" s="34">
        <v>29.909</v>
      </c>
      <c r="H14" s="34">
        <v>1.169</v>
      </c>
      <c r="I14" s="34">
        <v>-3.848</v>
      </c>
      <c r="J14" s="34">
        <v>6.675</v>
      </c>
      <c r="K14" s="34">
        <v>-0.293</v>
      </c>
      <c r="L14" s="34">
        <v>0.566</v>
      </c>
      <c r="M14" s="34">
        <v>63.868</v>
      </c>
      <c r="N14" s="34">
        <v>-468.508</v>
      </c>
    </row>
    <row r="15" spans="2:14" ht="14.25">
      <c r="B15" s="126" t="s">
        <v>12</v>
      </c>
      <c r="C15" s="34">
        <v>-314.239</v>
      </c>
      <c r="D15" s="34">
        <v>-10.877</v>
      </c>
      <c r="E15" s="34">
        <v>-18.143</v>
      </c>
      <c r="F15" s="34">
        <v>12.448</v>
      </c>
      <c r="G15" s="34">
        <v>-43.947</v>
      </c>
      <c r="H15" s="34">
        <v>9.481</v>
      </c>
      <c r="I15" s="34">
        <v>-19.459</v>
      </c>
      <c r="J15" s="34">
        <v>-5.007</v>
      </c>
      <c r="K15" s="34">
        <v>160.484</v>
      </c>
      <c r="L15" s="34">
        <v>-33.59</v>
      </c>
      <c r="M15" s="34">
        <v>-271.719</v>
      </c>
      <c r="N15" s="34">
        <v>-251.346</v>
      </c>
    </row>
    <row r="16" spans="2:14" ht="14.25">
      <c r="B16" s="126" t="s">
        <v>13</v>
      </c>
      <c r="C16" s="34">
        <v>-0.1661</v>
      </c>
      <c r="D16" s="34">
        <v>0.3337</v>
      </c>
      <c r="E16" s="34">
        <v>-0.09079999999999999</v>
      </c>
      <c r="F16" s="34">
        <v>-0.013300000000000001</v>
      </c>
      <c r="G16" s="34">
        <v>0.086</v>
      </c>
      <c r="H16" s="34">
        <v>-0.0015</v>
      </c>
      <c r="I16" s="34">
        <v>-0.0029</v>
      </c>
      <c r="J16" s="34">
        <v>-0.021</v>
      </c>
      <c r="K16" s="34">
        <v>0.0011</v>
      </c>
      <c r="L16" s="34">
        <v>-0.0028</v>
      </c>
      <c r="M16" s="34">
        <v>-2.8298</v>
      </c>
      <c r="N16" s="34">
        <v>-14.307</v>
      </c>
    </row>
    <row r="17" spans="2:14" ht="14.25">
      <c r="B17" s="126" t="s">
        <v>14</v>
      </c>
      <c r="C17" s="34">
        <v>14.631</v>
      </c>
      <c r="D17" s="34">
        <v>18.016</v>
      </c>
      <c r="E17" s="34">
        <v>-4.638</v>
      </c>
      <c r="F17" s="34">
        <v>0.387</v>
      </c>
      <c r="G17" s="34">
        <v>22.392</v>
      </c>
      <c r="H17" s="34">
        <v>1.006</v>
      </c>
      <c r="I17" s="34">
        <v>-1.067</v>
      </c>
      <c r="J17" s="34">
        <v>5.56</v>
      </c>
      <c r="K17" s="34">
        <v>-2.72</v>
      </c>
      <c r="L17" s="34">
        <v>-0.187</v>
      </c>
      <c r="M17" s="34">
        <v>42.156</v>
      </c>
      <c r="N17" s="34">
        <v>-793.57</v>
      </c>
    </row>
    <row r="18" spans="2:14" ht="14.25">
      <c r="B18" s="126" t="s">
        <v>15</v>
      </c>
      <c r="C18" s="34">
        <v>0.759</v>
      </c>
      <c r="D18" s="34">
        <v>4.1376</v>
      </c>
      <c r="E18" s="34">
        <v>-5.2902</v>
      </c>
      <c r="F18" s="34">
        <v>0.008400000000000001</v>
      </c>
      <c r="G18" s="34">
        <v>0.7278</v>
      </c>
      <c r="H18" s="34">
        <v>-0.0019</v>
      </c>
      <c r="I18" s="34">
        <v>-0.5912000000000001</v>
      </c>
      <c r="J18" s="34">
        <v>-0.37110000000000004</v>
      </c>
      <c r="K18" s="34">
        <v>-0.0104</v>
      </c>
      <c r="L18" s="34">
        <v>-0.0115</v>
      </c>
      <c r="M18" s="34">
        <v>-19.9049</v>
      </c>
      <c r="N18" s="34">
        <v>-7.2396</v>
      </c>
    </row>
    <row r="19" spans="2:14" ht="14.25">
      <c r="B19" s="126" t="s">
        <v>16</v>
      </c>
      <c r="C19" s="34">
        <v>-0.047</v>
      </c>
      <c r="D19" s="34">
        <v>0.153</v>
      </c>
      <c r="E19" s="34">
        <v>-0.911</v>
      </c>
      <c r="F19" s="34">
        <v>-0.013</v>
      </c>
      <c r="G19" s="34">
        <v>0.143</v>
      </c>
      <c r="H19" s="34">
        <v>-0.011</v>
      </c>
      <c r="I19" s="34">
        <v>0</v>
      </c>
      <c r="J19" s="34">
        <v>-0.059</v>
      </c>
      <c r="K19" s="34">
        <v>0.007</v>
      </c>
      <c r="L19" s="34">
        <v>-0.014</v>
      </c>
      <c r="M19" s="34">
        <v>-2.808</v>
      </c>
      <c r="N19" s="34">
        <v>-9.664</v>
      </c>
    </row>
    <row r="20" spans="2:14" ht="14.25">
      <c r="B20" s="126" t="s">
        <v>17</v>
      </c>
      <c r="C20" s="34">
        <v>-0.6079</v>
      </c>
      <c r="D20" s="34">
        <v>0.0974</v>
      </c>
      <c r="E20" s="34">
        <v>0.012</v>
      </c>
      <c r="F20" s="34">
        <v>-0.0094</v>
      </c>
      <c r="G20" s="34">
        <v>0.19290000000000002</v>
      </c>
      <c r="H20" s="34">
        <v>0.0002</v>
      </c>
      <c r="I20" s="34" t="s">
        <v>133</v>
      </c>
      <c r="J20" s="34" t="s">
        <v>133</v>
      </c>
      <c r="K20" s="34" t="s">
        <v>133</v>
      </c>
      <c r="L20" s="34">
        <v>0.0060999999999999995</v>
      </c>
      <c r="M20" s="34">
        <v>-2.8607</v>
      </c>
      <c r="N20" s="34" t="s">
        <v>133</v>
      </c>
    </row>
    <row r="21" spans="2:14" ht="14.25">
      <c r="B21" s="126" t="s">
        <v>18</v>
      </c>
      <c r="C21" s="34">
        <v>0.952</v>
      </c>
      <c r="D21" s="34" t="s">
        <v>133</v>
      </c>
      <c r="E21" s="34" t="s">
        <v>133</v>
      </c>
      <c r="F21" s="34" t="s">
        <v>133</v>
      </c>
      <c r="G21" s="34">
        <v>3.753</v>
      </c>
      <c r="H21" s="34" t="s">
        <v>133</v>
      </c>
      <c r="I21" s="34" t="s">
        <v>133</v>
      </c>
      <c r="J21" s="34" t="s">
        <v>133</v>
      </c>
      <c r="K21" s="34" t="s">
        <v>133</v>
      </c>
      <c r="L21" s="34" t="s">
        <v>133</v>
      </c>
      <c r="M21" s="34">
        <v>-38.969</v>
      </c>
      <c r="N21" s="34">
        <v>195.488</v>
      </c>
    </row>
    <row r="22" spans="2:14" ht="14.25">
      <c r="B22" s="126" t="s">
        <v>19</v>
      </c>
      <c r="C22" s="34">
        <v>-0.12329999999999999</v>
      </c>
      <c r="D22" s="34">
        <v>0.3483</v>
      </c>
      <c r="E22" s="34">
        <v>-0.3307</v>
      </c>
      <c r="F22" s="34">
        <v>-0.12409999999999999</v>
      </c>
      <c r="G22" s="34">
        <v>1.3869</v>
      </c>
      <c r="H22" s="34">
        <v>0.1977</v>
      </c>
      <c r="I22" s="34">
        <v>-10.2465</v>
      </c>
      <c r="J22" s="34">
        <v>-0.3455</v>
      </c>
      <c r="K22" s="34">
        <v>-0.8974</v>
      </c>
      <c r="L22" s="34">
        <v>-0.0327</v>
      </c>
      <c r="M22" s="34">
        <v>-14.851600000000001</v>
      </c>
      <c r="N22" s="34">
        <v>-23.7825</v>
      </c>
    </row>
    <row r="23" spans="2:14" ht="14.25">
      <c r="B23" s="126" t="s">
        <v>20</v>
      </c>
      <c r="C23" s="34" t="s">
        <v>133</v>
      </c>
      <c r="D23" s="34" t="s">
        <v>133</v>
      </c>
      <c r="E23" s="34" t="s">
        <v>133</v>
      </c>
      <c r="F23" s="34" t="s">
        <v>133</v>
      </c>
      <c r="G23" s="34" t="s">
        <v>133</v>
      </c>
      <c r="H23" s="34" t="s">
        <v>133</v>
      </c>
      <c r="I23" s="34" t="s">
        <v>133</v>
      </c>
      <c r="J23" s="34" t="s">
        <v>133</v>
      </c>
      <c r="K23" s="34" t="s">
        <v>133</v>
      </c>
      <c r="L23" s="34" t="s">
        <v>133</v>
      </c>
      <c r="M23" s="34">
        <v>5.5506</v>
      </c>
      <c r="N23" s="34">
        <v>24.4211</v>
      </c>
    </row>
    <row r="24" spans="2:14" ht="14.25">
      <c r="B24" s="126" t="s">
        <v>21</v>
      </c>
      <c r="C24" s="34">
        <v>16.385</v>
      </c>
      <c r="D24" s="34">
        <v>36.893</v>
      </c>
      <c r="E24" s="34">
        <v>-1.919</v>
      </c>
      <c r="F24" s="34">
        <v>3.015</v>
      </c>
      <c r="G24" s="34">
        <v>-4.939</v>
      </c>
      <c r="H24" s="34">
        <v>22.79</v>
      </c>
      <c r="I24" s="34">
        <v>-12.283</v>
      </c>
      <c r="J24" s="34">
        <v>7.281</v>
      </c>
      <c r="K24" s="34">
        <v>-1.039</v>
      </c>
      <c r="L24" s="34">
        <v>0.05</v>
      </c>
      <c r="M24" s="34">
        <v>98.444</v>
      </c>
      <c r="N24" s="34">
        <v>257.115</v>
      </c>
    </row>
    <row r="25" spans="2:14" ht="14.25">
      <c r="B25" s="126" t="s">
        <v>22</v>
      </c>
      <c r="C25" s="34">
        <v>10.849</v>
      </c>
      <c r="D25" s="34">
        <v>9.694</v>
      </c>
      <c r="E25" s="34">
        <v>-6.052</v>
      </c>
      <c r="F25" s="34">
        <v>0.33</v>
      </c>
      <c r="G25" s="34">
        <v>5.107</v>
      </c>
      <c r="H25" s="34">
        <v>0.176</v>
      </c>
      <c r="I25" s="34">
        <v>0.396</v>
      </c>
      <c r="J25" s="34">
        <v>1.232</v>
      </c>
      <c r="K25" s="34">
        <v>-0.434</v>
      </c>
      <c r="L25" s="34">
        <v>0.363</v>
      </c>
      <c r="M25" s="34">
        <v>26.093</v>
      </c>
      <c r="N25" s="34">
        <v>18.568</v>
      </c>
    </row>
    <row r="26" spans="2:14" ht="14.25">
      <c r="B26" s="126" t="s">
        <v>23</v>
      </c>
      <c r="C26" s="34">
        <v>-3.1503</v>
      </c>
      <c r="D26" s="34">
        <v>1.1336</v>
      </c>
      <c r="E26" s="34">
        <v>-1.147</v>
      </c>
      <c r="F26" s="34">
        <v>-0.0212</v>
      </c>
      <c r="G26" s="34">
        <v>3.9631999999999996</v>
      </c>
      <c r="H26" s="34">
        <v>0.054299999999999994</v>
      </c>
      <c r="I26" s="34">
        <v>-1.1936</v>
      </c>
      <c r="J26" s="34">
        <v>-0.075</v>
      </c>
      <c r="K26" s="34">
        <v>-0.0573</v>
      </c>
      <c r="L26" s="34">
        <v>-0.1047</v>
      </c>
      <c r="M26" s="34">
        <v>-18.2121</v>
      </c>
      <c r="N26" s="34">
        <v>-76.3318</v>
      </c>
    </row>
    <row r="27" spans="2:14" ht="14.25">
      <c r="B27" s="126" t="s">
        <v>24</v>
      </c>
      <c r="C27" s="34" t="s">
        <v>133</v>
      </c>
      <c r="D27" s="34" t="s">
        <v>133</v>
      </c>
      <c r="E27" s="34">
        <v>-0.138</v>
      </c>
      <c r="F27" s="34" t="s">
        <v>133</v>
      </c>
      <c r="G27" s="34" t="s">
        <v>133</v>
      </c>
      <c r="H27" s="34" t="s">
        <v>133</v>
      </c>
      <c r="I27" s="34" t="s">
        <v>133</v>
      </c>
      <c r="J27" s="34" t="s">
        <v>133</v>
      </c>
      <c r="K27" s="34" t="s">
        <v>133</v>
      </c>
      <c r="L27" s="34" t="s">
        <v>133</v>
      </c>
      <c r="M27" s="34">
        <v>-17.402</v>
      </c>
      <c r="N27" s="34">
        <v>-153.735</v>
      </c>
    </row>
    <row r="28" spans="2:14" ht="14.25">
      <c r="B28" s="126" t="s">
        <v>25</v>
      </c>
      <c r="C28" s="34">
        <v>-0.8392999999999999</v>
      </c>
      <c r="D28" s="34">
        <v>-0.1837</v>
      </c>
      <c r="E28" s="34">
        <v>-0.1366</v>
      </c>
      <c r="F28" s="34">
        <v>-0.0125</v>
      </c>
      <c r="G28" s="34">
        <v>2.7426999999999997</v>
      </c>
      <c r="H28" s="34">
        <v>0.005900000000000001</v>
      </c>
      <c r="I28" s="34">
        <v>-0.3493</v>
      </c>
      <c r="J28" s="34">
        <v>-0.0677</v>
      </c>
      <c r="K28" s="34">
        <v>0.016800000000000002</v>
      </c>
      <c r="L28" s="34">
        <v>-0.0442</v>
      </c>
      <c r="M28" s="34">
        <v>-6.4526</v>
      </c>
      <c r="N28" s="34">
        <v>-24.3342</v>
      </c>
    </row>
    <row r="29" spans="2:14" ht="14.25">
      <c r="B29" s="126" t="s">
        <v>26</v>
      </c>
      <c r="C29" s="34">
        <v>0.0729</v>
      </c>
      <c r="D29" s="34">
        <v>-0.3502</v>
      </c>
      <c r="E29" s="34">
        <v>-0.005</v>
      </c>
      <c r="F29" s="34">
        <v>0.0129</v>
      </c>
      <c r="G29" s="34">
        <v>0.3654</v>
      </c>
      <c r="H29" s="34">
        <v>0.0116</v>
      </c>
      <c r="I29" s="34">
        <v>-0.0653</v>
      </c>
      <c r="J29" s="34">
        <v>-0.06620000000000001</v>
      </c>
      <c r="K29" s="34">
        <v>0.0023</v>
      </c>
      <c r="L29" s="34">
        <v>-0.005</v>
      </c>
      <c r="M29" s="34">
        <v>1.284</v>
      </c>
      <c r="N29" s="34">
        <v>4.3067</v>
      </c>
    </row>
    <row r="30" spans="2:14" ht="14.25">
      <c r="B30" s="126" t="s">
        <v>27</v>
      </c>
      <c r="C30" s="34">
        <v>-0.7827999999999999</v>
      </c>
      <c r="D30" s="34">
        <v>-0.196</v>
      </c>
      <c r="E30" s="34">
        <v>-0.201</v>
      </c>
      <c r="F30" s="34">
        <v>-1.2592</v>
      </c>
      <c r="G30" s="34">
        <v>0.9498</v>
      </c>
      <c r="H30" s="34">
        <v>-0.0003</v>
      </c>
      <c r="I30" s="34">
        <v>-0.154</v>
      </c>
      <c r="J30" s="34">
        <v>-0.030100000000000002</v>
      </c>
      <c r="K30" s="34">
        <v>0.1746</v>
      </c>
      <c r="L30" s="34">
        <v>0.010199999999999999</v>
      </c>
      <c r="M30" s="34">
        <v>-7.3168999999999995</v>
      </c>
      <c r="N30" s="34">
        <v>-42.3104</v>
      </c>
    </row>
    <row r="31" spans="2:14" ht="14.25">
      <c r="B31" s="126" t="s">
        <v>28</v>
      </c>
      <c r="C31" s="34">
        <v>-6.242</v>
      </c>
      <c r="D31" s="34">
        <v>-0.386</v>
      </c>
      <c r="E31" s="34">
        <v>-1.303</v>
      </c>
      <c r="F31" s="34">
        <v>-0.019</v>
      </c>
      <c r="G31" s="34">
        <v>-17.21</v>
      </c>
      <c r="H31" s="34">
        <v>0.345</v>
      </c>
      <c r="I31" s="34">
        <v>-0.608</v>
      </c>
      <c r="J31" s="34">
        <v>-0.491</v>
      </c>
      <c r="K31" s="34">
        <v>-0.398</v>
      </c>
      <c r="L31" s="34">
        <v>-1.568</v>
      </c>
      <c r="M31" s="34">
        <v>-39.984</v>
      </c>
      <c r="N31" s="34">
        <v>-0.726</v>
      </c>
    </row>
    <row r="32" spans="2:14" ht="14.25">
      <c r="B32" s="128" t="s">
        <v>29</v>
      </c>
      <c r="C32" s="35">
        <v>15.155</v>
      </c>
      <c r="D32" s="35">
        <v>12.4765</v>
      </c>
      <c r="E32" s="35">
        <v>0.0996</v>
      </c>
      <c r="F32" s="35">
        <v>0.026600000000000002</v>
      </c>
      <c r="G32" s="35">
        <v>-28.262900000000002</v>
      </c>
      <c r="H32" s="35">
        <v>0.1731</v>
      </c>
      <c r="I32" s="35">
        <v>-1.1703</v>
      </c>
      <c r="J32" s="35" t="s">
        <v>133</v>
      </c>
      <c r="K32" s="35">
        <v>0.6091</v>
      </c>
      <c r="L32" s="35">
        <v>-0.035</v>
      </c>
      <c r="M32" s="35">
        <v>26.139599999999998</v>
      </c>
      <c r="N32" s="35">
        <v>23.5452</v>
      </c>
    </row>
    <row r="34" ht="14.25">
      <c r="B34" s="1" t="s">
        <v>70</v>
      </c>
    </row>
    <row r="35" ht="15" customHeight="1">
      <c r="B35" s="25" t="s">
        <v>69</v>
      </c>
    </row>
    <row r="36" ht="14.25">
      <c r="B36" s="1" t="s">
        <v>77</v>
      </c>
    </row>
    <row r="37" ht="14.25">
      <c r="B37" s="1" t="s">
        <v>134</v>
      </c>
    </row>
    <row r="38" ht="14.25">
      <c r="B38" s="1" t="s">
        <v>50</v>
      </c>
    </row>
    <row r="41" ht="14.25">
      <c r="B41" s="125" t="s">
        <v>132</v>
      </c>
    </row>
    <row r="42" ht="14.25">
      <c r="B42" s="54" t="s">
        <v>112</v>
      </c>
    </row>
  </sheetData>
  <hyperlinks>
    <hyperlink ref="B42" r:id="rId1" display="https://ec.europa.eu/eurostat/databrowser/bookmark/1fe46db0-198a-4186-9b94-ad820c2cf779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workbookViewId="0" topLeftCell="A1"/>
  </sheetViews>
  <sheetFormatPr defaultColWidth="8.75390625" defaultRowHeight="14.25"/>
  <cols>
    <col min="1" max="1" width="8.75390625" style="1" customWidth="1"/>
    <col min="2" max="2" width="20.125" style="1" customWidth="1"/>
    <col min="3" max="4" width="18.125" style="1" customWidth="1"/>
    <col min="5" max="5" width="16.25390625" style="1" customWidth="1"/>
    <col min="6" max="14" width="8.75390625" style="1" customWidth="1"/>
    <col min="15" max="15" width="10.875" style="1" bestFit="1" customWidth="1"/>
    <col min="16" max="16" width="10.25390625" style="1" customWidth="1"/>
    <col min="17" max="16384" width="8.75390625" style="1" customWidth="1"/>
  </cols>
  <sheetData>
    <row r="2" ht="15.75">
      <c r="B2" s="9" t="s">
        <v>105</v>
      </c>
    </row>
    <row r="3" spans="2:4" ht="12.75">
      <c r="B3" s="15" t="s">
        <v>98</v>
      </c>
      <c r="C3" s="1" t="s">
        <v>99</v>
      </c>
      <c r="D3" s="1" t="s">
        <v>99</v>
      </c>
    </row>
    <row r="5" spans="2:5" ht="24">
      <c r="B5" s="20"/>
      <c r="C5" s="24" t="s">
        <v>42</v>
      </c>
      <c r="D5" s="24" t="s">
        <v>43</v>
      </c>
      <c r="E5" s="30" t="s">
        <v>75</v>
      </c>
    </row>
    <row r="6" spans="2:5" ht="14.25">
      <c r="B6" s="129" t="s">
        <v>119</v>
      </c>
      <c r="C6" s="69">
        <v>15755.2</v>
      </c>
      <c r="D6" s="67">
        <v>-149.9</v>
      </c>
      <c r="E6" s="67">
        <v>-1.1</v>
      </c>
    </row>
    <row r="7" spans="2:5" ht="14.25">
      <c r="B7" s="130" t="s">
        <v>4</v>
      </c>
      <c r="C7" s="70">
        <v>1318.834</v>
      </c>
      <c r="D7" s="60">
        <v>106.344</v>
      </c>
      <c r="E7" s="60">
        <v>19.2</v>
      </c>
    </row>
    <row r="8" spans="2:5" ht="14.25">
      <c r="B8" s="123" t="s">
        <v>5</v>
      </c>
      <c r="C8" s="71">
        <v>44.4319</v>
      </c>
      <c r="D8" s="62">
        <v>-25.5823</v>
      </c>
      <c r="E8" s="62">
        <v>-30.3</v>
      </c>
    </row>
    <row r="9" spans="2:5" ht="14.25">
      <c r="B9" s="123" t="s">
        <v>48</v>
      </c>
      <c r="C9" s="71">
        <v>184.6745</v>
      </c>
      <c r="D9" s="62">
        <v>-28.1181</v>
      </c>
      <c r="E9" s="62">
        <v>-10</v>
      </c>
    </row>
    <row r="10" spans="2:5" ht="14.25">
      <c r="B10" s="123" t="s">
        <v>6</v>
      </c>
      <c r="C10" s="71">
        <v>468.1592</v>
      </c>
      <c r="D10" s="62">
        <v>-83.3654</v>
      </c>
      <c r="E10" s="62">
        <v>-22.2</v>
      </c>
    </row>
    <row r="11" spans="2:5" ht="14.25">
      <c r="B11" s="123" t="s">
        <v>51</v>
      </c>
      <c r="C11" s="71">
        <v>6039.151</v>
      </c>
      <c r="D11" s="62">
        <v>-277.92</v>
      </c>
      <c r="E11" s="62">
        <v>-7.2</v>
      </c>
    </row>
    <row r="12" spans="2:5" ht="14.25">
      <c r="B12" s="123" t="s">
        <v>8</v>
      </c>
      <c r="C12" s="71">
        <v>30.5308</v>
      </c>
      <c r="D12" s="62">
        <v>-12.024700000000001</v>
      </c>
      <c r="E12" s="62">
        <v>-33.2</v>
      </c>
    </row>
    <row r="13" spans="2:5" ht="14.25">
      <c r="B13" s="123" t="s">
        <v>9</v>
      </c>
      <c r="C13" s="71">
        <v>2813.876</v>
      </c>
      <c r="D13" s="62">
        <v>-1038.825</v>
      </c>
      <c r="E13" s="62">
        <v>-206.7</v>
      </c>
    </row>
    <row r="14" spans="2:5" ht="14.25">
      <c r="B14" s="123" t="s">
        <v>10</v>
      </c>
      <c r="C14" s="71">
        <v>546.718</v>
      </c>
      <c r="D14" s="62">
        <v>279.237</v>
      </c>
      <c r="E14" s="62">
        <v>134.2</v>
      </c>
    </row>
    <row r="15" spans="2:5" ht="14.25">
      <c r="B15" s="123" t="s">
        <v>11</v>
      </c>
      <c r="C15" s="71">
        <v>2332.108</v>
      </c>
      <c r="D15" s="62">
        <v>829.389</v>
      </c>
      <c r="E15" s="62">
        <v>62.5</v>
      </c>
    </row>
    <row r="16" spans="2:5" ht="14.25">
      <c r="B16" s="123" t="s">
        <v>12</v>
      </c>
      <c r="C16" s="71">
        <v>6480.012</v>
      </c>
      <c r="D16" s="62">
        <v>1019.049</v>
      </c>
      <c r="E16" s="62">
        <v>38.6</v>
      </c>
    </row>
    <row r="17" spans="2:5" ht="14.25">
      <c r="B17" s="123" t="s">
        <v>13</v>
      </c>
      <c r="C17" s="71">
        <v>49.554</v>
      </c>
      <c r="D17" s="62">
        <v>0.384</v>
      </c>
      <c r="E17" s="62">
        <v>0.6</v>
      </c>
    </row>
    <row r="18" spans="2:5" ht="14.25">
      <c r="B18" s="123" t="s">
        <v>14</v>
      </c>
      <c r="C18" s="71">
        <v>2462.097</v>
      </c>
      <c r="D18" s="62">
        <v>1032.157</v>
      </c>
      <c r="E18" s="62">
        <v>54.1</v>
      </c>
    </row>
    <row r="19" spans="2:5" ht="14.25">
      <c r="B19" s="123" t="s">
        <v>15</v>
      </c>
      <c r="C19" s="71">
        <v>167.64970000000002</v>
      </c>
      <c r="D19" s="62">
        <v>15.3563</v>
      </c>
      <c r="E19" s="62">
        <v>56.9</v>
      </c>
    </row>
    <row r="20" spans="2:5" ht="14.25">
      <c r="B20" s="123" t="s">
        <v>16</v>
      </c>
      <c r="C20" s="71">
        <v>39.289</v>
      </c>
      <c r="D20" s="62">
        <v>3.171</v>
      </c>
      <c r="E20" s="62">
        <v>8.1</v>
      </c>
    </row>
    <row r="21" spans="2:5" ht="14.25">
      <c r="B21" s="123" t="s">
        <v>17</v>
      </c>
      <c r="C21" s="71">
        <v>45.3401</v>
      </c>
      <c r="D21" s="62">
        <v>-3.9977</v>
      </c>
      <c r="E21" s="62">
        <v>-6</v>
      </c>
    </row>
    <row r="22" spans="2:5" ht="14.25">
      <c r="B22" s="123" t="s">
        <v>18</v>
      </c>
      <c r="C22" s="71">
        <v>3495.577</v>
      </c>
      <c r="D22" s="62">
        <v>-1531.832</v>
      </c>
      <c r="E22" s="62">
        <v>-1960.6</v>
      </c>
    </row>
    <row r="23" spans="2:5" ht="14.25">
      <c r="B23" s="123" t="s">
        <v>19</v>
      </c>
      <c r="C23" s="71">
        <v>251.87079999999997</v>
      </c>
      <c r="D23" s="62">
        <v>-6.420100000000001</v>
      </c>
      <c r="E23" s="62">
        <v>-3.9</v>
      </c>
    </row>
    <row r="24" spans="2:5" ht="14.25">
      <c r="B24" s="123" t="s">
        <v>20</v>
      </c>
      <c r="C24" s="71">
        <v>94.91489999999999</v>
      </c>
      <c r="D24" s="62">
        <v>-19.823900000000002</v>
      </c>
      <c r="E24" s="62">
        <v>-117.5</v>
      </c>
    </row>
    <row r="25" spans="2:5" ht="14.25">
      <c r="B25" s="123" t="s">
        <v>21</v>
      </c>
      <c r="C25" s="71">
        <v>3544.665</v>
      </c>
      <c r="D25" s="62">
        <v>-543.09</v>
      </c>
      <c r="E25" s="62">
        <v>-57.7</v>
      </c>
    </row>
    <row r="26" spans="2:5" ht="14.25">
      <c r="B26" s="123" t="s">
        <v>22</v>
      </c>
      <c r="C26" s="71">
        <v>667.27</v>
      </c>
      <c r="D26" s="62">
        <v>90.664</v>
      </c>
      <c r="E26" s="62">
        <v>20.3</v>
      </c>
    </row>
    <row r="27" spans="2:5" ht="14.25">
      <c r="B27" s="123" t="s">
        <v>23</v>
      </c>
      <c r="C27" s="71">
        <v>347.2667</v>
      </c>
      <c r="D27" s="62">
        <v>45.4454</v>
      </c>
      <c r="E27" s="62">
        <v>6.9</v>
      </c>
    </row>
    <row r="28" spans="2:5" ht="14.25">
      <c r="B28" s="123" t="s">
        <v>24</v>
      </c>
      <c r="C28" s="71">
        <v>402.101</v>
      </c>
      <c r="D28" s="62">
        <v>162.941</v>
      </c>
      <c r="E28" s="62">
        <v>68.1</v>
      </c>
    </row>
    <row r="29" spans="2:5" ht="14.25">
      <c r="B29" s="123" t="s">
        <v>25</v>
      </c>
      <c r="C29" s="71">
        <v>144.49960000000002</v>
      </c>
      <c r="D29" s="62">
        <v>52.2437</v>
      </c>
      <c r="E29" s="62">
        <v>18.3</v>
      </c>
    </row>
    <row r="30" spans="2:5" ht="14.25">
      <c r="B30" s="123" t="s">
        <v>26</v>
      </c>
      <c r="C30" s="71">
        <v>51.8849</v>
      </c>
      <c r="D30" s="62">
        <v>-3.7016</v>
      </c>
      <c r="E30" s="62">
        <v>-6.3</v>
      </c>
    </row>
    <row r="31" spans="2:5" ht="14.25">
      <c r="B31" s="124" t="s">
        <v>27</v>
      </c>
      <c r="C31" s="72">
        <v>113.0651</v>
      </c>
      <c r="D31" s="64">
        <v>35.528</v>
      </c>
      <c r="E31" s="64">
        <v>33</v>
      </c>
    </row>
    <row r="32" spans="2:5" ht="14.25">
      <c r="B32" s="124" t="s">
        <v>28</v>
      </c>
      <c r="C32" s="72">
        <v>569.274</v>
      </c>
      <c r="D32" s="64">
        <v>140.177</v>
      </c>
      <c r="E32" s="64">
        <v>52.6</v>
      </c>
    </row>
    <row r="33" spans="2:5" ht="14.25">
      <c r="B33" s="124" t="s">
        <v>29</v>
      </c>
      <c r="C33" s="72">
        <v>917.0753000000001</v>
      </c>
      <c r="D33" s="64">
        <v>187.8164</v>
      </c>
      <c r="E33" s="64">
        <v>35.2</v>
      </c>
    </row>
    <row r="34" spans="2:5" ht="14.25">
      <c r="B34" s="131" t="s">
        <v>32</v>
      </c>
      <c r="C34" s="73">
        <v>646.0423000000001</v>
      </c>
      <c r="D34" s="66">
        <v>231.2346</v>
      </c>
      <c r="E34" s="66">
        <v>43.7</v>
      </c>
    </row>
    <row r="35" spans="2:5" ht="14.25">
      <c r="B35" s="130" t="s">
        <v>107</v>
      </c>
      <c r="C35" s="70">
        <v>9.501</v>
      </c>
      <c r="D35" s="60" t="s">
        <v>0</v>
      </c>
      <c r="E35" s="60" t="s">
        <v>0</v>
      </c>
    </row>
    <row r="36" spans="2:5" ht="14.25">
      <c r="B36" s="123" t="s">
        <v>52</v>
      </c>
      <c r="C36" s="71">
        <v>10.855799999999999</v>
      </c>
      <c r="D36" s="62">
        <v>4.3486</v>
      </c>
      <c r="E36" s="62">
        <v>33.7</v>
      </c>
    </row>
    <row r="37" spans="2:5" ht="14.25">
      <c r="B37" s="124" t="s">
        <v>44</v>
      </c>
      <c r="C37" s="72">
        <v>9.7989</v>
      </c>
      <c r="D37" s="64">
        <v>0.6397999999999999</v>
      </c>
      <c r="E37" s="64" t="s">
        <v>0</v>
      </c>
    </row>
    <row r="38" spans="2:5" ht="14.25">
      <c r="B38" s="31" t="s">
        <v>34</v>
      </c>
      <c r="C38" s="74">
        <v>46.502</v>
      </c>
      <c r="D38" s="68" t="s">
        <v>0</v>
      </c>
      <c r="E38" s="68" t="s">
        <v>0</v>
      </c>
    </row>
    <row r="39" spans="2:5" ht="14.25">
      <c r="B39" s="120"/>
      <c r="C39" s="121"/>
      <c r="D39" s="122"/>
      <c r="E39" s="122"/>
    </row>
    <row r="40" ht="14.25">
      <c r="B40" s="1" t="s">
        <v>50</v>
      </c>
    </row>
    <row r="43" ht="14.25">
      <c r="B43" s="125" t="s">
        <v>132</v>
      </c>
    </row>
    <row r="44" ht="14.25">
      <c r="B44" s="54" t="s">
        <v>113</v>
      </c>
    </row>
    <row r="45" ht="14.25">
      <c r="B45" s="54" t="s">
        <v>114</v>
      </c>
    </row>
  </sheetData>
  <hyperlinks>
    <hyperlink ref="B44" r:id="rId1" display="https://ec.europa.eu/eurostat/databrowser/bookmark/a68da3fc-5548-447c-afc2-fff94dce9000?lang=en"/>
    <hyperlink ref="B45" r:id="rId2" display="https://ec.europa.eu/eurostat/databrowser/bookmark/c36b9b8f-45ac-4376-96e1-93ffba60aecc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P129"/>
  <sheetViews>
    <sheetView showGridLines="0" workbookViewId="0" topLeftCell="A1"/>
  </sheetViews>
  <sheetFormatPr defaultColWidth="9.00390625" defaultRowHeight="14.25"/>
  <cols>
    <col min="1" max="1" width="9.00390625" style="1" customWidth="1"/>
    <col min="2" max="2" width="34.75390625" style="1" customWidth="1"/>
    <col min="3" max="3" width="11.25390625" style="1" customWidth="1"/>
    <col min="4" max="5" width="9.625" style="1" customWidth="1"/>
    <col min="6" max="10" width="9.00390625" style="1" customWidth="1"/>
    <col min="11" max="11" width="13.00390625" style="1" customWidth="1"/>
    <col min="12" max="16384" width="9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>
      <c r="G15" s="2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25" t="s">
        <v>69</v>
      </c>
    </row>
    <row r="36" ht="12">
      <c r="B36" s="1" t="s">
        <v>73</v>
      </c>
    </row>
    <row r="37" ht="12"/>
    <row r="38" ht="12">
      <c r="L38" s="27"/>
    </row>
    <row r="39" ht="12"/>
    <row r="40" ht="12"/>
    <row r="41" ht="12"/>
    <row r="42" ht="12"/>
    <row r="43" ht="12"/>
    <row r="44" ht="12"/>
    <row r="45" ht="14.25">
      <c r="B45" s="125" t="s">
        <v>132</v>
      </c>
    </row>
    <row r="46" spans="2:3" ht="14.25">
      <c r="B46" s="27" t="s">
        <v>54</v>
      </c>
      <c r="C46" s="29" t="s">
        <v>53</v>
      </c>
    </row>
    <row r="47" spans="2:3" ht="14.25">
      <c r="B47" s="1" t="s">
        <v>125</v>
      </c>
      <c r="C47" s="54" t="s">
        <v>118</v>
      </c>
    </row>
    <row r="50" spans="2:11" ht="14.25">
      <c r="B50" s="27"/>
      <c r="C50" s="28"/>
      <c r="D50" s="28"/>
      <c r="E50" s="27"/>
      <c r="F50" s="27"/>
      <c r="G50" s="27"/>
      <c r="H50" s="27"/>
      <c r="I50" s="27"/>
      <c r="J50" s="27"/>
      <c r="K50" s="27"/>
    </row>
    <row r="51" spans="2:11" ht="14.25">
      <c r="B51" s="117">
        <v>2022</v>
      </c>
      <c r="C51" s="116" t="s">
        <v>128</v>
      </c>
      <c r="D51" s="107" t="s">
        <v>121</v>
      </c>
      <c r="F51" s="27"/>
      <c r="G51" s="27"/>
      <c r="H51" s="27"/>
      <c r="I51" s="27"/>
      <c r="J51" s="27"/>
      <c r="K51" s="27"/>
    </row>
    <row r="52" spans="2:11" ht="14.25">
      <c r="B52" s="81" t="s">
        <v>40</v>
      </c>
      <c r="C52" s="80">
        <v>2967.8417401087568</v>
      </c>
      <c r="D52" s="27" t="s">
        <v>122</v>
      </c>
      <c r="F52" s="27"/>
      <c r="G52" s="27"/>
      <c r="H52" s="27"/>
      <c r="I52" s="27"/>
      <c r="J52" s="27"/>
      <c r="K52" s="27"/>
    </row>
    <row r="53" spans="2:11" ht="14.25">
      <c r="B53" s="47" t="s">
        <v>7</v>
      </c>
      <c r="C53" s="92">
        <v>2749.812</v>
      </c>
      <c r="D53" s="91" t="s">
        <v>123</v>
      </c>
      <c r="F53" s="27"/>
      <c r="G53" s="27"/>
      <c r="H53" s="27"/>
      <c r="I53" s="27"/>
      <c r="J53" s="27"/>
      <c r="K53" s="27"/>
    </row>
    <row r="54" spans="2:11" ht="14.25">
      <c r="B54" s="81" t="s">
        <v>68</v>
      </c>
      <c r="C54" s="80">
        <v>2373.2420776298522</v>
      </c>
      <c r="D54" s="27" t="s">
        <v>122</v>
      </c>
      <c r="F54" s="27"/>
      <c r="G54" s="27"/>
      <c r="H54" s="27"/>
      <c r="I54" s="27"/>
      <c r="J54" s="27"/>
      <c r="K54" s="27"/>
    </row>
    <row r="55" spans="2:11" ht="14.25">
      <c r="B55" s="81" t="s">
        <v>39</v>
      </c>
      <c r="C55" s="80">
        <v>1651.3219576223514</v>
      </c>
      <c r="D55" s="27" t="s">
        <v>122</v>
      </c>
      <c r="F55" s="27"/>
      <c r="G55" s="27"/>
      <c r="H55" s="27"/>
      <c r="I55" s="27"/>
      <c r="J55" s="27"/>
      <c r="K55" s="27"/>
    </row>
    <row r="56" spans="2:11" ht="14.25">
      <c r="B56" s="47" t="s">
        <v>32</v>
      </c>
      <c r="C56" s="92">
        <v>1108.9486000000002</v>
      </c>
      <c r="D56" s="91" t="s">
        <v>123</v>
      </c>
      <c r="F56" s="27"/>
      <c r="G56" s="27"/>
      <c r="H56" s="27"/>
      <c r="I56" s="27"/>
      <c r="J56" s="27"/>
      <c r="K56" s="27"/>
    </row>
    <row r="57" spans="2:11" ht="14.25">
      <c r="B57" s="81" t="s">
        <v>47</v>
      </c>
      <c r="C57" s="80">
        <v>770.7669229326833</v>
      </c>
      <c r="D57" s="27" t="s">
        <v>122</v>
      </c>
      <c r="F57" s="27"/>
      <c r="G57" s="27"/>
      <c r="H57" s="27"/>
      <c r="I57" s="27"/>
      <c r="J57" s="27"/>
      <c r="K57" s="27"/>
    </row>
    <row r="58" spans="2:11" ht="14.25">
      <c r="B58" s="47" t="s">
        <v>33</v>
      </c>
      <c r="C58" s="92">
        <v>730.3596</v>
      </c>
      <c r="D58" s="91" t="s">
        <v>123</v>
      </c>
      <c r="F58" s="27"/>
      <c r="G58" s="27"/>
      <c r="H58" s="27"/>
      <c r="I58" s="27"/>
      <c r="J58" s="27"/>
      <c r="K58" s="27"/>
    </row>
    <row r="59" spans="2:11" ht="14.25">
      <c r="B59" s="47" t="s">
        <v>21</v>
      </c>
      <c r="C59" s="92">
        <v>706.817</v>
      </c>
      <c r="D59" s="91" t="s">
        <v>123</v>
      </c>
      <c r="F59" s="27"/>
      <c r="G59" s="27"/>
      <c r="H59" s="27"/>
      <c r="I59" s="27"/>
      <c r="J59" s="27"/>
      <c r="K59" s="27"/>
    </row>
    <row r="60" spans="2:11" ht="14.25">
      <c r="B60" s="81" t="s">
        <v>120</v>
      </c>
      <c r="C60" s="80">
        <v>699.9812488280518</v>
      </c>
      <c r="D60" s="27" t="s">
        <v>122</v>
      </c>
      <c r="F60" s="27"/>
      <c r="G60" s="27"/>
      <c r="H60" s="27"/>
      <c r="I60" s="27"/>
      <c r="J60" s="27"/>
      <c r="K60" s="27"/>
    </row>
    <row r="61" spans="2:11" ht="14.25">
      <c r="B61" s="83" t="s">
        <v>36</v>
      </c>
      <c r="C61" s="84">
        <v>578.8486780423776</v>
      </c>
      <c r="D61" s="107" t="s">
        <v>122</v>
      </c>
      <c r="F61" s="27"/>
      <c r="G61" s="27"/>
      <c r="H61" s="27"/>
      <c r="I61" s="27"/>
      <c r="J61" s="27"/>
      <c r="K61" s="27"/>
    </row>
    <row r="62" spans="2:11" ht="14.25">
      <c r="B62" s="101"/>
      <c r="C62" s="102"/>
      <c r="D62" s="27"/>
      <c r="F62" s="27"/>
      <c r="G62" s="27"/>
      <c r="H62" s="27"/>
      <c r="I62" s="27"/>
      <c r="J62" s="27"/>
      <c r="K62" s="27"/>
    </row>
    <row r="63" spans="2:11" ht="14.25">
      <c r="B63" s="108" t="s">
        <v>119</v>
      </c>
      <c r="C63" s="109">
        <v>265.2625</v>
      </c>
      <c r="D63" s="110" t="s">
        <v>124</v>
      </c>
      <c r="F63" s="27"/>
      <c r="G63" s="27"/>
      <c r="H63" s="27"/>
      <c r="I63" s="27"/>
      <c r="J63" s="27"/>
      <c r="K63" s="27"/>
    </row>
    <row r="64" spans="2:11" ht="14.25">
      <c r="B64" s="103"/>
      <c r="C64" s="104"/>
      <c r="D64" s="27"/>
      <c r="F64" s="27"/>
      <c r="G64" s="27"/>
      <c r="H64" s="27"/>
      <c r="I64" s="27"/>
      <c r="J64" s="27"/>
      <c r="K64" s="27"/>
    </row>
    <row r="65" spans="2:11" ht="14.25">
      <c r="B65" s="105" t="s">
        <v>10</v>
      </c>
      <c r="C65" s="106">
        <v>-293.91</v>
      </c>
      <c r="D65" s="118" t="s">
        <v>123</v>
      </c>
      <c r="F65" s="27"/>
      <c r="G65" s="27"/>
      <c r="H65" s="27"/>
      <c r="I65" s="27"/>
      <c r="J65" s="27"/>
      <c r="K65" s="27"/>
    </row>
    <row r="66" spans="2:11" ht="14.25">
      <c r="B66" s="86" t="s">
        <v>30</v>
      </c>
      <c r="C66" s="88">
        <v>-304.0502531408213</v>
      </c>
      <c r="D66" s="27" t="s">
        <v>122</v>
      </c>
      <c r="F66" s="27"/>
      <c r="G66" s="27"/>
      <c r="H66" s="27"/>
      <c r="I66" s="27"/>
      <c r="J66" s="27"/>
      <c r="K66" s="27"/>
    </row>
    <row r="67" spans="2:11" ht="14.25">
      <c r="B67" s="82" t="s">
        <v>41</v>
      </c>
      <c r="C67" s="80">
        <v>-375.8672417026064</v>
      </c>
      <c r="D67" s="27" t="s">
        <v>122</v>
      </c>
      <c r="F67" s="27"/>
      <c r="G67" s="27"/>
      <c r="H67" s="27"/>
      <c r="I67" s="27"/>
      <c r="J67" s="27"/>
      <c r="K67" s="27"/>
    </row>
    <row r="68" spans="2:11" ht="14.25">
      <c r="B68" s="82" t="s">
        <v>46</v>
      </c>
      <c r="C68" s="80">
        <v>-544.3465216576036</v>
      </c>
      <c r="D68" s="27" t="s">
        <v>122</v>
      </c>
      <c r="F68" s="27"/>
      <c r="G68" s="27"/>
      <c r="H68" s="27"/>
      <c r="I68" s="27"/>
      <c r="J68" s="27"/>
      <c r="K68" s="27"/>
    </row>
    <row r="69" spans="2:11" ht="14.25">
      <c r="B69" s="82" t="s">
        <v>45</v>
      </c>
      <c r="C69" s="80">
        <v>-555.9722482655166</v>
      </c>
      <c r="D69" s="27" t="s">
        <v>122</v>
      </c>
      <c r="F69" s="27"/>
      <c r="G69" s="27"/>
      <c r="H69" s="27"/>
      <c r="I69" s="27"/>
      <c r="J69" s="27"/>
      <c r="K69" s="27"/>
    </row>
    <row r="70" spans="2:11" ht="14.25">
      <c r="B70" s="49" t="s">
        <v>9</v>
      </c>
      <c r="C70" s="92">
        <v>-606.837</v>
      </c>
      <c r="D70" s="91" t="s">
        <v>123</v>
      </c>
      <c r="F70" s="27"/>
      <c r="G70" s="27"/>
      <c r="H70" s="27"/>
      <c r="I70" s="27"/>
      <c r="J70" s="27"/>
      <c r="K70" s="27"/>
    </row>
    <row r="71" spans="2:11" ht="14.25">
      <c r="B71" s="100" t="s">
        <v>12</v>
      </c>
      <c r="C71" s="92">
        <v>-692.082</v>
      </c>
      <c r="D71" s="91" t="s">
        <v>123</v>
      </c>
      <c r="F71" s="27"/>
      <c r="G71" s="27"/>
      <c r="H71" s="27"/>
      <c r="I71" s="27"/>
      <c r="J71" s="27"/>
      <c r="K71" s="27"/>
    </row>
    <row r="72" spans="2:11" ht="14.25">
      <c r="B72" s="85" t="s">
        <v>38</v>
      </c>
      <c r="C72" s="80">
        <v>-722.7639227451716</v>
      </c>
      <c r="D72" s="27" t="s">
        <v>122</v>
      </c>
      <c r="F72" s="27"/>
      <c r="G72" s="27"/>
      <c r="H72" s="27"/>
      <c r="I72" s="27"/>
      <c r="J72" s="27"/>
      <c r="K72" s="27"/>
    </row>
    <row r="73" spans="2:11" ht="14.25">
      <c r="B73" s="100" t="s">
        <v>11</v>
      </c>
      <c r="C73" s="92">
        <v>-802.382</v>
      </c>
      <c r="D73" s="91" t="s">
        <v>123</v>
      </c>
      <c r="F73" s="27"/>
      <c r="G73" s="27"/>
      <c r="H73" s="27"/>
      <c r="I73" s="27"/>
      <c r="J73" s="27"/>
      <c r="K73" s="27"/>
    </row>
    <row r="74" spans="2:11" ht="14.25">
      <c r="B74" s="87" t="s">
        <v>37</v>
      </c>
      <c r="C74" s="84">
        <v>-15110.725670354397</v>
      </c>
      <c r="D74" s="107" t="s">
        <v>122</v>
      </c>
      <c r="F74" s="27"/>
      <c r="G74" s="27"/>
      <c r="H74" s="27"/>
      <c r="I74" s="27"/>
      <c r="J74" s="27"/>
      <c r="K74" s="27"/>
    </row>
    <row r="77" spans="5:11" ht="14.25">
      <c r="E77" s="27"/>
      <c r="F77" s="27"/>
      <c r="G77" s="27"/>
      <c r="H77" s="27"/>
      <c r="I77" s="27"/>
      <c r="J77" s="27"/>
      <c r="K77" s="27"/>
    </row>
    <row r="83" spans="2:15" ht="14.25">
      <c r="B83" s="95" t="s">
        <v>117</v>
      </c>
      <c r="L83" s="95" t="s">
        <v>130</v>
      </c>
      <c r="M83" s="47"/>
      <c r="N83" s="47"/>
      <c r="O83" s="47"/>
    </row>
    <row r="84" spans="2:16" ht="14.25">
      <c r="B84" s="96" t="s">
        <v>126</v>
      </c>
      <c r="C84" s="111" t="s">
        <v>127</v>
      </c>
      <c r="D84" s="111" t="s">
        <v>127</v>
      </c>
      <c r="E84" s="111" t="s">
        <v>127</v>
      </c>
      <c r="F84" s="111" t="s">
        <v>127</v>
      </c>
      <c r="G84" s="111" t="s">
        <v>127</v>
      </c>
      <c r="H84" s="111" t="s">
        <v>127</v>
      </c>
      <c r="I84" s="114" t="s">
        <v>128</v>
      </c>
      <c r="L84" s="1" t="s">
        <v>129</v>
      </c>
      <c r="M84" s="65" t="s">
        <v>128</v>
      </c>
      <c r="O84" s="1" t="s">
        <v>129</v>
      </c>
      <c r="P84" s="65" t="s">
        <v>128</v>
      </c>
    </row>
    <row r="85" spans="2:16" ht="12.75">
      <c r="B85" s="115"/>
      <c r="C85" s="94">
        <v>2017</v>
      </c>
      <c r="D85" s="94">
        <v>2018</v>
      </c>
      <c r="E85" s="94">
        <v>2019</v>
      </c>
      <c r="F85" s="94">
        <v>2020</v>
      </c>
      <c r="G85" s="94">
        <v>2021</v>
      </c>
      <c r="H85" s="94">
        <v>2022</v>
      </c>
      <c r="I85" s="112">
        <v>2022</v>
      </c>
      <c r="L85" s="98"/>
      <c r="M85" s="48">
        <v>2022</v>
      </c>
      <c r="O85" s="98"/>
      <c r="P85" s="48">
        <v>2022</v>
      </c>
    </row>
    <row r="86" spans="2:16" ht="14.25">
      <c r="B86" s="1" t="s">
        <v>40</v>
      </c>
      <c r="C86" s="1">
        <v>2916.6</v>
      </c>
      <c r="D86" s="1">
        <v>3080.4</v>
      </c>
      <c r="E86" s="1">
        <v>3270.5</v>
      </c>
      <c r="F86" s="1">
        <v>3422.1</v>
      </c>
      <c r="G86" s="1">
        <v>3600.1</v>
      </c>
      <c r="H86" s="1">
        <v>3165.5</v>
      </c>
      <c r="I86" s="113">
        <f aca="true" t="shared" si="0" ref="I86:I95">H86/$C$128</f>
        <v>2967.8417401087568</v>
      </c>
      <c r="L86" s="97" t="s">
        <v>115</v>
      </c>
      <c r="M86" s="53">
        <v>265.2625</v>
      </c>
      <c r="O86" s="99" t="s">
        <v>7</v>
      </c>
      <c r="P86" s="92">
        <v>2749.812</v>
      </c>
    </row>
    <row r="87" spans="2:16" ht="14.25">
      <c r="B87" s="1" t="s">
        <v>7</v>
      </c>
      <c r="C87" s="1">
        <v>1747.5</v>
      </c>
      <c r="D87" s="1">
        <v>2016.1</v>
      </c>
      <c r="E87" s="1">
        <v>2282</v>
      </c>
      <c r="F87" s="1">
        <v>2667.7</v>
      </c>
      <c r="G87" s="1">
        <v>2859.8</v>
      </c>
      <c r="H87" s="1">
        <v>2932.9</v>
      </c>
      <c r="I87" s="113">
        <f t="shared" si="0"/>
        <v>2749.765610350647</v>
      </c>
      <c r="M87" s="53"/>
      <c r="O87" s="93" t="s">
        <v>32</v>
      </c>
      <c r="P87" s="92">
        <v>1108.9486000000002</v>
      </c>
    </row>
    <row r="88" spans="2:16" ht="14.25">
      <c r="B88" s="1" t="s">
        <v>92</v>
      </c>
      <c r="C88" s="1">
        <v>2065.2</v>
      </c>
      <c r="D88" s="1">
        <v>2107.5</v>
      </c>
      <c r="E88" s="1">
        <v>2299.6</v>
      </c>
      <c r="F88" s="1">
        <v>2286.8</v>
      </c>
      <c r="G88" s="1">
        <v>2186.1</v>
      </c>
      <c r="H88" s="1">
        <v>2531.3</v>
      </c>
      <c r="I88" s="113">
        <f t="shared" si="0"/>
        <v>2373.2420776298522</v>
      </c>
      <c r="L88" s="52" t="s">
        <v>4</v>
      </c>
      <c r="M88" s="53">
        <v>296.214</v>
      </c>
      <c r="O88" s="93" t="s">
        <v>33</v>
      </c>
      <c r="P88" s="92">
        <v>730.3596</v>
      </c>
    </row>
    <row r="89" spans="2:16" ht="14.25">
      <c r="B89" s="1" t="s">
        <v>93</v>
      </c>
      <c r="C89" s="1">
        <v>1421.2</v>
      </c>
      <c r="D89" s="1">
        <v>1282.5</v>
      </c>
      <c r="E89" s="1">
        <v>1579.2</v>
      </c>
      <c r="F89" s="1">
        <v>2122</v>
      </c>
      <c r="G89" s="1">
        <v>2111.2</v>
      </c>
      <c r="H89" s="1">
        <v>1761.3</v>
      </c>
      <c r="I89" s="113">
        <f t="shared" si="0"/>
        <v>1651.3219576223514</v>
      </c>
      <c r="L89" s="52" t="s">
        <v>5</v>
      </c>
      <c r="M89" s="53">
        <v>-10.582799999999999</v>
      </c>
      <c r="O89" s="93" t="s">
        <v>21</v>
      </c>
      <c r="P89" s="92">
        <v>706.817</v>
      </c>
    </row>
    <row r="90" spans="2:16" ht="14.25">
      <c r="B90" s="1" t="s">
        <v>32</v>
      </c>
      <c r="C90" s="1">
        <v>883.3</v>
      </c>
      <c r="D90" s="1">
        <v>801.6</v>
      </c>
      <c r="E90" s="1">
        <v>997.1</v>
      </c>
      <c r="F90" s="1">
        <v>1140.3</v>
      </c>
      <c r="G90" s="1">
        <v>1321.9</v>
      </c>
      <c r="H90" s="1">
        <v>1182.5</v>
      </c>
      <c r="I90" s="113">
        <f t="shared" si="0"/>
        <v>1108.66304144009</v>
      </c>
      <c r="L90" s="52" t="s">
        <v>48</v>
      </c>
      <c r="M90" s="53">
        <v>-55.572900000000004</v>
      </c>
      <c r="O90" s="52" t="s">
        <v>4</v>
      </c>
      <c r="P90" s="53">
        <v>296.214</v>
      </c>
    </row>
    <row r="91" spans="2:16" ht="14.25">
      <c r="B91" s="1" t="s">
        <v>47</v>
      </c>
      <c r="C91" s="1">
        <v>858.1</v>
      </c>
      <c r="D91" s="1">
        <v>680.4</v>
      </c>
      <c r="E91" s="1">
        <v>892.5</v>
      </c>
      <c r="F91" s="1">
        <v>1038.7</v>
      </c>
      <c r="G91" s="1">
        <v>945</v>
      </c>
      <c r="H91" s="1">
        <v>822.1</v>
      </c>
      <c r="I91" s="113">
        <f t="shared" si="0"/>
        <v>770.7669229326833</v>
      </c>
      <c r="L91" s="52" t="s">
        <v>6</v>
      </c>
      <c r="M91" s="53">
        <v>241.0291</v>
      </c>
      <c r="O91" s="52" t="s">
        <v>115</v>
      </c>
      <c r="P91" s="53">
        <v>265.2625</v>
      </c>
    </row>
    <row r="92" spans="2:16" ht="14.25">
      <c r="B92" s="1" t="s">
        <v>33</v>
      </c>
      <c r="C92" s="1">
        <v>697.1</v>
      </c>
      <c r="D92" s="1">
        <v>806.5</v>
      </c>
      <c r="E92" s="1">
        <v>678.2</v>
      </c>
      <c r="F92" s="1">
        <v>888.4</v>
      </c>
      <c r="G92" s="1">
        <v>864.4</v>
      </c>
      <c r="H92" s="1">
        <v>778.9</v>
      </c>
      <c r="I92" s="113">
        <f t="shared" si="0"/>
        <v>730.2643915244703</v>
      </c>
      <c r="L92" s="93" t="s">
        <v>7</v>
      </c>
      <c r="M92" s="92">
        <v>2749.812</v>
      </c>
      <c r="O92" s="52" t="s">
        <v>6</v>
      </c>
      <c r="P92" s="53">
        <v>241.0291</v>
      </c>
    </row>
    <row r="93" spans="2:16" ht="14.25">
      <c r="B93" s="1" t="s">
        <v>94</v>
      </c>
      <c r="C93" s="1">
        <v>544</v>
      </c>
      <c r="D93" s="1">
        <v>647.6</v>
      </c>
      <c r="E93" s="1">
        <v>818.5</v>
      </c>
      <c r="F93" s="1">
        <v>1104.5</v>
      </c>
      <c r="G93" s="1">
        <v>902.7</v>
      </c>
      <c r="H93" s="1">
        <v>753.9</v>
      </c>
      <c r="I93" s="113">
        <f t="shared" si="0"/>
        <v>706.8254265891618</v>
      </c>
      <c r="L93" s="52" t="s">
        <v>8</v>
      </c>
      <c r="M93" s="53">
        <v>-7.425</v>
      </c>
      <c r="O93" s="52" t="s">
        <v>29</v>
      </c>
      <c r="P93" s="53">
        <v>211.8992</v>
      </c>
    </row>
    <row r="94" spans="2:16" ht="14.25">
      <c r="B94" s="1" t="s">
        <v>116</v>
      </c>
      <c r="C94" s="1">
        <v>261.7</v>
      </c>
      <c r="D94" s="1">
        <v>436.2</v>
      </c>
      <c r="E94" s="1">
        <v>517.8</v>
      </c>
      <c r="F94" s="1">
        <v>487.2</v>
      </c>
      <c r="G94" s="1">
        <v>659.6</v>
      </c>
      <c r="H94" s="1">
        <v>746.6</v>
      </c>
      <c r="I94" s="113">
        <f t="shared" si="0"/>
        <v>699.9812488280518</v>
      </c>
      <c r="L94" s="93" t="s">
        <v>9</v>
      </c>
      <c r="M94" s="92">
        <v>-606.837</v>
      </c>
      <c r="O94" s="52" t="s">
        <v>14</v>
      </c>
      <c r="P94" s="53">
        <v>73.711</v>
      </c>
    </row>
    <row r="95" spans="2:16" ht="14.25">
      <c r="B95" s="1" t="s">
        <v>36</v>
      </c>
      <c r="C95" s="1">
        <v>579.2</v>
      </c>
      <c r="D95" s="1">
        <v>449.7</v>
      </c>
      <c r="E95" s="1">
        <v>472.7</v>
      </c>
      <c r="F95" s="1">
        <v>744.7</v>
      </c>
      <c r="G95" s="1">
        <v>1016.7</v>
      </c>
      <c r="H95" s="1">
        <v>617.4</v>
      </c>
      <c r="I95" s="113">
        <f t="shared" si="0"/>
        <v>578.8486780423776</v>
      </c>
      <c r="L95" s="93" t="s">
        <v>10</v>
      </c>
      <c r="M95" s="92">
        <v>-293.91</v>
      </c>
      <c r="O95" s="52" t="s">
        <v>22</v>
      </c>
      <c r="P95" s="53">
        <v>65.291</v>
      </c>
    </row>
    <row r="96" spans="9:16" ht="14.25">
      <c r="I96" s="113"/>
      <c r="L96" s="93" t="s">
        <v>11</v>
      </c>
      <c r="M96" s="92">
        <v>-802.382</v>
      </c>
      <c r="O96" s="52" t="s">
        <v>18</v>
      </c>
      <c r="P96" s="53">
        <v>22.048</v>
      </c>
    </row>
    <row r="97" spans="9:16" ht="14.25">
      <c r="I97" s="113"/>
      <c r="L97" s="93" t="s">
        <v>12</v>
      </c>
      <c r="M97" s="92">
        <v>-692.082</v>
      </c>
      <c r="O97" s="52" t="s">
        <v>20</v>
      </c>
      <c r="P97" s="53">
        <v>8.8203</v>
      </c>
    </row>
    <row r="98" spans="2:16" ht="14.25">
      <c r="B98" s="96" t="s">
        <v>126</v>
      </c>
      <c r="C98" s="111" t="s">
        <v>127</v>
      </c>
      <c r="D98" s="111" t="s">
        <v>127</v>
      </c>
      <c r="E98" s="111" t="s">
        <v>127</v>
      </c>
      <c r="F98" s="111" t="s">
        <v>127</v>
      </c>
      <c r="G98" s="111" t="s">
        <v>127</v>
      </c>
      <c r="H98" s="111" t="s">
        <v>127</v>
      </c>
      <c r="I98" s="114" t="s">
        <v>128</v>
      </c>
      <c r="L98" s="52" t="s">
        <v>13</v>
      </c>
      <c r="M98" s="53">
        <v>-17.473</v>
      </c>
      <c r="O98" s="52" t="s">
        <v>31</v>
      </c>
      <c r="P98" s="53">
        <v>6.008</v>
      </c>
    </row>
    <row r="99" spans="2:16" ht="14.25">
      <c r="B99" s="94"/>
      <c r="C99" s="94">
        <v>2017</v>
      </c>
      <c r="D99" s="94">
        <v>2018</v>
      </c>
      <c r="E99" s="94">
        <v>2019</v>
      </c>
      <c r="F99" s="94">
        <v>2020</v>
      </c>
      <c r="G99" s="94">
        <v>2021</v>
      </c>
      <c r="H99" s="94">
        <v>2022</v>
      </c>
      <c r="I99" s="112">
        <v>2022</v>
      </c>
      <c r="L99" s="52" t="s">
        <v>14</v>
      </c>
      <c r="M99" s="53">
        <v>73.711</v>
      </c>
      <c r="O99" s="52" t="s">
        <v>26</v>
      </c>
      <c r="P99" s="53">
        <v>-0.3448</v>
      </c>
    </row>
    <row r="100" spans="2:16" ht="14.25">
      <c r="B100" s="1" t="s">
        <v>10</v>
      </c>
      <c r="C100" s="1">
        <v>-304.2</v>
      </c>
      <c r="D100" s="1">
        <v>-305.6</v>
      </c>
      <c r="E100" s="1">
        <v>-317.4</v>
      </c>
      <c r="F100" s="1">
        <v>-352.8</v>
      </c>
      <c r="G100" s="1">
        <v>-353.7</v>
      </c>
      <c r="H100" s="1">
        <v>-313.5</v>
      </c>
      <c r="I100" s="113">
        <f aca="true" t="shared" si="1" ref="I100:I109">H100/$C$128</f>
        <v>-293.92462028876804</v>
      </c>
      <c r="L100" s="52" t="s">
        <v>15</v>
      </c>
      <c r="M100" s="53">
        <v>-28.4395</v>
      </c>
      <c r="O100" s="52" t="s">
        <v>17</v>
      </c>
      <c r="P100" s="53">
        <v>-4.4475</v>
      </c>
    </row>
    <row r="101" spans="2:16" ht="14.25">
      <c r="B101" s="1" t="s">
        <v>30</v>
      </c>
      <c r="C101" s="1">
        <v>-94.2</v>
      </c>
      <c r="D101" s="1">
        <v>-83.5</v>
      </c>
      <c r="E101" s="1">
        <v>-314</v>
      </c>
      <c r="F101" s="1">
        <v>-515.8</v>
      </c>
      <c r="G101" s="1">
        <v>-465.8</v>
      </c>
      <c r="H101" s="1">
        <v>-324.3</v>
      </c>
      <c r="I101" s="113">
        <f t="shared" si="1"/>
        <v>-304.0502531408213</v>
      </c>
      <c r="L101" s="52" t="s">
        <v>16</v>
      </c>
      <c r="M101" s="53">
        <v>-10.563</v>
      </c>
      <c r="O101" s="52" t="s">
        <v>28</v>
      </c>
      <c r="P101" s="53">
        <v>-7.202</v>
      </c>
    </row>
    <row r="102" spans="2:16" ht="14.25">
      <c r="B102" s="1" t="s">
        <v>41</v>
      </c>
      <c r="C102" s="1">
        <v>-426.7</v>
      </c>
      <c r="D102" s="1">
        <v>-433.9</v>
      </c>
      <c r="E102" s="1">
        <v>-430.3</v>
      </c>
      <c r="F102" s="1">
        <v>-352</v>
      </c>
      <c r="G102" s="1">
        <v>-377.2</v>
      </c>
      <c r="H102" s="1">
        <v>-400.9</v>
      </c>
      <c r="I102" s="113">
        <f t="shared" si="1"/>
        <v>-375.8672417026064</v>
      </c>
      <c r="L102" s="52" t="s">
        <v>17</v>
      </c>
      <c r="M102" s="53">
        <v>-4.4475</v>
      </c>
      <c r="O102" s="52" t="s">
        <v>8</v>
      </c>
      <c r="P102" s="53">
        <v>-7.425</v>
      </c>
    </row>
    <row r="103" spans="2:16" ht="14.25">
      <c r="B103" s="1" t="s">
        <v>46</v>
      </c>
      <c r="C103" s="1">
        <v>-787.5</v>
      </c>
      <c r="D103" s="1">
        <v>-731.6</v>
      </c>
      <c r="E103" s="1">
        <v>-665.8</v>
      </c>
      <c r="F103" s="1">
        <v>-761.8</v>
      </c>
      <c r="G103" s="1">
        <v>-562.4</v>
      </c>
      <c r="H103" s="1">
        <v>-580.6</v>
      </c>
      <c r="I103" s="113">
        <f t="shared" si="1"/>
        <v>-544.3465216576036</v>
      </c>
      <c r="L103" s="52" t="s">
        <v>18</v>
      </c>
      <c r="M103" s="53">
        <v>22.048</v>
      </c>
      <c r="O103" s="52" t="s">
        <v>16</v>
      </c>
      <c r="P103" s="53">
        <v>-10.563</v>
      </c>
    </row>
    <row r="104" spans="2:16" ht="14.25">
      <c r="B104" s="1" t="s">
        <v>45</v>
      </c>
      <c r="C104" s="1">
        <v>-536.7</v>
      </c>
      <c r="D104" s="1">
        <v>-562.6</v>
      </c>
      <c r="E104" s="1">
        <v>-628.7</v>
      </c>
      <c r="F104" s="1">
        <v>-549.1</v>
      </c>
      <c r="G104" s="1">
        <v>-557.8</v>
      </c>
      <c r="H104" s="1">
        <v>-593</v>
      </c>
      <c r="I104" s="113">
        <f t="shared" si="1"/>
        <v>-555.9722482655166</v>
      </c>
      <c r="L104" s="52" t="s">
        <v>19</v>
      </c>
      <c r="M104" s="53">
        <v>-81.99589999999999</v>
      </c>
      <c r="O104" s="52" t="s">
        <v>5</v>
      </c>
      <c r="P104" s="53">
        <v>-10.582799999999999</v>
      </c>
    </row>
    <row r="105" spans="2:16" ht="14.25">
      <c r="B105" s="1" t="s">
        <v>9</v>
      </c>
      <c r="C105" s="1">
        <v>-596</v>
      </c>
      <c r="D105" s="1">
        <v>-677.5</v>
      </c>
      <c r="E105" s="1">
        <v>-696.3</v>
      </c>
      <c r="F105" s="1">
        <v>-809.7</v>
      </c>
      <c r="G105" s="1">
        <v>-702.4</v>
      </c>
      <c r="H105" s="1">
        <v>-647.3</v>
      </c>
      <c r="I105" s="113">
        <f t="shared" si="1"/>
        <v>-606.8816801050066</v>
      </c>
      <c r="L105" s="52" t="s">
        <v>20</v>
      </c>
      <c r="M105" s="53">
        <v>8.8203</v>
      </c>
      <c r="O105" s="52" t="s">
        <v>13</v>
      </c>
      <c r="P105" s="53">
        <v>-17.473</v>
      </c>
    </row>
    <row r="106" spans="2:16" ht="14.25">
      <c r="B106" s="1" t="s">
        <v>12</v>
      </c>
      <c r="C106" s="1">
        <v>-554.2</v>
      </c>
      <c r="D106" s="1">
        <v>-521.5</v>
      </c>
      <c r="E106" s="1">
        <v>-674.1</v>
      </c>
      <c r="F106" s="1">
        <v>-870.5</v>
      </c>
      <c r="G106" s="1">
        <v>-908.2</v>
      </c>
      <c r="H106" s="1">
        <v>-738.4</v>
      </c>
      <c r="I106" s="113">
        <f t="shared" si="1"/>
        <v>-692.2932683292705</v>
      </c>
      <c r="L106" s="93" t="s">
        <v>21</v>
      </c>
      <c r="M106" s="92">
        <v>706.817</v>
      </c>
      <c r="O106" s="52" t="s">
        <v>15</v>
      </c>
      <c r="P106" s="53">
        <v>-28.4395</v>
      </c>
    </row>
    <row r="107" spans="2:16" ht="14.25">
      <c r="B107" s="1" t="s">
        <v>38</v>
      </c>
      <c r="C107" s="1">
        <v>-645.2</v>
      </c>
      <c r="D107" s="1">
        <v>-595.4</v>
      </c>
      <c r="E107" s="1">
        <v>-785.7</v>
      </c>
      <c r="F107" s="1">
        <v>-554.2</v>
      </c>
      <c r="G107" s="1">
        <v>-605.6</v>
      </c>
      <c r="H107" s="1">
        <v>-770.9</v>
      </c>
      <c r="I107" s="113">
        <f t="shared" si="1"/>
        <v>-722.7639227451716</v>
      </c>
      <c r="L107" s="52" t="s">
        <v>22</v>
      </c>
      <c r="M107" s="53">
        <v>65.291</v>
      </c>
      <c r="O107" s="52" t="s">
        <v>48</v>
      </c>
      <c r="P107" s="53">
        <v>-55.572900000000004</v>
      </c>
    </row>
    <row r="108" spans="2:16" ht="14.25">
      <c r="B108" s="1" t="s">
        <v>11</v>
      </c>
      <c r="C108" s="1">
        <v>-1191.8</v>
      </c>
      <c r="D108" s="1">
        <v>-1090.5</v>
      </c>
      <c r="E108" s="1">
        <v>-1031.2</v>
      </c>
      <c r="F108" s="1">
        <v>-1175.2</v>
      </c>
      <c r="G108" s="1">
        <v>-977</v>
      </c>
      <c r="H108" s="1">
        <v>-855.8</v>
      </c>
      <c r="I108" s="113">
        <f t="shared" si="1"/>
        <v>-802.362647665479</v>
      </c>
      <c r="L108" s="52" t="s">
        <v>23</v>
      </c>
      <c r="M108" s="53">
        <v>-222.0866</v>
      </c>
      <c r="O108" s="52" t="s">
        <v>27</v>
      </c>
      <c r="P108" s="53">
        <v>-66.90360000000001</v>
      </c>
    </row>
    <row r="109" spans="2:16" ht="14.25">
      <c r="B109" s="1" t="s">
        <v>37</v>
      </c>
      <c r="C109" s="1">
        <v>-7830.7</v>
      </c>
      <c r="D109" s="1">
        <v>-9795.8</v>
      </c>
      <c r="E109" s="1">
        <v>-11653.1</v>
      </c>
      <c r="F109" s="1">
        <v>-14707.4</v>
      </c>
      <c r="G109" s="1">
        <v>-18124.3</v>
      </c>
      <c r="H109" s="1">
        <v>-16117.1</v>
      </c>
      <c r="I109" s="113">
        <f t="shared" si="1"/>
        <v>-15110.725670354397</v>
      </c>
      <c r="L109" s="52" t="s">
        <v>24</v>
      </c>
      <c r="M109" s="53">
        <v>-200.853</v>
      </c>
      <c r="O109" s="52" t="s">
        <v>19</v>
      </c>
      <c r="P109" s="53">
        <v>-81.99589999999999</v>
      </c>
    </row>
    <row r="110" spans="11:16" ht="14.25">
      <c r="K110" s="50"/>
      <c r="L110" s="52" t="s">
        <v>25</v>
      </c>
      <c r="M110" s="53">
        <v>-116.7803</v>
      </c>
      <c r="O110" s="52" t="s">
        <v>25</v>
      </c>
      <c r="P110" s="53">
        <v>-116.7803</v>
      </c>
    </row>
    <row r="111" spans="11:16" ht="14.25">
      <c r="K111" s="50"/>
      <c r="L111" s="52" t="s">
        <v>26</v>
      </c>
      <c r="M111" s="53">
        <v>-0.3448</v>
      </c>
      <c r="O111" s="52" t="s">
        <v>24</v>
      </c>
      <c r="P111" s="53">
        <v>-200.853</v>
      </c>
    </row>
    <row r="112" spans="11:16" ht="14.25">
      <c r="K112" s="50"/>
      <c r="L112" s="52" t="s">
        <v>27</v>
      </c>
      <c r="M112" s="53">
        <v>-66.90360000000001</v>
      </c>
      <c r="O112" s="52" t="s">
        <v>23</v>
      </c>
      <c r="P112" s="53">
        <v>-222.0866</v>
      </c>
    </row>
    <row r="113" spans="12:16" ht="14.25">
      <c r="L113" s="52" t="s">
        <v>28</v>
      </c>
      <c r="M113" s="53">
        <v>-7.202</v>
      </c>
      <c r="O113" s="93" t="s">
        <v>10</v>
      </c>
      <c r="P113" s="92">
        <v>-293.91</v>
      </c>
    </row>
    <row r="114" spans="12:16" ht="14.25">
      <c r="L114" s="52" t="s">
        <v>29</v>
      </c>
      <c r="M114" s="53">
        <v>211.8992</v>
      </c>
      <c r="O114" s="93" t="s">
        <v>9</v>
      </c>
      <c r="P114" s="92">
        <v>-606.837</v>
      </c>
    </row>
    <row r="115" spans="13:16" ht="14.25">
      <c r="M115" s="53"/>
      <c r="O115" s="93" t="s">
        <v>12</v>
      </c>
      <c r="P115" s="92">
        <v>-692.082</v>
      </c>
    </row>
    <row r="116" spans="12:16" ht="14.25">
      <c r="L116" s="52" t="s">
        <v>31</v>
      </c>
      <c r="M116" s="53">
        <v>6.008</v>
      </c>
      <c r="O116" s="93" t="s">
        <v>11</v>
      </c>
      <c r="P116" s="92">
        <v>-802.382</v>
      </c>
    </row>
    <row r="117" spans="12:13" ht="14.25">
      <c r="L117" s="93" t="s">
        <v>32</v>
      </c>
      <c r="M117" s="92">
        <v>1108.9486000000002</v>
      </c>
    </row>
    <row r="118" spans="12:13" ht="14.25">
      <c r="L118" s="93" t="s">
        <v>33</v>
      </c>
      <c r="M118" s="92">
        <v>730.3596</v>
      </c>
    </row>
    <row r="119" spans="2:11" ht="14.25">
      <c r="B119" s="45" t="s">
        <v>91</v>
      </c>
      <c r="K119" s="51"/>
    </row>
    <row r="120" spans="2:11" ht="14.25">
      <c r="B120" s="54" t="s">
        <v>95</v>
      </c>
      <c r="K120" s="51"/>
    </row>
    <row r="121" ht="14.25">
      <c r="K121" s="51"/>
    </row>
    <row r="122" spans="2:11" ht="14.25">
      <c r="B122" s="40" t="s">
        <v>81</v>
      </c>
      <c r="C122" s="41" t="s">
        <v>96</v>
      </c>
      <c r="D122"/>
      <c r="E122"/>
      <c r="F122"/>
      <c r="G122"/>
      <c r="H122"/>
      <c r="K122" s="51"/>
    </row>
    <row r="123" spans="2:12" ht="14.25">
      <c r="B123" s="41" t="s">
        <v>82</v>
      </c>
      <c r="C123"/>
      <c r="D123" s="40" t="s">
        <v>83</v>
      </c>
      <c r="E123"/>
      <c r="F123"/>
      <c r="G123"/>
      <c r="H123"/>
      <c r="K123" s="51"/>
      <c r="L123" s="51"/>
    </row>
    <row r="124" spans="2:11" ht="14.25">
      <c r="B124" s="41" t="s">
        <v>84</v>
      </c>
      <c r="C124"/>
      <c r="D124" s="46" t="s">
        <v>85</v>
      </c>
      <c r="E124"/>
      <c r="F124"/>
      <c r="G124"/>
      <c r="H124"/>
      <c r="K124" s="51"/>
    </row>
    <row r="125" spans="2:11" ht="14.25">
      <c r="B125" s="41" t="s">
        <v>86</v>
      </c>
      <c r="C125"/>
      <c r="D125" s="40" t="s">
        <v>87</v>
      </c>
      <c r="E125"/>
      <c r="F125"/>
      <c r="G125"/>
      <c r="H125"/>
      <c r="K125" s="51"/>
    </row>
    <row r="126" spans="2:11" ht="14.25">
      <c r="B126" s="42" t="s">
        <v>88</v>
      </c>
      <c r="C126" s="89" t="s">
        <v>109</v>
      </c>
      <c r="D126"/>
      <c r="E126"/>
      <c r="F126"/>
      <c r="G126"/>
      <c r="H126"/>
      <c r="K126" s="51"/>
    </row>
    <row r="127" spans="2:11" ht="14.25">
      <c r="B127" s="43" t="s">
        <v>89</v>
      </c>
      <c r="D127"/>
      <c r="E127"/>
      <c r="F127"/>
      <c r="G127"/>
      <c r="H127"/>
      <c r="K127" s="51"/>
    </row>
    <row r="128" spans="2:11" ht="14.25">
      <c r="B128" s="44" t="s">
        <v>90</v>
      </c>
      <c r="C128" s="1">
        <v>1.0666</v>
      </c>
      <c r="D128"/>
      <c r="E128"/>
      <c r="F128"/>
      <c r="G128"/>
      <c r="H128"/>
      <c r="K128" s="51"/>
    </row>
    <row r="129" spans="2:11" ht="14.25">
      <c r="B129"/>
      <c r="C129"/>
      <c r="D129"/>
      <c r="E129"/>
      <c r="F129"/>
      <c r="G129"/>
      <c r="H129"/>
      <c r="K129" s="51"/>
    </row>
  </sheetData>
  <hyperlinks>
    <hyperlink ref="C46" r:id="rId1" display="http://data.imf.org/?sk=7A51304B-6426-40C0-83DD-CA473CA1FD52&amp;sId=1484234826292"/>
    <hyperlink ref="B120" r:id="rId2" display="https://ec.europa.eu/eurostat/databrowser/bookmark/0af1d8c5-74d4-437b-b830-0f8a379fbf64?lang=en"/>
    <hyperlink ref="C47" r:id="rId3" display="https://ec.europa.eu/eurostat/databrowser/bookmark/c621c89d-03e1-4a7c-995b-237dbb01ae07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Q93"/>
  <sheetViews>
    <sheetView showGridLines="0" workbookViewId="0" topLeftCell="A1"/>
  </sheetViews>
  <sheetFormatPr defaultColWidth="9.00390625" defaultRowHeight="14.25"/>
  <cols>
    <col min="1" max="16384" width="9.00390625" style="1" customWidth="1"/>
  </cols>
  <sheetData>
    <row r="32" ht="15" customHeight="1"/>
    <row r="33" ht="15" customHeight="1"/>
    <row r="34" spans="8:11" ht="12">
      <c r="H34" s="27"/>
      <c r="I34" s="27"/>
      <c r="J34" s="27"/>
      <c r="K34" s="27"/>
    </row>
    <row r="35" spans="2:11" ht="12">
      <c r="B35" s="25" t="s">
        <v>72</v>
      </c>
      <c r="H35" s="27"/>
      <c r="I35" s="27"/>
      <c r="J35" s="27"/>
      <c r="K35" s="27"/>
    </row>
    <row r="36" spans="2:11" ht="12">
      <c r="B36" s="8" t="s">
        <v>49</v>
      </c>
      <c r="H36" s="27"/>
      <c r="I36" s="27"/>
      <c r="J36" s="27"/>
      <c r="K36" s="27"/>
    </row>
    <row r="37" spans="8:11" ht="12">
      <c r="H37" s="27"/>
      <c r="I37" s="27"/>
      <c r="J37" s="27"/>
      <c r="K37" s="27"/>
    </row>
    <row r="38" spans="2:11" ht="12">
      <c r="B38" s="125" t="s">
        <v>132</v>
      </c>
      <c r="H38" s="27"/>
      <c r="I38" s="27"/>
      <c r="J38" s="27"/>
      <c r="K38" s="27"/>
    </row>
    <row r="39" spans="2:11" ht="12.75">
      <c r="B39" s="90" t="s">
        <v>118</v>
      </c>
      <c r="H39" s="27"/>
      <c r="I39" s="27"/>
      <c r="J39" s="27"/>
      <c r="K39" s="27"/>
    </row>
    <row r="40" spans="2:11" ht="12.75">
      <c r="B40" s="90"/>
      <c r="H40" s="27"/>
      <c r="I40" s="27"/>
      <c r="J40" s="27"/>
      <c r="K40" s="27"/>
    </row>
    <row r="41" ht="14.25">
      <c r="H41" s="27"/>
    </row>
    <row r="42" ht="14.25">
      <c r="H42" s="27"/>
    </row>
    <row r="43" ht="14.25">
      <c r="H43" s="27"/>
    </row>
    <row r="44" spans="2:5" ht="14.25">
      <c r="B44" s="10"/>
      <c r="C44" s="119" t="s">
        <v>1</v>
      </c>
      <c r="D44" s="119" t="s">
        <v>2</v>
      </c>
      <c r="E44" s="119" t="s">
        <v>129</v>
      </c>
    </row>
    <row r="45" spans="2:7" ht="14.25">
      <c r="B45" s="27" t="s">
        <v>7</v>
      </c>
      <c r="C45" s="53">
        <v>11955.119</v>
      </c>
      <c r="D45" s="53">
        <v>9205.307</v>
      </c>
      <c r="E45" s="53">
        <v>2749.812</v>
      </c>
      <c r="F45" s="36"/>
      <c r="G45" s="32"/>
    </row>
    <row r="46" spans="2:7" ht="14.25">
      <c r="B46" s="27" t="s">
        <v>21</v>
      </c>
      <c r="C46" s="53">
        <v>9814.786</v>
      </c>
      <c r="D46" s="53">
        <v>9107.969</v>
      </c>
      <c r="E46" s="53">
        <v>706.817</v>
      </c>
      <c r="F46" s="36"/>
      <c r="G46" s="32"/>
    </row>
    <row r="47" spans="2:7" ht="14.25">
      <c r="B47" s="27" t="s">
        <v>4</v>
      </c>
      <c r="C47" s="53">
        <v>2312.985</v>
      </c>
      <c r="D47" s="53">
        <v>2016.771</v>
      </c>
      <c r="E47" s="53">
        <v>296.214</v>
      </c>
      <c r="F47" s="36"/>
      <c r="G47" s="32"/>
    </row>
    <row r="48" spans="2:7" ht="14.25">
      <c r="B48" s="27" t="s">
        <v>6</v>
      </c>
      <c r="C48" s="53">
        <v>1371.2123000000001</v>
      </c>
      <c r="D48" s="53">
        <v>1130.1832</v>
      </c>
      <c r="E48" s="53">
        <v>241.0291</v>
      </c>
      <c r="F48" s="36"/>
      <c r="G48" s="32"/>
    </row>
    <row r="49" spans="2:7" ht="14.25">
      <c r="B49" s="27" t="s">
        <v>29</v>
      </c>
      <c r="C49" s="53">
        <v>1887.006</v>
      </c>
      <c r="D49" s="53">
        <v>1675.1067</v>
      </c>
      <c r="E49" s="53">
        <v>211.8992</v>
      </c>
      <c r="F49" s="36"/>
      <c r="G49" s="32"/>
    </row>
    <row r="50" spans="2:7" ht="14.25">
      <c r="B50" s="27" t="s">
        <v>14</v>
      </c>
      <c r="C50" s="53">
        <v>3328.367</v>
      </c>
      <c r="D50" s="53">
        <v>3254.656</v>
      </c>
      <c r="E50" s="53">
        <v>73.711</v>
      </c>
      <c r="F50" s="36"/>
      <c r="G50" s="32"/>
    </row>
    <row r="51" spans="2:7" ht="14.25">
      <c r="B51" s="27" t="s">
        <v>22</v>
      </c>
      <c r="C51" s="53">
        <v>992.798</v>
      </c>
      <c r="D51" s="53">
        <v>927.507</v>
      </c>
      <c r="E51" s="53">
        <v>65.291</v>
      </c>
      <c r="F51" s="36"/>
      <c r="G51" s="32"/>
    </row>
    <row r="52" spans="2:7" ht="14.25">
      <c r="B52" s="27" t="s">
        <v>18</v>
      </c>
      <c r="C52" s="53">
        <v>11381.306</v>
      </c>
      <c r="D52" s="53">
        <v>11359.258</v>
      </c>
      <c r="E52" s="53">
        <v>22.048</v>
      </c>
      <c r="F52" s="36"/>
      <c r="G52" s="32"/>
    </row>
    <row r="53" spans="2:7" ht="14.25">
      <c r="B53" s="27" t="s">
        <v>20</v>
      </c>
      <c r="C53" s="53">
        <v>278.5774</v>
      </c>
      <c r="D53" s="53">
        <v>269.7571</v>
      </c>
      <c r="E53" s="53">
        <v>8.8203</v>
      </c>
      <c r="F53" s="36"/>
      <c r="G53" s="32"/>
    </row>
    <row r="54" spans="2:7" ht="14.25">
      <c r="B54" s="27" t="s">
        <v>26</v>
      </c>
      <c r="C54" s="53">
        <v>72.9688</v>
      </c>
      <c r="D54" s="53">
        <v>73.31360000000001</v>
      </c>
      <c r="E54" s="53">
        <v>-0.3448</v>
      </c>
      <c r="F54" s="36"/>
      <c r="G54" s="32"/>
    </row>
    <row r="55" spans="2:7" ht="14.25">
      <c r="B55" s="27" t="s">
        <v>17</v>
      </c>
      <c r="C55" s="53">
        <v>68.0725</v>
      </c>
      <c r="D55" s="53">
        <v>72.52</v>
      </c>
      <c r="E55" s="53">
        <v>-4.4475</v>
      </c>
      <c r="F55" s="36"/>
      <c r="G55" s="32"/>
    </row>
    <row r="56" spans="2:7" ht="14.25">
      <c r="B56" s="27" t="s">
        <v>28</v>
      </c>
      <c r="C56" s="53">
        <v>885.035</v>
      </c>
      <c r="D56" s="53">
        <v>892.236</v>
      </c>
      <c r="E56" s="53">
        <v>-7.202</v>
      </c>
      <c r="F56" s="36"/>
      <c r="G56" s="32"/>
    </row>
    <row r="57" spans="2:7" ht="14.25">
      <c r="B57" s="27" t="s">
        <v>8</v>
      </c>
      <c r="C57" s="53">
        <v>60.6461</v>
      </c>
      <c r="D57" s="53">
        <v>68.0711</v>
      </c>
      <c r="E57" s="53">
        <v>-7.425</v>
      </c>
      <c r="F57" s="36"/>
      <c r="G57" s="32"/>
    </row>
    <row r="58" spans="2:7" ht="14.25">
      <c r="B58" s="27" t="s">
        <v>16</v>
      </c>
      <c r="C58" s="53">
        <v>48.779</v>
      </c>
      <c r="D58" s="53">
        <v>59.342</v>
      </c>
      <c r="E58" s="53">
        <v>-10.563</v>
      </c>
      <c r="F58" s="36"/>
      <c r="G58" s="32"/>
    </row>
    <row r="59" spans="2:7" ht="14.25">
      <c r="B59" s="27" t="s">
        <v>5</v>
      </c>
      <c r="C59" s="53">
        <v>78.8783</v>
      </c>
      <c r="D59" s="53">
        <v>89.4611</v>
      </c>
      <c r="E59" s="53">
        <v>-10.582799999999999</v>
      </c>
      <c r="F59" s="36"/>
      <c r="G59" s="32"/>
    </row>
    <row r="60" spans="2:7" ht="14.25">
      <c r="B60" s="27" t="s">
        <v>13</v>
      </c>
      <c r="C60" s="53">
        <v>59.65</v>
      </c>
      <c r="D60" s="53">
        <v>77.123</v>
      </c>
      <c r="E60" s="53">
        <v>-17.473</v>
      </c>
      <c r="F60" s="36"/>
      <c r="G60" s="32"/>
    </row>
    <row r="61" spans="2:7" ht="14.25">
      <c r="B61" s="27" t="s">
        <v>15</v>
      </c>
      <c r="C61" s="53">
        <v>491.3874</v>
      </c>
      <c r="D61" s="53">
        <v>519.8269</v>
      </c>
      <c r="E61" s="53">
        <v>-28.4395</v>
      </c>
      <c r="F61" s="36"/>
      <c r="G61" s="32"/>
    </row>
    <row r="62" spans="2:7" ht="14.25">
      <c r="B62" s="27" t="s">
        <v>48</v>
      </c>
      <c r="C62" s="53">
        <v>343.7822</v>
      </c>
      <c r="D62" s="53">
        <v>399.3551</v>
      </c>
      <c r="E62" s="53">
        <v>-55.572900000000004</v>
      </c>
      <c r="F62" s="36"/>
      <c r="G62" s="32"/>
    </row>
    <row r="63" spans="2:7" ht="14.25">
      <c r="B63" s="27" t="s">
        <v>27</v>
      </c>
      <c r="C63" s="53">
        <v>101.05210000000001</v>
      </c>
      <c r="D63" s="53">
        <v>167.9557</v>
      </c>
      <c r="E63" s="53">
        <v>-66.90360000000001</v>
      </c>
      <c r="F63" s="36"/>
      <c r="G63" s="32"/>
    </row>
    <row r="64" spans="2:7" ht="14.25">
      <c r="B64" s="27" t="s">
        <v>19</v>
      </c>
      <c r="C64" s="53">
        <v>527.5901</v>
      </c>
      <c r="D64" s="53">
        <v>609.586</v>
      </c>
      <c r="E64" s="53">
        <v>-81.99589999999999</v>
      </c>
      <c r="F64" s="36"/>
      <c r="G64" s="32"/>
    </row>
    <row r="65" spans="2:7" ht="14.25">
      <c r="B65" s="27" t="s">
        <v>25</v>
      </c>
      <c r="C65" s="53">
        <v>105.113</v>
      </c>
      <c r="D65" s="53">
        <v>221.89329999999998</v>
      </c>
      <c r="E65" s="53">
        <v>-116.7803</v>
      </c>
      <c r="F65" s="36"/>
      <c r="G65" s="32"/>
    </row>
    <row r="66" spans="2:7" ht="14.25">
      <c r="B66" s="27" t="s">
        <v>24</v>
      </c>
      <c r="C66" s="53">
        <v>382.674</v>
      </c>
      <c r="D66" s="53">
        <v>583.526</v>
      </c>
      <c r="E66" s="53">
        <v>-200.853</v>
      </c>
      <c r="F66" s="36"/>
      <c r="G66" s="32"/>
    </row>
    <row r="67" spans="2:7" ht="14.25">
      <c r="B67" s="27" t="s">
        <v>23</v>
      </c>
      <c r="C67" s="53">
        <v>368.6539</v>
      </c>
      <c r="D67" s="53">
        <v>590.7405</v>
      </c>
      <c r="E67" s="53">
        <v>-222.0866</v>
      </c>
      <c r="F67" s="36"/>
      <c r="G67" s="32"/>
    </row>
    <row r="68" spans="2:7" ht="14.25">
      <c r="B68" s="27" t="s">
        <v>10</v>
      </c>
      <c r="C68" s="53">
        <v>317.352</v>
      </c>
      <c r="D68" s="53">
        <v>611.262</v>
      </c>
      <c r="E68" s="53">
        <v>-293.91</v>
      </c>
      <c r="F68" s="36"/>
      <c r="G68" s="32"/>
    </row>
    <row r="69" spans="2:7" ht="14.25">
      <c r="B69" s="27" t="s">
        <v>9</v>
      </c>
      <c r="C69" s="53">
        <v>7615.047</v>
      </c>
      <c r="D69" s="53">
        <v>8221.884</v>
      </c>
      <c r="E69" s="53">
        <v>-606.837</v>
      </c>
      <c r="F69" s="36"/>
      <c r="G69" s="32"/>
    </row>
    <row r="70" spans="2:7" ht="14.25">
      <c r="B70" s="27" t="s">
        <v>12</v>
      </c>
      <c r="C70" s="53">
        <v>8865.472</v>
      </c>
      <c r="D70" s="53">
        <v>9557.554</v>
      </c>
      <c r="E70" s="53">
        <v>-692.082</v>
      </c>
      <c r="F70" s="36"/>
      <c r="G70" s="32"/>
    </row>
    <row r="71" spans="2:7" ht="14.25">
      <c r="B71" s="27" t="s">
        <v>11</v>
      </c>
      <c r="C71" s="53">
        <v>2639.185</v>
      </c>
      <c r="D71" s="53">
        <v>3441.567</v>
      </c>
      <c r="E71" s="53">
        <v>-802.382</v>
      </c>
      <c r="F71" s="36"/>
      <c r="G71" s="32"/>
    </row>
    <row r="72" spans="2:7" ht="14.25">
      <c r="B72" s="27"/>
      <c r="C72" s="53"/>
      <c r="D72" s="53"/>
      <c r="E72" s="53"/>
      <c r="F72" s="32"/>
      <c r="G72" s="32"/>
    </row>
    <row r="73" spans="2:7" ht="14.25">
      <c r="B73" s="27" t="s">
        <v>32</v>
      </c>
      <c r="C73" s="53">
        <v>2084.9578</v>
      </c>
      <c r="D73" s="53">
        <v>976.0091</v>
      </c>
      <c r="E73" s="53">
        <v>1108.9486000000002</v>
      </c>
      <c r="F73" s="32"/>
      <c r="G73" s="32"/>
    </row>
    <row r="74" spans="2:7" ht="14.25">
      <c r="B74" s="27" t="s">
        <v>33</v>
      </c>
      <c r="C74" s="53">
        <v>5329.348</v>
      </c>
      <c r="D74" s="53">
        <v>4598.9884</v>
      </c>
      <c r="E74" s="53">
        <v>730.3596</v>
      </c>
      <c r="F74" s="32"/>
      <c r="G74" s="32"/>
    </row>
    <row r="75" spans="2:7" ht="14.25">
      <c r="B75" s="27" t="s">
        <v>31</v>
      </c>
      <c r="C75" s="53">
        <v>33.1439</v>
      </c>
      <c r="D75" s="53">
        <v>27.1358</v>
      </c>
      <c r="E75" s="53">
        <v>6.008</v>
      </c>
      <c r="F75" s="32"/>
      <c r="G75" s="32"/>
    </row>
    <row r="76" spans="2:7" ht="14.25">
      <c r="B76" s="27"/>
      <c r="C76" s="53"/>
      <c r="D76" s="53"/>
      <c r="E76" s="53"/>
      <c r="F76" s="32"/>
      <c r="G76" s="32"/>
    </row>
    <row r="77" spans="2:7" ht="14.25">
      <c r="B77" s="27" t="s">
        <v>106</v>
      </c>
      <c r="C77" s="53">
        <v>13.2374</v>
      </c>
      <c r="D77" s="53">
        <v>19.528299999999998</v>
      </c>
      <c r="E77" s="53">
        <v>-6.2909</v>
      </c>
      <c r="F77" s="32"/>
      <c r="G77" s="32"/>
    </row>
    <row r="78" spans="2:7" ht="14.25">
      <c r="B78" s="27" t="s">
        <v>52</v>
      </c>
      <c r="C78" s="53">
        <v>7.6879</v>
      </c>
      <c r="D78" s="53">
        <v>15.838700000000001</v>
      </c>
      <c r="E78" s="53">
        <v>-8.1508</v>
      </c>
      <c r="F78" s="32"/>
      <c r="G78" s="32"/>
    </row>
    <row r="79" spans="2:7" ht="14.25">
      <c r="B79" s="27" t="s">
        <v>107</v>
      </c>
      <c r="C79" s="53">
        <v>3.857</v>
      </c>
      <c r="D79" s="53">
        <v>12.058</v>
      </c>
      <c r="E79" s="53">
        <v>-8.202</v>
      </c>
      <c r="F79" s="32"/>
      <c r="G79" s="32"/>
    </row>
    <row r="80" spans="2:7" ht="14.25">
      <c r="B80" s="27" t="s">
        <v>44</v>
      </c>
      <c r="C80" s="53">
        <v>10.2378</v>
      </c>
      <c r="D80" s="53">
        <v>19.4623</v>
      </c>
      <c r="E80" s="53">
        <v>-9.2245</v>
      </c>
      <c r="F80" s="32"/>
      <c r="G80" s="32"/>
    </row>
    <row r="81" spans="2:7" ht="14.25">
      <c r="B81" s="27" t="s">
        <v>34</v>
      </c>
      <c r="C81" s="53">
        <v>37.513</v>
      </c>
      <c r="D81" s="53">
        <v>86.541</v>
      </c>
      <c r="E81" s="53">
        <v>-49.029</v>
      </c>
      <c r="F81" s="32"/>
      <c r="G81" s="32"/>
    </row>
    <row r="82" spans="2:7" ht="14.25">
      <c r="B82" s="27" t="s">
        <v>108</v>
      </c>
      <c r="C82" s="53">
        <v>290.8916</v>
      </c>
      <c r="D82" s="53">
        <v>548.213</v>
      </c>
      <c r="E82" s="53">
        <v>-257.3214</v>
      </c>
      <c r="F82" s="32"/>
      <c r="G82" s="32"/>
    </row>
    <row r="83" spans="2:8" ht="14.25">
      <c r="B83" s="27"/>
      <c r="C83" s="53"/>
      <c r="D83" s="53"/>
      <c r="E83" s="53"/>
      <c r="H83" s="27"/>
    </row>
    <row r="84" spans="2:8" ht="14.25">
      <c r="B84" s="27" t="s">
        <v>97</v>
      </c>
      <c r="C84" s="53">
        <v>6.4704</v>
      </c>
      <c r="D84" s="53">
        <v>8.0831</v>
      </c>
      <c r="E84" s="53">
        <v>-1.6128</v>
      </c>
      <c r="H84" s="27"/>
    </row>
    <row r="85" ht="14.25">
      <c r="H85" s="27"/>
    </row>
    <row r="90" spans="9:14" ht="14.25">
      <c r="I90" s="11"/>
      <c r="J90" s="11"/>
      <c r="K90"/>
      <c r="L90"/>
      <c r="M90"/>
      <c r="N90"/>
    </row>
    <row r="91" spans="9:14" ht="14.25">
      <c r="I91" s="11"/>
      <c r="J91" s="11"/>
      <c r="K91"/>
      <c r="L91"/>
      <c r="M91"/>
      <c r="N91"/>
    </row>
    <row r="92" spans="12:17" ht="14.25">
      <c r="L92" s="11"/>
      <c r="M92" s="11"/>
      <c r="N92"/>
      <c r="O92"/>
      <c r="P92"/>
      <c r="Q92"/>
    </row>
    <row r="93" spans="12:14" ht="14.25">
      <c r="L93" s="11"/>
      <c r="M93" s="11"/>
      <c r="N93"/>
    </row>
  </sheetData>
  <hyperlinks>
    <hyperlink ref="B39" r:id="rId1" display="https://ec.europa.eu/eurostat/databrowser/bookmark/c621c89d-03e1-4a7c-995b-237dbb01ae0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OBRZUT Robert (ESTAT)</dc:creator>
  <cp:keywords/>
  <dc:description/>
  <cp:lastModifiedBy>POSPISIL Peter (ESTAT)</cp:lastModifiedBy>
  <dcterms:created xsi:type="dcterms:W3CDTF">2015-08-11T09:12:58Z</dcterms:created>
  <dcterms:modified xsi:type="dcterms:W3CDTF">2023-06-02T13:38:08Z</dcterms:modified>
  <cp:category/>
  <cp:version/>
  <cp:contentType/>
  <cp:contentStatus/>
</cp:coreProperties>
</file>