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8565" windowHeight="5775" activeTab="0"/>
  </bookViews>
  <sheets>
    <sheet name="Figure 1" sheetId="1" r:id="rId1"/>
    <sheet name="Figure 2" sheetId="14" r:id="rId2"/>
    <sheet name="Map 1" sheetId="5" r:id="rId3"/>
    <sheet name="Figure 3" sheetId="4" r:id="rId4"/>
    <sheet name="Figure 4" sheetId="8" r:id="rId5"/>
  </sheets>
  <definedNames/>
  <calcPr calcId="162913"/>
</workbook>
</file>

<file path=xl/sharedStrings.xml><?xml version="1.0" encoding="utf-8"?>
<sst xmlns="http://schemas.openxmlformats.org/spreadsheetml/2006/main" count="1162" uniqueCount="556">
  <si>
    <t>Greece</t>
  </si>
  <si>
    <t>Italy</t>
  </si>
  <si>
    <t>Denmark</t>
  </si>
  <si>
    <t>Spain</t>
  </si>
  <si>
    <t>France</t>
  </si>
  <si>
    <t>Sweden</t>
  </si>
  <si>
    <t>Bulgaria</t>
  </si>
  <si>
    <t>Hungary</t>
  </si>
  <si>
    <t>Germany</t>
  </si>
  <si>
    <t>Slovakia</t>
  </si>
  <si>
    <t>Finland</t>
  </si>
  <si>
    <t>Austria</t>
  </si>
  <si>
    <t>Netherlands</t>
  </si>
  <si>
    <t>Croatia</t>
  </si>
  <si>
    <t>Romania</t>
  </si>
  <si>
    <t>Belgium</t>
  </si>
  <si>
    <t>Poland</t>
  </si>
  <si>
    <r>
      <t>Data extracted</t>
    </r>
    <r>
      <rPr>
        <sz val="9"/>
        <rFont val="Arial"/>
        <family val="2"/>
      </rPr>
      <t>: 02/03/2017</t>
    </r>
  </si>
  <si>
    <t>Estonia</t>
  </si>
  <si>
    <t>Ireland</t>
  </si>
  <si>
    <t>Cyprus</t>
  </si>
  <si>
    <t>Latvia</t>
  </si>
  <si>
    <t>Lithuania</t>
  </si>
  <si>
    <t>Luxembourg</t>
  </si>
  <si>
    <t>Malta</t>
  </si>
  <si>
    <t>Portugal</t>
  </si>
  <si>
    <t>Slovenia</t>
  </si>
  <si>
    <t>:</t>
  </si>
  <si>
    <t>Cattle</t>
  </si>
  <si>
    <t>Sheep</t>
  </si>
  <si>
    <t>Goats</t>
  </si>
  <si>
    <t>Pigs</t>
  </si>
  <si>
    <t>Poultry</t>
  </si>
  <si>
    <t>Total number of holdings</t>
  </si>
  <si>
    <t>Holdings with livestock</t>
  </si>
  <si>
    <t>Fodder area</t>
  </si>
  <si>
    <t>Total livestock density</t>
  </si>
  <si>
    <t>Grazing livestock density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</si>
  <si>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</si>
  <si>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</si>
  <si>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</si>
  <si>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</si>
  <si>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</si>
  <si>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</si>
  <si>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</si>
  <si>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</si>
  <si>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</si>
  <si>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</si>
  <si>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</si>
  <si>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</si>
  <si>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</si>
  <si>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</si>
  <si>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</si>
  <si>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</si>
  <si>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</si>
  <si>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</si>
  <si>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</si>
  <si>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</si>
  <si>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</si>
  <si>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</si>
  <si>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</si>
  <si>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</si>
  <si>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</si>
  <si>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</si>
  <si>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</si>
  <si>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</si>
  <si>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</si>
  <si>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</si>
  <si>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</si>
  <si>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</si>
  <si>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</si>
  <si>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</si>
  <si>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</si>
  <si>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</si>
  <si>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</si>
  <si>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</si>
  <si>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</si>
  <si>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</si>
  <si>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</si>
  <si>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</si>
  <si>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</si>
  <si>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</si>
  <si>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</si>
  <si>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Strední Morava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</si>
  <si>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</si>
  <si>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</si>
  <si>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</si>
  <si>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</si>
  <si>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</si>
  <si>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</si>
  <si>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</si>
  <si>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</si>
  <si>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</si>
  <si>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</si>
  <si>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</si>
  <si>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</si>
  <si>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Berlin</t>
  </si>
  <si>
    <t>Brandenburg</t>
  </si>
  <si>
    <t>Bremen</t>
  </si>
  <si>
    <t>Hamburg</t>
  </si>
  <si>
    <t>Mecklenburg-Vorpommern</t>
  </si>
  <si>
    <t>Saarland</t>
  </si>
  <si>
    <t>Sachsen-Anhalt</t>
  </si>
  <si>
    <t>Schleswig-Holstein</t>
  </si>
  <si>
    <t>Thüringen</t>
  </si>
  <si>
    <t>EE00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</si>
  <si>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</si>
  <si>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</si>
  <si>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</si>
  <si>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</si>
  <si>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</si>
  <si>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</si>
  <si>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</si>
  <si>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</si>
  <si>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</si>
  <si>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</si>
  <si>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</si>
  <si>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</si>
  <si>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</si>
  <si>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</si>
  <si>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</si>
  <si>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</si>
  <si>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</si>
  <si>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</si>
  <si>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</si>
  <si>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</si>
  <si>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</si>
  <si>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</si>
  <si>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</si>
  <si>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</si>
  <si>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</si>
  <si>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</si>
  <si>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</si>
  <si>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</si>
  <si>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</si>
  <si>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</si>
  <si>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</si>
  <si>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</si>
  <si>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</si>
  <si>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</si>
  <si>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ES53</t>
  </si>
  <si>
    <t>Illes Balears</t>
  </si>
  <si>
    <t>ES61</t>
  </si>
  <si>
    <t>Andalucía</t>
  </si>
  <si>
    <t>ES62</t>
  </si>
  <si>
    <t>Región de Murcia</t>
  </si>
  <si>
    <t>ES70</t>
  </si>
  <si>
    <t>FR10</t>
  </si>
  <si>
    <t>Île de France</t>
  </si>
  <si>
    <t>HR03</t>
  </si>
  <si>
    <t>Jadranska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</si>
  <si>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</si>
  <si>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</si>
  <si>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</si>
  <si>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</si>
  <si>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</si>
  <si>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</si>
  <si>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</si>
  <si>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</si>
  <si>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</si>
  <si>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</si>
  <si>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</si>
  <si>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</si>
  <si>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</si>
  <si>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</si>
  <si>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</si>
  <si>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</si>
  <si>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</si>
  <si>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</si>
  <si>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</si>
  <si>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</si>
  <si>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</si>
  <si>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</si>
  <si>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</si>
  <si>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</si>
  <si>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</si>
  <si>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</si>
  <si>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</si>
  <si>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</si>
  <si>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</si>
  <si>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</si>
  <si>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</si>
  <si>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</si>
  <si>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</si>
  <si>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</si>
  <si>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</si>
  <si>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</si>
  <si>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</si>
  <si>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</si>
  <si>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</si>
  <si>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</si>
  <si>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</si>
  <si>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</si>
  <si>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</si>
  <si>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</t>
  </si>
  <si>
    <t>LV00</t>
  </si>
  <si>
    <t>Latvija</t>
  </si>
  <si>
    <t>LU00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</si>
  <si>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</si>
  <si>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</si>
  <si>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</si>
  <si>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</si>
  <si>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</si>
  <si>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</si>
  <si>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</si>
  <si>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</si>
  <si>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</si>
  <si>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</si>
  <si>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</si>
  <si>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</si>
  <si>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</si>
  <si>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</si>
  <si>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</si>
  <si>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</si>
  <si>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</si>
  <si>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</si>
  <si>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</si>
  <si>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</si>
  <si>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</si>
  <si>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</si>
  <si>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</si>
  <si>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</si>
  <si>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</si>
  <si>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</si>
  <si>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</si>
  <si>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</si>
  <si>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</si>
  <si>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</si>
  <si>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</si>
  <si>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</si>
  <si>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</si>
  <si>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</si>
  <si>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</si>
  <si>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</si>
  <si>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</si>
  <si>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</si>
  <si>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</si>
  <si>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</si>
  <si>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</si>
  <si>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</si>
  <si>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</si>
  <si>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</si>
  <si>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</si>
  <si>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</si>
  <si>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</si>
  <si>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</si>
  <si>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</si>
  <si>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</si>
  <si>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</si>
  <si>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</si>
  <si>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</si>
  <si>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</si>
  <si>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</si>
  <si>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</si>
  <si>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Malopolskie</t>
  </si>
  <si>
    <t>PL22</t>
  </si>
  <si>
    <t>Slaskie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</si>
  <si>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</si>
  <si>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</si>
  <si>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</si>
  <si>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</si>
  <si>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</si>
  <si>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</si>
  <si>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</si>
  <si>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</si>
  <si>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</si>
  <si>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</si>
  <si>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</si>
  <si>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</si>
  <si>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</si>
  <si>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</si>
  <si>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</si>
  <si>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</si>
  <si>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</si>
  <si>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</si>
  <si>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</si>
  <si>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</si>
  <si>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</si>
  <si>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</si>
  <si>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</si>
  <si>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</si>
  <si>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</si>
  <si>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</si>
  <si>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</si>
  <si>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</si>
  <si>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</si>
  <si>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</si>
  <si>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</si>
  <si>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</si>
  <si>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</si>
  <si>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</si>
  <si>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</si>
  <si>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</si>
  <si>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</si>
  <si>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</si>
  <si>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</si>
  <si>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</si>
  <si>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</si>
  <si>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</si>
  <si>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</si>
  <si>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</si>
  <si>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</si>
  <si>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</si>
  <si>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</si>
  <si>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</si>
  <si>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</si>
  <si>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</si>
  <si>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</si>
  <si>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</si>
  <si>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</si>
  <si>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</si>
  <si>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</si>
  <si>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</si>
  <si>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</si>
  <si>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</si>
  <si>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</si>
  <si>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</si>
  <si>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</si>
  <si>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</si>
  <si>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</si>
  <si>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</si>
  <si>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</si>
  <si>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</si>
  <si>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</si>
  <si>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</si>
  <si>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</si>
  <si>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</si>
  <si>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</si>
  <si>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</si>
  <si>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</si>
  <si>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</si>
  <si>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</si>
  <si>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</si>
  <si>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</si>
  <si>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</si>
  <si>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Region</t>
  </si>
  <si>
    <t>Livestock density</t>
  </si>
  <si>
    <t>Czechia</t>
  </si>
  <si>
    <r>
      <t xml:space="preserve">Data extracted: </t>
    </r>
    <r>
      <rPr>
        <sz val="9"/>
        <rFont val="Arial"/>
        <family val="2"/>
      </rPr>
      <t>12.11.2018</t>
    </r>
  </si>
  <si>
    <t>Utilised agricultural area</t>
  </si>
  <si>
    <t>Livestock units</t>
  </si>
  <si>
    <t>(hectares)</t>
  </si>
  <si>
    <t>(LSU)</t>
  </si>
  <si>
    <t>Grazing livestock</t>
  </si>
  <si>
    <t xml:space="preserve">Livestock units </t>
  </si>
  <si>
    <t>(LSU/ha UAA)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</si>
  <si>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</si>
  <si>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</si>
  <si>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</si>
  <si>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</si>
  <si>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</si>
  <si>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</si>
  <si>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</si>
  <si>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</si>
  <si>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</si>
  <si>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</si>
  <si>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</si>
  <si>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</si>
  <si>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</si>
  <si>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</si>
  <si>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</si>
  <si>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</si>
  <si>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</si>
  <si>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</si>
  <si>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</si>
  <si>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</si>
  <si>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</si>
  <si>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</si>
  <si>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</si>
  <si>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</si>
  <si>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DE50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</si>
  <si>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</si>
  <si>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</si>
  <si>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</si>
  <si>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</si>
  <si>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</si>
  <si>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</si>
  <si>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</si>
  <si>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</si>
  <si>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</si>
  <si>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</si>
  <si>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</si>
  <si>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</si>
  <si>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</si>
  <si>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</si>
  <si>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</si>
  <si>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</si>
  <si>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</si>
  <si>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</si>
  <si>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</si>
  <si>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</si>
  <si>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</si>
  <si>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</si>
  <si>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</si>
  <si>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</si>
  <si>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</si>
  <si>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</si>
  <si>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</si>
  <si>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</si>
  <si>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</si>
  <si>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</si>
  <si>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</si>
  <si>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</si>
  <si>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</si>
  <si>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DED2</t>
  </si>
  <si>
    <t>Dresden</t>
  </si>
  <si>
    <t>DED4</t>
  </si>
  <si>
    <t>Chemnitz</t>
  </si>
  <si>
    <t>DED5</t>
  </si>
  <si>
    <t>Leipzig</t>
  </si>
  <si>
    <t>DEE0</t>
  </si>
  <si>
    <t>DEF0</t>
  </si>
  <si>
    <t>DEG0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</si>
  <si>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</si>
  <si>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</si>
  <si>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</si>
  <si>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</si>
  <si>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</si>
  <si>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</si>
  <si>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</si>
  <si>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</si>
  <si>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</si>
  <si>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</si>
  <si>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</si>
  <si>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</si>
  <si>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</si>
  <si>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</si>
  <si>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</si>
  <si>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</si>
  <si>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</si>
  <si>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</si>
  <si>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SI03</t>
  </si>
  <si>
    <t>Vzhodna Slovenija</t>
  </si>
  <si>
    <t>SI04</t>
  </si>
  <si>
    <t>Zahodna Slovenija</t>
  </si>
  <si>
    <t>(LSU grazing/
ha fodder)</t>
  </si>
  <si>
    <t>Total livestock</t>
  </si>
  <si>
    <r>
      <t>Source:</t>
    </r>
    <r>
      <rPr>
        <sz val="9"/>
        <rFont val="Arial"/>
        <family val="2"/>
      </rPr>
      <t xml:space="preserve"> Eurostat (online data code: ef_lsk_main)</t>
    </r>
  </si>
  <si>
    <t>Mayotte</t>
  </si>
  <si>
    <t>NUTS 2</t>
  </si>
  <si>
    <r>
      <t>Source:</t>
    </r>
    <r>
      <rPr>
        <sz val="9"/>
        <rFont val="Arial"/>
        <family val="2"/>
      </rPr>
      <t xml:space="preserve"> Eurostat (online data codes: ef_lsk_main, ef_lus_main)</t>
    </r>
  </si>
  <si>
    <r>
      <t xml:space="preserve">Relative change in density
</t>
    </r>
    <r>
      <rPr>
        <sz val="9"/>
        <rFont val="Arial"/>
        <family val="2"/>
      </rPr>
      <t>(%)</t>
    </r>
  </si>
  <si>
    <t>(%)</t>
  </si>
  <si>
    <t>Share (%)</t>
  </si>
  <si>
    <t>(ha)</t>
  </si>
  <si>
    <t>Utilised agricultural area 
(UAA)</t>
  </si>
  <si>
    <r>
      <t>Source:</t>
    </r>
    <r>
      <rPr>
        <sz val="9"/>
        <color theme="1"/>
        <rFont val="Arial"/>
        <family val="2"/>
      </rPr>
      <t xml:space="preserve"> Eurostat (online data code: ef_lsk_main for LSU, ef_m_farmleg for UAA total)</t>
    </r>
  </si>
  <si>
    <t>EU</t>
  </si>
  <si>
    <t xml:space="preserve">Figure 1: Livestock density and grazing livestock density </t>
  </si>
  <si>
    <t>(livestock units per hectare, 2020)</t>
  </si>
  <si>
    <r>
      <t xml:space="preserve">Data extracted: </t>
    </r>
    <r>
      <rPr>
        <sz val="9"/>
        <rFont val="Arial"/>
        <family val="2"/>
      </rPr>
      <t>03.01.2023</t>
    </r>
  </si>
  <si>
    <t>Figure 2: Developments in livestock density</t>
  </si>
  <si>
    <t>(% change, 2010-2020)</t>
  </si>
  <si>
    <t>Livestock density 
2010</t>
  </si>
  <si>
    <t>Livestock density 
2020</t>
  </si>
  <si>
    <t>Région de Bruxelles-Capitale/Brussels Hoofdstedelijk Gewest</t>
  </si>
  <si>
    <t>Prov. Brabant wallon</t>
  </si>
  <si>
    <t>Northern and Western</t>
  </si>
  <si>
    <t>Southern</t>
  </si>
  <si>
    <t>Eastern and Midland</t>
  </si>
  <si>
    <t>Comunitat Valenciana</t>
  </si>
  <si>
    <t>Canarias</t>
  </si>
  <si>
    <t>Centre - Val de Loire</t>
  </si>
  <si>
    <t>Bourgogne</t>
  </si>
  <si>
    <t>Franche-Comté</t>
  </si>
  <si>
    <t>Basse-Normandie</t>
  </si>
  <si>
    <t>Haute-Normandie</t>
  </si>
  <si>
    <t>Nord-Pas-de-Calais</t>
  </si>
  <si>
    <t>Picardie</t>
  </si>
  <si>
    <t>Alsace</t>
  </si>
  <si>
    <t>Champagne-Ardenne</t>
  </si>
  <si>
    <t>Lorraine</t>
  </si>
  <si>
    <t>Pays-de-la-Loire</t>
  </si>
  <si>
    <t>Bretagne</t>
  </si>
  <si>
    <t>Aquitaine</t>
  </si>
  <si>
    <t>Limousin</t>
  </si>
  <si>
    <t>Poitou-Charentes</t>
  </si>
  <si>
    <t>Languedoc-Roussillon</t>
  </si>
  <si>
    <t>Midi-Pyrénées</t>
  </si>
  <si>
    <t>Auvergne</t>
  </si>
  <si>
    <t>Rhône-Alpes</t>
  </si>
  <si>
    <t>Provence-Alpes-Côte d'Azur</t>
  </si>
  <si>
    <t>Corse</t>
  </si>
  <si>
    <t>Guadeloupe</t>
  </si>
  <si>
    <t>Martinique</t>
  </si>
  <si>
    <t>Guyane</t>
  </si>
  <si>
    <t>La Réunion</t>
  </si>
  <si>
    <t>Panonska Hrvatska</t>
  </si>
  <si>
    <t>Grad Zagreb</t>
  </si>
  <si>
    <t>Sjeverna Hrvatska</t>
  </si>
  <si>
    <t>Sostines regionas</t>
  </si>
  <si>
    <t>Vidurio ir vakaru Lietuvos regionas</t>
  </si>
  <si>
    <t>Budapest</t>
  </si>
  <si>
    <t>Pest</t>
  </si>
  <si>
    <t>Lódzkie</t>
  </si>
  <si>
    <t>Swietokrzyskie</t>
  </si>
  <si>
    <t>Lubelskie</t>
  </si>
  <si>
    <t>Podkarpackie</t>
  </si>
  <si>
    <t>Podlaskie</t>
  </si>
  <si>
    <t>Warszawski stoleczny</t>
  </si>
  <si>
    <t>Mazowiecki regionalny</t>
  </si>
  <si>
    <t>PL71</t>
  </si>
  <si>
    <t>PL72</t>
  </si>
  <si>
    <t>PL81</t>
  </si>
  <si>
    <t>PL84</t>
  </si>
  <si>
    <t>PL91</t>
  </si>
  <si>
    <t>PL82</t>
  </si>
  <si>
    <t>PL92</t>
  </si>
  <si>
    <t>HU11</t>
  </si>
  <si>
    <t>HU12</t>
  </si>
  <si>
    <t>LT01</t>
  </si>
  <si>
    <t>LT02</t>
  </si>
  <si>
    <t>HR02</t>
  </si>
  <si>
    <t>HR05</t>
  </si>
  <si>
    <t>HR06</t>
  </si>
  <si>
    <t>IE06</t>
  </si>
  <si>
    <t>FRB0</t>
  </si>
  <si>
    <t>FRC1</t>
  </si>
  <si>
    <t>FRC2</t>
  </si>
  <si>
    <t>FRD1</t>
  </si>
  <si>
    <t>FRD2</t>
  </si>
  <si>
    <t>FRE1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</si>
  <si>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</si>
  <si>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</si>
  <si>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</si>
  <si>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</si>
  <si>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</si>
  <si>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</si>
  <si>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</si>
  <si>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</si>
  <si>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</si>
  <si>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</si>
  <si>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</si>
  <si>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</si>
  <si>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</si>
  <si>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</si>
  <si>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FRM0</t>
  </si>
  <si>
    <t>FRY1</t>
  </si>
  <si>
    <t>FRY2</t>
  </si>
  <si>
    <t>FRY3</t>
  </si>
  <si>
    <t>FRY4</t>
  </si>
  <si>
    <t>FRY5</t>
  </si>
  <si>
    <t>(livestock units per hectare of utilised agricultural area, EU NUTS 2 regions, 2020)</t>
  </si>
  <si>
    <t>Map 1: Livestock density</t>
  </si>
  <si>
    <t>(% of total livestock units, 2020)</t>
  </si>
  <si>
    <t>Figure 3: Livestock population</t>
  </si>
  <si>
    <t>Livestock population</t>
  </si>
  <si>
    <t>Figure 4: Farm holdings with livestock</t>
  </si>
  <si>
    <t>(% of total number of farm holdings, 2010 and 2020)</t>
  </si>
  <si>
    <t>Övre Norrland</t>
  </si>
  <si>
    <t>SE33</t>
  </si>
  <si>
    <t>IE04</t>
  </si>
  <si>
    <t>IE05</t>
  </si>
  <si>
    <t>Note: Live horses, asses, mules and hinnies excluded from 2010 to enable comparison with 2020 data.</t>
  </si>
  <si>
    <r>
      <t>Source:</t>
    </r>
    <r>
      <rPr>
        <sz val="9"/>
        <rFont val="Arial"/>
        <family val="2"/>
      </rPr>
      <t xml:space="preserve"> Eurostat (online data codes: ef_lsk_main, ef_lus_main and Eurostat calculations)</t>
    </r>
  </si>
  <si>
    <t>Note: the number of livestock holdings may exclude some holdings with beehives and other livestock not elsewhere classified.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</si>
</sst>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,##0.0"/>
    <numFmt numFmtId="167" formatCode="_-* #,##0.0\ _€_-;\-* #,##0.0\ _€_-;_-* &quot;-&quot;??\ _€_-;_-@_-"/>
    <numFmt numFmtId="168" formatCode="0.0%"/>
    <numFmt numFmtId="169" formatCode="0.000"/>
    <numFmt numFmtId="170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22">
    <xf numFmtId="0" fontId="0" fillId="0" borderId="0" xfId="0"/>
    <xf numFmtId="0" fontId="2" fillId="0" borderId="0" xfId="0" applyFont="1"/>
    <xf numFmtId="0" fontId="5" fillId="2" borderId="0" xfId="20" applyFont="1" applyFill="1" applyBorder="1">
      <alignment/>
      <protection/>
    </xf>
    <xf numFmtId="0" fontId="5" fillId="2" borderId="0" xfId="0" applyFont="1" applyFill="1"/>
    <xf numFmtId="0" fontId="4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1" fontId="5" fillId="3" borderId="0" xfId="20" applyNumberFormat="1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2" borderId="0" xfId="20" applyNumberFormat="1" applyFont="1" applyFill="1" applyBorder="1" applyAlignment="1">
      <alignment/>
      <protection/>
    </xf>
    <xf numFmtId="0" fontId="5" fillId="3" borderId="0" xfId="0" applyFont="1" applyFill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2" xfId="20" applyFont="1" applyFill="1" applyBorder="1" applyAlignment="1">
      <alignment horizontal="center"/>
      <protection/>
    </xf>
    <xf numFmtId="0" fontId="4" fillId="3" borderId="0" xfId="0" applyFont="1" applyFill="1" applyAlignment="1">
      <alignment/>
    </xf>
    <xf numFmtId="0" fontId="5" fillId="2" borderId="0" xfId="0" applyNumberFormat="1" applyFont="1" applyFill="1" applyBorder="1" applyAlignment="1">
      <alignment/>
    </xf>
    <xf numFmtId="49" fontId="6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5" fillId="3" borderId="3" xfId="0" applyNumberFormat="1" applyFont="1" applyFill="1" applyBorder="1" applyAlignment="1">
      <alignment horizontal="right" vertical="top" indent="1"/>
    </xf>
    <xf numFmtId="0" fontId="4" fillId="4" borderId="4" xfId="20" applyFont="1" applyFill="1" applyBorder="1" applyAlignment="1">
      <alignment horizontal="center" vertical="top"/>
      <protection/>
    </xf>
    <xf numFmtId="0" fontId="4" fillId="4" borderId="0" xfId="20" applyFont="1" applyFill="1" applyBorder="1" applyAlignment="1">
      <alignment horizontal="center"/>
      <protection/>
    </xf>
    <xf numFmtId="166" fontId="5" fillId="5" borderId="5" xfId="0" applyNumberFormat="1" applyFont="1" applyFill="1" applyBorder="1" applyAlignment="1">
      <alignment horizontal="right" vertical="center" indent="1"/>
    </xf>
    <xf numFmtId="166" fontId="5" fillId="3" borderId="1" xfId="0" applyNumberFormat="1" applyFont="1" applyFill="1" applyBorder="1" applyAlignment="1">
      <alignment horizontal="right" vertical="top" indent="1"/>
    </xf>
    <xf numFmtId="166" fontId="5" fillId="3" borderId="0" xfId="0" applyNumberFormat="1" applyFont="1" applyFill="1" applyBorder="1" applyAlignment="1">
      <alignment horizontal="right" vertical="top" indent="1"/>
    </xf>
    <xf numFmtId="0" fontId="4" fillId="4" borderId="2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5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center" wrapText="1"/>
    </xf>
    <xf numFmtId="0" fontId="4" fillId="0" borderId="7" xfId="0" applyNumberFormat="1" applyFont="1" applyFill="1" applyBorder="1" applyAlignment="1">
      <alignment horizontal="left"/>
    </xf>
    <xf numFmtId="166" fontId="5" fillId="0" borderId="7" xfId="0" applyNumberFormat="1" applyFont="1" applyFill="1" applyBorder="1" applyAlignment="1">
      <alignment horizontal="right" vertical="center" indent="1"/>
    </xf>
    <xf numFmtId="0" fontId="4" fillId="5" borderId="0" xfId="21" applyNumberFormat="1" applyFont="1" applyFill="1" applyBorder="1" applyAlignment="1">
      <alignment horizontal="left"/>
      <protection/>
    </xf>
    <xf numFmtId="0" fontId="4" fillId="0" borderId="6" xfId="21" applyNumberFormat="1" applyFont="1" applyFill="1" applyBorder="1" applyAlignment="1">
      <alignment horizontal="left"/>
      <protection/>
    </xf>
    <xf numFmtId="1" fontId="5" fillId="3" borderId="8" xfId="20" applyNumberFormat="1" applyFont="1" applyFill="1" applyBorder="1" applyAlignment="1">
      <alignment horizontal="right"/>
      <protection/>
    </xf>
    <xf numFmtId="165" fontId="5" fillId="3" borderId="8" xfId="20" applyNumberFormat="1" applyFont="1" applyFill="1" applyBorder="1">
      <alignment/>
      <protection/>
    </xf>
    <xf numFmtId="165" fontId="5" fillId="3" borderId="3" xfId="20" applyNumberFormat="1" applyFont="1" applyFill="1" applyBorder="1">
      <alignment/>
      <protection/>
    </xf>
    <xf numFmtId="0" fontId="4" fillId="4" borderId="9" xfId="0" applyNumberFormat="1" applyFont="1" applyFill="1" applyBorder="1" applyAlignment="1">
      <alignment horizontal="center" wrapText="1"/>
    </xf>
    <xf numFmtId="0" fontId="4" fillId="4" borderId="9" xfId="20" applyFont="1" applyFill="1" applyBorder="1" applyAlignment="1">
      <alignment horizontal="center" wrapText="1"/>
      <protection/>
    </xf>
    <xf numFmtId="0" fontId="4" fillId="4" borderId="10" xfId="20" applyFont="1" applyFill="1" applyBorder="1" applyAlignment="1">
      <alignment horizontal="center"/>
      <protection/>
    </xf>
    <xf numFmtId="0" fontId="5" fillId="4" borderId="11" xfId="0" applyNumberFormat="1" applyFont="1" applyFill="1" applyBorder="1" applyAlignment="1">
      <alignment horizontal="center" wrapText="1"/>
    </xf>
    <xf numFmtId="0" fontId="5" fillId="4" borderId="11" xfId="20" applyFont="1" applyFill="1" applyBorder="1" applyAlignment="1">
      <alignment horizontal="center" wrapText="1"/>
      <protection/>
    </xf>
    <xf numFmtId="3" fontId="5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167" fontId="5" fillId="3" borderId="1" xfId="18" applyNumberFormat="1" applyFont="1" applyFill="1" applyBorder="1" applyAlignment="1">
      <alignment horizontal="right" vertical="top" indent="1"/>
    </xf>
    <xf numFmtId="0" fontId="4" fillId="5" borderId="2" xfId="0" applyNumberFormat="1" applyFont="1" applyFill="1" applyBorder="1" applyAlignment="1">
      <alignment horizontal="left"/>
    </xf>
    <xf numFmtId="3" fontId="5" fillId="5" borderId="2" xfId="0" applyNumberFormat="1" applyFont="1" applyFill="1" applyBorder="1" applyAlignment="1">
      <alignment horizontal="right" vertical="center" indent="1"/>
    </xf>
    <xf numFmtId="0" fontId="4" fillId="4" borderId="2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3" borderId="1" xfId="0" applyNumberFormat="1" applyFont="1" applyFill="1" applyBorder="1" applyAlignment="1">
      <alignment horizontal="right" vertical="top" indent="1"/>
    </xf>
    <xf numFmtId="3" fontId="4" fillId="0" borderId="12" xfId="0" applyNumberFormat="1" applyFont="1" applyFill="1" applyBorder="1" applyAlignment="1">
      <alignment horizontal="left"/>
    </xf>
    <xf numFmtId="0" fontId="4" fillId="4" borderId="13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right" vertical="center" indent="1"/>
    </xf>
    <xf numFmtId="0" fontId="4" fillId="5" borderId="6" xfId="21" applyNumberFormat="1" applyFont="1" applyFill="1" applyBorder="1" applyAlignment="1">
      <alignment horizontal="left"/>
      <protection/>
    </xf>
    <xf numFmtId="3" fontId="5" fillId="5" borderId="6" xfId="0" applyNumberFormat="1" applyFont="1" applyFill="1" applyBorder="1" applyAlignment="1">
      <alignment horizontal="center" vertical="top"/>
    </xf>
    <xf numFmtId="0" fontId="4" fillId="4" borderId="15" xfId="20" applyFont="1" applyFill="1" applyBorder="1" applyAlignment="1">
      <alignment horizontal="center" vertical="top"/>
      <protection/>
    </xf>
    <xf numFmtId="3" fontId="5" fillId="5" borderId="8" xfId="0" applyNumberFormat="1" applyFont="1" applyFill="1" applyBorder="1" applyAlignment="1">
      <alignment horizontal="right" vertical="top"/>
    </xf>
    <xf numFmtId="1" fontId="5" fillId="0" borderId="8" xfId="20" applyNumberFormat="1" applyFont="1" applyFill="1" applyBorder="1" applyAlignment="1">
      <alignment horizontal="right"/>
      <protection/>
    </xf>
    <xf numFmtId="0" fontId="4" fillId="4" borderId="16" xfId="0" applyNumberFormat="1" applyFont="1" applyFill="1" applyBorder="1" applyAlignment="1">
      <alignment horizontal="center" wrapText="1"/>
    </xf>
    <xf numFmtId="0" fontId="5" fillId="4" borderId="17" xfId="0" applyNumberFormat="1" applyFont="1" applyFill="1" applyBorder="1" applyAlignment="1">
      <alignment horizontal="center" wrapText="1"/>
    </xf>
    <xf numFmtId="1" fontId="5" fillId="3" borderId="18" xfId="20" applyNumberFormat="1" applyFont="1" applyFill="1" applyBorder="1" applyAlignment="1">
      <alignment horizontal="right"/>
      <protection/>
    </xf>
    <xf numFmtId="3" fontId="5" fillId="3" borderId="19" xfId="0" applyNumberFormat="1" applyFont="1" applyFill="1" applyBorder="1" applyAlignment="1">
      <alignment horizontal="right" vertical="top" indent="1"/>
    </xf>
    <xf numFmtId="0" fontId="4" fillId="4" borderId="16" xfId="20" applyFont="1" applyFill="1" applyBorder="1" applyAlignment="1">
      <alignment horizontal="center" wrapText="1"/>
      <protection/>
    </xf>
    <xf numFmtId="0" fontId="5" fillId="4" borderId="17" xfId="20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8" fillId="3" borderId="0" xfId="20" applyFont="1" applyFill="1" applyBorder="1" applyAlignment="1">
      <alignment horizontal="left"/>
      <protection/>
    </xf>
    <xf numFmtId="0" fontId="1" fillId="3" borderId="0" xfId="20" applyFont="1" applyFill="1" applyBorder="1" applyAlignment="1">
      <alignment horizontal="left"/>
      <protection/>
    </xf>
    <xf numFmtId="3" fontId="2" fillId="0" borderId="0" xfId="0" applyNumberFormat="1" applyFont="1"/>
    <xf numFmtId="165" fontId="5" fillId="2" borderId="0" xfId="20" applyNumberFormat="1" applyFont="1" applyFill="1" applyBorder="1">
      <alignment/>
      <protection/>
    </xf>
    <xf numFmtId="0" fontId="4" fillId="0" borderId="1" xfId="0" applyFont="1" applyFill="1" applyBorder="1" applyAlignment="1">
      <alignment horizontal="left"/>
    </xf>
    <xf numFmtId="167" fontId="5" fillId="5" borderId="5" xfId="18" applyNumberFormat="1" applyFont="1" applyFill="1" applyBorder="1" applyAlignment="1">
      <alignment horizontal="right" vertical="center" indent="1"/>
    </xf>
    <xf numFmtId="168" fontId="5" fillId="0" borderId="6" xfId="15" applyNumberFormat="1" applyFont="1" applyFill="1" applyBorder="1" applyAlignment="1">
      <alignment horizontal="right"/>
    </xf>
    <xf numFmtId="1" fontId="5" fillId="0" borderId="0" xfId="20" applyNumberFormat="1" applyFont="1" applyFill="1" applyBorder="1">
      <alignment/>
      <protection/>
    </xf>
    <xf numFmtId="165" fontId="5" fillId="0" borderId="0" xfId="20" applyNumberFormat="1" applyFont="1" applyFill="1" applyBorder="1">
      <alignment/>
      <protection/>
    </xf>
    <xf numFmtId="0" fontId="5" fillId="2" borderId="0" xfId="20" applyFont="1" applyFill="1" applyBorder="1" applyAlignment="1">
      <alignment horizontal="left"/>
      <protection/>
    </xf>
    <xf numFmtId="3" fontId="5" fillId="0" borderId="7" xfId="0" applyNumberFormat="1" applyFont="1" applyFill="1" applyBorder="1" applyAlignment="1">
      <alignment/>
    </xf>
    <xf numFmtId="2" fontId="2" fillId="0" borderId="7" xfId="0" applyNumberFormat="1" applyFont="1" applyFill="1" applyBorder="1"/>
    <xf numFmtId="0" fontId="4" fillId="4" borderId="6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4" fillId="4" borderId="20" xfId="0" applyNumberFormat="1" applyFont="1" applyFill="1" applyBorder="1" applyAlignment="1">
      <alignment horizontal="center"/>
    </xf>
    <xf numFmtId="0" fontId="5" fillId="4" borderId="20" xfId="0" applyNumberFormat="1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4" fillId="4" borderId="10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3" fontId="5" fillId="3" borderId="22" xfId="0" applyNumberFormat="1" applyFont="1" applyFill="1" applyBorder="1" applyAlignment="1">
      <alignment horizontal="right" vertical="top" indent="1"/>
    </xf>
    <xf numFmtId="165" fontId="5" fillId="3" borderId="23" xfId="20" applyNumberFormat="1" applyFont="1" applyFill="1" applyBorder="1">
      <alignment/>
      <protection/>
    </xf>
    <xf numFmtId="3" fontId="5" fillId="3" borderId="23" xfId="0" applyNumberFormat="1" applyFont="1" applyFill="1" applyBorder="1" applyAlignment="1">
      <alignment horizontal="right" vertical="top" indent="1"/>
    </xf>
    <xf numFmtId="169" fontId="5" fillId="2" borderId="0" xfId="20" applyNumberFormat="1" applyFont="1" applyFill="1" applyBorder="1">
      <alignment/>
      <protection/>
    </xf>
    <xf numFmtId="170" fontId="5" fillId="2" borderId="0" xfId="20" applyNumberFormat="1" applyFont="1" applyFill="1" applyBorder="1">
      <alignment/>
      <protection/>
    </xf>
    <xf numFmtId="3" fontId="5" fillId="6" borderId="24" xfId="0" applyNumberFormat="1" applyFont="1" applyFill="1" applyBorder="1" applyAlignment="1">
      <alignment horizontal="right" vertical="top" indent="1"/>
    </xf>
    <xf numFmtId="3" fontId="5" fillId="6" borderId="25" xfId="0" applyNumberFormat="1" applyFont="1" applyFill="1" applyBorder="1" applyAlignment="1">
      <alignment horizontal="right" vertical="top" indent="1"/>
    </xf>
    <xf numFmtId="165" fontId="5" fillId="6" borderId="24" xfId="20" applyNumberFormat="1" applyFont="1" applyFill="1" applyBorder="1">
      <alignment/>
      <protection/>
    </xf>
    <xf numFmtId="166" fontId="5" fillId="3" borderId="21" xfId="0" applyNumberFormat="1" applyFont="1" applyFill="1" applyBorder="1" applyAlignment="1">
      <alignment horizontal="right" vertical="top" indent="1"/>
    </xf>
    <xf numFmtId="167" fontId="5" fillId="3" borderId="21" xfId="18" applyNumberFormat="1" applyFont="1" applyFill="1" applyBorder="1" applyAlignment="1">
      <alignment horizontal="right" vertical="top" indent="1"/>
    </xf>
    <xf numFmtId="3" fontId="5" fillId="3" borderId="21" xfId="0" applyNumberFormat="1" applyFont="1" applyFill="1" applyBorder="1" applyAlignment="1">
      <alignment horizontal="right" vertical="top" indent="1"/>
    </xf>
    <xf numFmtId="166" fontId="10" fillId="0" borderId="6" xfId="0" applyNumberFormat="1" applyFont="1" applyFill="1" applyBorder="1" applyAlignment="1">
      <alignment horizontal="right" vertical="center" indent="1"/>
    </xf>
    <xf numFmtId="166" fontId="5" fillId="5" borderId="2" xfId="0" applyNumberFormat="1" applyFont="1" applyFill="1" applyBorder="1" applyAlignment="1">
      <alignment horizontal="right" vertical="center" indent="1"/>
    </xf>
    <xf numFmtId="0" fontId="4" fillId="0" borderId="26" xfId="0" applyNumberFormat="1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/>
    </xf>
    <xf numFmtId="2" fontId="2" fillId="0" borderId="26" xfId="0" applyNumberFormat="1" applyFont="1" applyFill="1" applyBorder="1"/>
    <xf numFmtId="3" fontId="5" fillId="3" borderId="27" xfId="0" applyNumberFormat="1" applyFont="1" applyFill="1" applyBorder="1" applyAlignment="1">
      <alignment horizontal="right" vertical="top" indent="1"/>
    </xf>
    <xf numFmtId="3" fontId="5" fillId="3" borderId="20" xfId="0" applyNumberFormat="1" applyFont="1" applyFill="1" applyBorder="1" applyAlignment="1">
      <alignment horizontal="right" vertical="top" indent="1"/>
    </xf>
    <xf numFmtId="165" fontId="5" fillId="5" borderId="6" xfId="20" applyNumberFormat="1" applyFont="1" applyFill="1" applyBorder="1" applyAlignment="1">
      <alignment horizontal="right" indent="2"/>
      <protection/>
    </xf>
    <xf numFmtId="1" fontId="5" fillId="0" borderId="8" xfId="20" applyNumberFormat="1" applyFont="1" applyFill="1" applyBorder="1">
      <alignment/>
      <protection/>
    </xf>
    <xf numFmtId="1" fontId="5" fillId="0" borderId="6" xfId="20" applyNumberFormat="1" applyFont="1" applyFill="1" applyBorder="1">
      <alignment/>
      <protection/>
    </xf>
    <xf numFmtId="165" fontId="5" fillId="3" borderId="3" xfId="20" applyNumberFormat="1" applyFont="1" applyFill="1" applyBorder="1" applyAlignment="1">
      <alignment horizontal="right" indent="2"/>
      <protection/>
    </xf>
    <xf numFmtId="165" fontId="5" fillId="3" borderId="1" xfId="20" applyNumberFormat="1" applyFont="1" applyFill="1" applyBorder="1" applyAlignment="1">
      <alignment horizontal="right" indent="2"/>
      <protection/>
    </xf>
    <xf numFmtId="165" fontId="5" fillId="3" borderId="3" xfId="0" applyNumberFormat="1" applyFont="1" applyFill="1" applyBorder="1" applyAlignment="1">
      <alignment horizontal="right" vertical="top" indent="2"/>
    </xf>
    <xf numFmtId="165" fontId="5" fillId="3" borderId="27" xfId="20" applyNumberFormat="1" applyFont="1" applyFill="1" applyBorder="1" applyAlignment="1">
      <alignment horizontal="right" indent="2"/>
      <protection/>
    </xf>
    <xf numFmtId="165" fontId="5" fillId="3" borderId="20" xfId="20" applyNumberFormat="1" applyFont="1" applyFill="1" applyBorder="1" applyAlignment="1">
      <alignment horizontal="right" indent="2"/>
      <protection/>
    </xf>
    <xf numFmtId="0" fontId="4" fillId="0" borderId="20" xfId="0" applyFont="1" applyFill="1" applyBorder="1" applyAlignment="1">
      <alignment horizontal="left"/>
    </xf>
    <xf numFmtId="166" fontId="5" fillId="3" borderId="0" xfId="20" applyNumberFormat="1" applyFont="1" applyFill="1" applyBorder="1">
      <alignment/>
      <protection/>
    </xf>
    <xf numFmtId="0" fontId="4" fillId="4" borderId="8" xfId="20" applyFont="1" applyFill="1" applyBorder="1" applyAlignment="1">
      <alignment horizontal="center" vertical="top" wrapText="1"/>
      <protection/>
    </xf>
    <xf numFmtId="0" fontId="4" fillId="4" borderId="6" xfId="20" applyFont="1" applyFill="1" applyBorder="1" applyAlignment="1">
      <alignment horizontal="center" vertical="top" wrapText="1"/>
      <protection/>
    </xf>
    <xf numFmtId="0" fontId="4" fillId="4" borderId="8" xfId="20" applyFont="1" applyFill="1" applyBorder="1" applyAlignment="1">
      <alignment horizontal="center" vertical="top"/>
      <protection/>
    </xf>
    <xf numFmtId="0" fontId="4" fillId="4" borderId="6" xfId="20" applyFont="1" applyFill="1" applyBorder="1" applyAlignment="1">
      <alignment horizontal="center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act sheet 10.1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Livestock density and grazing livestock density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(livestock units per hectare, 2020)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1'!$G$6</c:f>
              <c:strCache>
                <c:ptCount val="1"/>
                <c:pt idx="0">
                  <c:v>Total livestock density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1'!$B$8:$B$36</c:f>
              <c:strCache/>
            </c:strRef>
          </c:cat>
          <c:val>
            <c:numRef>
              <c:f>'Figure 1'!$G$8:$G$36</c:f>
              <c:numCache/>
            </c:numRef>
          </c:val>
        </c:ser>
        <c:ser>
          <c:idx val="1"/>
          <c:order val="1"/>
          <c:tx>
            <c:strRef>
              <c:f>'Figure 1'!$H$6</c:f>
              <c:strCache>
                <c:ptCount val="1"/>
                <c:pt idx="0">
                  <c:v>Grazing livestock density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1'!$B$8:$B$36</c:f>
              <c:strCache/>
            </c:strRef>
          </c:cat>
          <c:val>
            <c:numRef>
              <c:f>'Figure 1'!$H$8:$H$36</c:f>
              <c:numCache/>
            </c:numRef>
          </c:val>
        </c:ser>
        <c:axId val="14048208"/>
        <c:axId val="59325009"/>
      </c:barChart>
      <c:catAx>
        <c:axId val="140482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5009"/>
        <c:crosses val="autoZero"/>
        <c:auto val="1"/>
        <c:lblOffset val="100"/>
        <c:noMultiLvlLbl val="0"/>
      </c:catAx>
      <c:valAx>
        <c:axId val="59325009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0482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2"/>
          <c:y val="0.878"/>
          <c:w val="0.4762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livestock density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change, 2010-2020)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25"/>
          <c:w val="0.97075"/>
          <c:h val="0.78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2'!$E$6</c:f>
              <c:strCache>
                <c:ptCount val="1"/>
                <c:pt idx="0">
                  <c:v>Relative change in density
(%)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2'!$B$7:$B$35</c:f>
              <c:strCache/>
            </c:strRef>
          </c:cat>
          <c:val>
            <c:numRef>
              <c:f>'Figure 2'!$E$7:$E$35</c:f>
              <c:numCache/>
            </c:numRef>
          </c:val>
        </c:ser>
        <c:axId val="64163034"/>
        <c:axId val="40596395"/>
      </c:bar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6395"/>
        <c:crosses val="autoZero"/>
        <c:auto val="1"/>
        <c:lblOffset val="100"/>
        <c:noMultiLvlLbl val="0"/>
      </c:catAx>
      <c:valAx>
        <c:axId val="405963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1630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Livestock population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livestock units, 2020)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075"/>
          <c:w val="0.97075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3'!$C$6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3'!$B$7:$B$35</c:f>
              <c:strCache/>
            </c:strRef>
          </c:cat>
          <c:val>
            <c:numRef>
              <c:f>'Figure 3'!$C$7:$C$35</c:f>
              <c:numCache/>
            </c:numRef>
          </c:val>
        </c:ser>
        <c:ser>
          <c:idx val="2"/>
          <c:order val="1"/>
          <c:tx>
            <c:strRef>
              <c:f>'Figure 3'!$D$6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3'!$B$7:$B$35</c:f>
              <c:strCache/>
            </c:strRef>
          </c:cat>
          <c:val>
            <c:numRef>
              <c:f>'Figure 3'!$D$7:$D$35</c:f>
              <c:numCache/>
            </c:numRef>
          </c:val>
        </c:ser>
        <c:ser>
          <c:idx val="3"/>
          <c:order val="2"/>
          <c:tx>
            <c:strRef>
              <c:f>'Figure 3'!$E$6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3'!$B$7:$B$35</c:f>
              <c:strCache/>
            </c:strRef>
          </c:cat>
          <c:val>
            <c:numRef>
              <c:f>'Figure 3'!$E$7:$E$35</c:f>
              <c:numCache/>
            </c:numRef>
          </c:val>
        </c:ser>
        <c:ser>
          <c:idx val="4"/>
          <c:order val="3"/>
          <c:tx>
            <c:strRef>
              <c:f>'Figure 3'!$F$6</c:f>
              <c:strCache>
                <c:ptCount val="1"/>
                <c:pt idx="0">
                  <c:v>Goats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3'!$B$7:$B$35</c:f>
              <c:strCache/>
            </c:strRef>
          </c:cat>
          <c:val>
            <c:numRef>
              <c:f>'Figure 3'!$F$7:$F$35</c:f>
              <c:numCache/>
            </c:numRef>
          </c:val>
        </c:ser>
        <c:ser>
          <c:idx val="5"/>
          <c:order val="4"/>
          <c:tx>
            <c:strRef>
              <c:f>'Figure 3'!$G$6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3'!$B$7:$B$35</c:f>
              <c:strCache/>
            </c:strRef>
          </c:cat>
          <c:val>
            <c:numRef>
              <c:f>'Figure 3'!$G$7:$G$35</c:f>
              <c:numCache/>
            </c:numRef>
          </c:val>
        </c:ser>
        <c:overlap val="100"/>
        <c:axId val="29823236"/>
        <c:axId val="67082533"/>
      </c:barChart>
      <c:catAx>
        <c:axId val="298232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2533"/>
        <c:crosses val="autoZero"/>
        <c:auto val="1"/>
        <c:lblOffset val="100"/>
        <c:noMultiLvlLbl val="0"/>
      </c:catAx>
      <c:valAx>
        <c:axId val="6708253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8232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575"/>
          <c:y val="0.8835"/>
          <c:w val="0.36875"/>
          <c:h val="0.03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 holdings with livestock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farm holdings, 2010 and 2020)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25"/>
          <c:w val="0.970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4'!$G$7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4'!$B$8:$B$36</c:f>
              <c:strCache/>
            </c:strRef>
          </c:cat>
          <c:val>
            <c:numRef>
              <c:f>'Figure 4'!$G$8:$G$36</c:f>
              <c:numCache/>
            </c:numRef>
          </c:val>
        </c:ser>
        <c:ser>
          <c:idx val="1"/>
          <c:order val="1"/>
          <c:tx>
            <c:strRef>
              <c:f>'Figure 4'!$H$7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4'!$B$8:$B$36</c:f>
              <c:strCache/>
            </c:strRef>
          </c:cat>
          <c:val>
            <c:numRef>
              <c:f>'Figure 4'!$H$8:$H$36</c:f>
              <c:numCache/>
            </c:numRef>
          </c:val>
        </c:ser>
        <c:axId val="66871886"/>
        <c:axId val="64976063"/>
      </c:barChart>
      <c:catAx>
        <c:axId val="668718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6063"/>
        <c:crosses val="autoZero"/>
        <c:auto val="1"/>
        <c:lblOffset val="100"/>
        <c:noMultiLvlLbl val="0"/>
      </c:catAx>
      <c:valAx>
        <c:axId val="6497606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8718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765"/>
          <c:w val="0.124"/>
          <c:h val="0.0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00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ef_lsk_main, ef_lus_main and Eurostat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114300</xdr:rowOff>
    </xdr:from>
    <xdr:to>
      <xdr:col>22</xdr:col>
      <xdr:colOff>628650</xdr:colOff>
      <xdr:row>43</xdr:row>
      <xdr:rowOff>142875</xdr:rowOff>
    </xdr:to>
    <xdr:graphicFrame macro="">
      <xdr:nvGraphicFramePr>
        <xdr:cNvPr id="3" name="Chart 2"/>
        <xdr:cNvGraphicFramePr/>
      </xdr:nvGraphicFramePr>
      <xdr:xfrm>
        <a:off x="7286625" y="771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Live horses, asses, mules and hinnies excluded from 2010 to enable comparison with 2020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ef_lsk_main, ef_lus_main)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1</xdr:row>
      <xdr:rowOff>57150</xdr:rowOff>
    </xdr:from>
    <xdr:to>
      <xdr:col>25</xdr:col>
      <xdr:colOff>180975</xdr:colOff>
      <xdr:row>42</xdr:row>
      <xdr:rowOff>9525</xdr:rowOff>
    </xdr:to>
    <xdr:graphicFrame macro="">
      <xdr:nvGraphicFramePr>
        <xdr:cNvPr id="4" name="Chart 3"/>
        <xdr:cNvGraphicFramePr/>
      </xdr:nvGraphicFramePr>
      <xdr:xfrm>
        <a:off x="6953250" y="209550"/>
        <a:ext cx="95250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0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ef_lsk_main)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838200</xdr:colOff>
      <xdr:row>4</xdr:row>
      <xdr:rowOff>57150</xdr:rowOff>
    </xdr:from>
    <xdr:to>
      <xdr:col>24</xdr:col>
      <xdr:colOff>76200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8058150" y="723900"/>
        <a:ext cx="95250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ef_lsk_main)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4</xdr:row>
      <xdr:rowOff>95250</xdr:rowOff>
    </xdr:from>
    <xdr:to>
      <xdr:col>22</xdr:col>
      <xdr:colOff>561975</xdr:colOff>
      <xdr:row>46</xdr:row>
      <xdr:rowOff>19050</xdr:rowOff>
    </xdr:to>
    <xdr:graphicFrame macro="">
      <xdr:nvGraphicFramePr>
        <xdr:cNvPr id="3" name="Chart 2"/>
        <xdr:cNvGraphicFramePr/>
      </xdr:nvGraphicFramePr>
      <xdr:xfrm>
        <a:off x="6467475" y="752475"/>
        <a:ext cx="9525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3:I40"/>
  <sheetViews>
    <sheetView showGridLines="0" tabSelected="1" workbookViewId="0" topLeftCell="A1"/>
  </sheetViews>
  <sheetFormatPr defaultColWidth="10.28125" defaultRowHeight="12" customHeight="1"/>
  <cols>
    <col min="1" max="1" width="10.28125" style="2" customWidth="1"/>
    <col min="2" max="2" width="13.7109375" style="2" customWidth="1"/>
    <col min="3" max="3" width="12.140625" style="5" customWidth="1"/>
    <col min="4" max="6" width="12.421875" style="5" customWidth="1"/>
    <col min="7" max="7" width="11.57421875" style="5" customWidth="1"/>
    <col min="8" max="8" width="13.7109375" style="2" customWidth="1"/>
    <col min="9" max="16384" width="10.28125" style="2" customWidth="1"/>
  </cols>
  <sheetData>
    <row r="3" spans="2:8" ht="15.75">
      <c r="B3" s="45" t="s">
        <v>448</v>
      </c>
      <c r="C3" s="69"/>
      <c r="D3" s="69"/>
      <c r="E3" s="69"/>
      <c r="H3" s="5"/>
    </row>
    <row r="4" spans="2:8" ht="12" customHeight="1">
      <c r="B4" s="46" t="s">
        <v>449</v>
      </c>
      <c r="C4" s="70"/>
      <c r="H4" s="5"/>
    </row>
    <row r="5" spans="2:8" ht="12" customHeight="1">
      <c r="B5" s="4"/>
      <c r="H5" s="5"/>
    </row>
    <row r="6" spans="2:8" ht="37.5" customHeight="1">
      <c r="B6" s="12"/>
      <c r="C6" s="37" t="s">
        <v>339</v>
      </c>
      <c r="D6" s="62" t="s">
        <v>344</v>
      </c>
      <c r="E6" s="38" t="s">
        <v>35</v>
      </c>
      <c r="F6" s="66" t="s">
        <v>343</v>
      </c>
      <c r="G6" s="38" t="s">
        <v>36</v>
      </c>
      <c r="H6" s="38" t="s">
        <v>37</v>
      </c>
    </row>
    <row r="7" spans="2:8" ht="23.45" customHeight="1">
      <c r="B7" s="39"/>
      <c r="C7" s="40" t="s">
        <v>341</v>
      </c>
      <c r="D7" s="63" t="s">
        <v>342</v>
      </c>
      <c r="E7" s="41" t="s">
        <v>341</v>
      </c>
      <c r="F7" s="67" t="s">
        <v>342</v>
      </c>
      <c r="G7" s="41" t="s">
        <v>345</v>
      </c>
      <c r="H7" s="41" t="s">
        <v>435</v>
      </c>
    </row>
    <row r="8" spans="2:9" ht="12" customHeight="1">
      <c r="B8" s="32" t="s">
        <v>447</v>
      </c>
      <c r="C8" s="95">
        <v>157414160</v>
      </c>
      <c r="D8" s="96">
        <v>113350960</v>
      </c>
      <c r="E8" s="95">
        <v>66382020</v>
      </c>
      <c r="F8" s="96">
        <v>62931450</v>
      </c>
      <c r="G8" s="97">
        <v>0.7200810905448405</v>
      </c>
      <c r="H8" s="97">
        <v>0.9480195088971382</v>
      </c>
      <c r="I8" s="72"/>
    </row>
    <row r="9" spans="2:9" ht="12" customHeight="1">
      <c r="B9" s="33"/>
      <c r="C9" s="34"/>
      <c r="D9" s="64"/>
      <c r="E9" s="34"/>
      <c r="F9" s="64"/>
      <c r="G9" s="35"/>
      <c r="H9" s="35"/>
      <c r="I9" s="72"/>
    </row>
    <row r="10" spans="2:9" ht="12" customHeight="1">
      <c r="B10" s="11" t="s">
        <v>12</v>
      </c>
      <c r="C10" s="17">
        <v>1817900</v>
      </c>
      <c r="D10" s="65">
        <v>6262880</v>
      </c>
      <c r="E10" s="17">
        <v>1184402</v>
      </c>
      <c r="F10" s="65">
        <v>2847560</v>
      </c>
      <c r="G10" s="36">
        <v>3.445</v>
      </c>
      <c r="H10" s="36">
        <v>2.404217486968107</v>
      </c>
      <c r="I10" s="93"/>
    </row>
    <row r="11" spans="2:9" ht="12" customHeight="1">
      <c r="B11" s="11" t="s">
        <v>24</v>
      </c>
      <c r="C11" s="17">
        <v>9800</v>
      </c>
      <c r="D11" s="65">
        <v>31850</v>
      </c>
      <c r="E11" s="17">
        <v>5252</v>
      </c>
      <c r="F11" s="65">
        <v>12950</v>
      </c>
      <c r="G11" s="36">
        <v>3.25</v>
      </c>
      <c r="H11" s="36">
        <v>2.465727341964966</v>
      </c>
      <c r="I11" s="72"/>
    </row>
    <row r="12" spans="2:9" ht="12" customHeight="1">
      <c r="B12" s="11" t="s">
        <v>15</v>
      </c>
      <c r="C12" s="17">
        <v>1368120</v>
      </c>
      <c r="D12" s="65">
        <v>3663330</v>
      </c>
      <c r="E12" s="17">
        <v>766121</v>
      </c>
      <c r="F12" s="65">
        <v>1668750</v>
      </c>
      <c r="G12" s="36">
        <v>2.68</v>
      </c>
      <c r="H12" s="36">
        <v>2.178180731242193</v>
      </c>
      <c r="I12" s="72"/>
    </row>
    <row r="13" spans="2:9" ht="12" customHeight="1">
      <c r="B13" s="11" t="s">
        <v>20</v>
      </c>
      <c r="C13" s="17">
        <v>134140</v>
      </c>
      <c r="D13" s="65">
        <v>229950</v>
      </c>
      <c r="E13" s="17">
        <v>54091</v>
      </c>
      <c r="F13" s="65">
        <v>119960</v>
      </c>
      <c r="G13" s="36">
        <v>1.71</v>
      </c>
      <c r="H13" s="36">
        <v>2.2177441718585347</v>
      </c>
      <c r="I13" s="72"/>
    </row>
    <row r="14" spans="2:9" ht="12" customHeight="1">
      <c r="B14" s="11" t="s">
        <v>2</v>
      </c>
      <c r="C14" s="17">
        <v>2629930</v>
      </c>
      <c r="D14" s="65">
        <v>4163830</v>
      </c>
      <c r="E14" s="17">
        <v>717339</v>
      </c>
      <c r="F14" s="65">
        <v>1104170</v>
      </c>
      <c r="G14" s="36">
        <v>1.58</v>
      </c>
      <c r="H14" s="36">
        <v>1.5392582865284057</v>
      </c>
      <c r="I14" s="72"/>
    </row>
    <row r="15" spans="2:9" ht="12" customHeight="1">
      <c r="B15" s="11" t="s">
        <v>19</v>
      </c>
      <c r="C15" s="17">
        <v>4920270</v>
      </c>
      <c r="D15" s="65">
        <v>6319360</v>
      </c>
      <c r="E15" s="17">
        <v>4592087</v>
      </c>
      <c r="F15" s="65">
        <v>5779520</v>
      </c>
      <c r="G15" s="36">
        <v>1.28</v>
      </c>
      <c r="H15" s="36">
        <v>1.2585824266831183</v>
      </c>
      <c r="I15" s="72"/>
    </row>
    <row r="16" spans="2:9" ht="12" customHeight="1">
      <c r="B16" s="11" t="s">
        <v>23</v>
      </c>
      <c r="C16" s="17">
        <v>132140</v>
      </c>
      <c r="D16" s="65">
        <v>163320</v>
      </c>
      <c r="E16" s="17">
        <v>99393</v>
      </c>
      <c r="F16" s="65">
        <v>142220</v>
      </c>
      <c r="G16" s="36">
        <v>1.24</v>
      </c>
      <c r="H16" s="36">
        <v>1.4308854748322317</v>
      </c>
      <c r="I16" s="72"/>
    </row>
    <row r="17" spans="2:9" ht="12" customHeight="1">
      <c r="B17" s="11" t="s">
        <v>8</v>
      </c>
      <c r="C17" s="17">
        <v>16595020</v>
      </c>
      <c r="D17" s="65">
        <v>16255330</v>
      </c>
      <c r="E17" s="17">
        <v>7813305</v>
      </c>
      <c r="F17" s="65">
        <v>8398920</v>
      </c>
      <c r="G17" s="36">
        <v>1</v>
      </c>
      <c r="H17" s="36">
        <v>1.0749509970492641</v>
      </c>
      <c r="I17" s="72"/>
    </row>
    <row r="18" spans="2:9" ht="12" customHeight="1">
      <c r="B18" s="11" t="s">
        <v>26</v>
      </c>
      <c r="C18" s="17">
        <v>483440</v>
      </c>
      <c r="D18" s="65">
        <v>454600</v>
      </c>
      <c r="E18" s="17">
        <v>335049</v>
      </c>
      <c r="F18" s="65">
        <v>343620</v>
      </c>
      <c r="G18" s="36">
        <v>0.94</v>
      </c>
      <c r="H18" s="36">
        <v>1.0255813328796684</v>
      </c>
      <c r="I18" s="72"/>
    </row>
    <row r="19" spans="2:9" ht="12" customHeight="1">
      <c r="B19" s="11" t="s">
        <v>11</v>
      </c>
      <c r="C19" s="17">
        <v>2602670</v>
      </c>
      <c r="D19" s="65">
        <v>2233700</v>
      </c>
      <c r="E19" s="17">
        <v>1443300</v>
      </c>
      <c r="F19" s="65">
        <v>1367220</v>
      </c>
      <c r="G19" s="36">
        <v>0.86</v>
      </c>
      <c r="H19" s="36">
        <v>0.9472874662232385</v>
      </c>
      <c r="I19" s="72"/>
    </row>
    <row r="20" spans="2:9" ht="12" customHeight="1">
      <c r="B20" s="11" t="s">
        <v>1</v>
      </c>
      <c r="C20" s="17">
        <v>12523540</v>
      </c>
      <c r="D20" s="65">
        <v>9255260</v>
      </c>
      <c r="E20" s="17">
        <v>5359356</v>
      </c>
      <c r="F20" s="65">
        <v>5303340</v>
      </c>
      <c r="G20" s="36">
        <v>0.74</v>
      </c>
      <c r="H20" s="36">
        <v>0.9895479979310947</v>
      </c>
      <c r="I20" s="72"/>
    </row>
    <row r="21" spans="2:9" ht="12" customHeight="1">
      <c r="B21" s="11" t="s">
        <v>4</v>
      </c>
      <c r="C21" s="17">
        <v>27364630</v>
      </c>
      <c r="D21" s="65">
        <v>19021480</v>
      </c>
      <c r="E21" s="17">
        <v>13090136</v>
      </c>
      <c r="F21" s="65">
        <v>13351310</v>
      </c>
      <c r="G21" s="36">
        <v>0.7</v>
      </c>
      <c r="H21" s="36">
        <v>1.019951969941336</v>
      </c>
      <c r="I21" s="72"/>
    </row>
    <row r="22" spans="2:9" ht="12" customHeight="1">
      <c r="B22" s="11" t="s">
        <v>3</v>
      </c>
      <c r="C22" s="17">
        <v>23913680</v>
      </c>
      <c r="D22" s="65">
        <v>16565200</v>
      </c>
      <c r="E22" s="17">
        <v>8563963</v>
      </c>
      <c r="F22" s="65">
        <v>6368890</v>
      </c>
      <c r="G22" s="36">
        <v>0.69</v>
      </c>
      <c r="H22" s="36">
        <v>0.7436849038231482</v>
      </c>
      <c r="I22" s="72"/>
    </row>
    <row r="23" spans="2:9" ht="12" customHeight="1">
      <c r="B23" s="11" t="s">
        <v>16</v>
      </c>
      <c r="C23" s="17">
        <v>14784120</v>
      </c>
      <c r="D23" s="65">
        <v>10013520</v>
      </c>
      <c r="E23" s="17">
        <v>4031419</v>
      </c>
      <c r="F23" s="65">
        <v>4685490</v>
      </c>
      <c r="G23" s="36">
        <v>0.68</v>
      </c>
      <c r="H23" s="36">
        <v>1.1622433688981473</v>
      </c>
      <c r="I23" s="72"/>
    </row>
    <row r="24" spans="2:9" ht="12" customHeight="1">
      <c r="B24" s="11" t="s">
        <v>25</v>
      </c>
      <c r="C24" s="17">
        <v>3963940</v>
      </c>
      <c r="D24" s="65">
        <v>2426540</v>
      </c>
      <c r="E24" s="17">
        <v>2475963</v>
      </c>
      <c r="F24" s="65">
        <v>1371830</v>
      </c>
      <c r="G24" s="36">
        <v>0.61</v>
      </c>
      <c r="H24" s="36">
        <v>0.5540591680893454</v>
      </c>
      <c r="I24" s="72"/>
    </row>
    <row r="25" spans="2:9" ht="12" customHeight="1">
      <c r="B25" s="11" t="s">
        <v>5</v>
      </c>
      <c r="C25" s="17">
        <v>3005810</v>
      </c>
      <c r="D25" s="65">
        <v>1652290</v>
      </c>
      <c r="E25" s="17">
        <v>1613043</v>
      </c>
      <c r="F25" s="65">
        <v>1058500</v>
      </c>
      <c r="G25" s="36">
        <v>0.5497</v>
      </c>
      <c r="H25" s="36">
        <v>0.6562131325699315</v>
      </c>
      <c r="I25" s="94"/>
    </row>
    <row r="26" spans="2:9" ht="12" customHeight="1">
      <c r="B26" s="11" t="s">
        <v>0</v>
      </c>
      <c r="C26" s="17">
        <v>3916640</v>
      </c>
      <c r="D26" s="65">
        <v>1961620</v>
      </c>
      <c r="E26" s="17">
        <v>1825011</v>
      </c>
      <c r="F26" s="65">
        <v>1536280</v>
      </c>
      <c r="G26" s="36">
        <v>0.5</v>
      </c>
      <c r="H26" s="36">
        <v>0.8417921864580542</v>
      </c>
      <c r="I26" s="72"/>
    </row>
    <row r="27" spans="2:9" ht="12" customHeight="1">
      <c r="B27" s="11" t="s">
        <v>13</v>
      </c>
      <c r="C27" s="17">
        <v>1505430</v>
      </c>
      <c r="D27" s="65">
        <v>715710</v>
      </c>
      <c r="E27" s="17">
        <v>645360</v>
      </c>
      <c r="F27" s="65">
        <v>374610</v>
      </c>
      <c r="G27" s="36">
        <v>0.48</v>
      </c>
      <c r="H27" s="36">
        <v>0.5804667162513946</v>
      </c>
      <c r="I27" s="72"/>
    </row>
    <row r="28" spans="2:9" ht="12" customHeight="1">
      <c r="B28" s="11" t="s">
        <v>337</v>
      </c>
      <c r="C28" s="17">
        <v>3492570</v>
      </c>
      <c r="D28" s="65">
        <v>1600600</v>
      </c>
      <c r="E28" s="17">
        <v>1465929</v>
      </c>
      <c r="F28" s="65">
        <v>1027080</v>
      </c>
      <c r="G28" s="36">
        <v>0.46</v>
      </c>
      <c r="H28" s="36">
        <v>0.7006342053400949</v>
      </c>
      <c r="I28" s="72"/>
    </row>
    <row r="29" spans="2:9" ht="12" customHeight="1">
      <c r="B29" s="11" t="s">
        <v>10</v>
      </c>
      <c r="C29" s="17">
        <v>2281710</v>
      </c>
      <c r="D29" s="65">
        <v>950050</v>
      </c>
      <c r="E29" s="17">
        <v>811334</v>
      </c>
      <c r="F29" s="65">
        <v>609100</v>
      </c>
      <c r="G29" s="36">
        <v>0.42</v>
      </c>
      <c r="H29" s="36">
        <v>0.7507389065415723</v>
      </c>
      <c r="I29" s="72"/>
    </row>
    <row r="30" spans="2:9" ht="12" customHeight="1">
      <c r="B30" s="11" t="s">
        <v>7</v>
      </c>
      <c r="C30" s="17">
        <v>4921740</v>
      </c>
      <c r="D30" s="65">
        <v>1894000</v>
      </c>
      <c r="E30" s="17">
        <v>1083010</v>
      </c>
      <c r="F30" s="65">
        <v>781440</v>
      </c>
      <c r="G30" s="36">
        <v>0.38</v>
      </c>
      <c r="H30" s="36">
        <v>0.7215445840758626</v>
      </c>
      <c r="I30" s="72"/>
    </row>
    <row r="31" spans="2:9" ht="12" customHeight="1">
      <c r="B31" s="11" t="s">
        <v>14</v>
      </c>
      <c r="C31" s="17">
        <v>12762830</v>
      </c>
      <c r="D31" s="65">
        <v>4385970</v>
      </c>
      <c r="E31" s="17">
        <v>4296770</v>
      </c>
      <c r="F31" s="65">
        <v>2628940</v>
      </c>
      <c r="G31" s="36">
        <v>0.34</v>
      </c>
      <c r="H31" s="36">
        <v>0.6118409875324954</v>
      </c>
      <c r="I31" s="72"/>
    </row>
    <row r="32" spans="2:9" ht="12" customHeight="1">
      <c r="B32" s="11" t="s">
        <v>9</v>
      </c>
      <c r="C32" s="17">
        <v>1862650</v>
      </c>
      <c r="D32" s="65">
        <v>606130</v>
      </c>
      <c r="E32" s="17">
        <v>714433</v>
      </c>
      <c r="F32" s="65">
        <v>353600</v>
      </c>
      <c r="G32" s="36">
        <v>0.33</v>
      </c>
      <c r="H32" s="36">
        <v>0.49493794379598927</v>
      </c>
      <c r="I32" s="72"/>
    </row>
    <row r="33" spans="2:9" ht="12" customHeight="1">
      <c r="B33" s="11" t="s">
        <v>18</v>
      </c>
      <c r="C33" s="17">
        <v>975320</v>
      </c>
      <c r="D33" s="65">
        <v>292400</v>
      </c>
      <c r="E33" s="17">
        <v>420577</v>
      </c>
      <c r="F33" s="65">
        <v>199630</v>
      </c>
      <c r="G33" s="36">
        <v>0.3</v>
      </c>
      <c r="H33" s="36">
        <v>0.4746574349049045</v>
      </c>
      <c r="I33" s="72"/>
    </row>
    <row r="34" spans="2:9" ht="12" customHeight="1">
      <c r="B34" s="11" t="s">
        <v>22</v>
      </c>
      <c r="C34" s="17">
        <v>2914550</v>
      </c>
      <c r="D34" s="65">
        <v>718290</v>
      </c>
      <c r="E34" s="17">
        <v>893186</v>
      </c>
      <c r="F34" s="65">
        <v>509960</v>
      </c>
      <c r="G34" s="36">
        <v>0.2464</v>
      </c>
      <c r="H34" s="36">
        <v>0.5709449095709068</v>
      </c>
      <c r="I34" s="94"/>
    </row>
    <row r="35" spans="2:9" ht="12" customHeight="1">
      <c r="B35" s="11" t="s">
        <v>21</v>
      </c>
      <c r="C35" s="17">
        <v>1968960</v>
      </c>
      <c r="D35" s="65">
        <v>474480</v>
      </c>
      <c r="E35" s="17">
        <v>861560</v>
      </c>
      <c r="F35" s="65">
        <v>319790</v>
      </c>
      <c r="G35" s="36">
        <v>0.24</v>
      </c>
      <c r="H35" s="36">
        <v>0.3711755420400204</v>
      </c>
      <c r="I35" s="72"/>
    </row>
    <row r="36" spans="2:9" ht="12" customHeight="1">
      <c r="B36" s="89" t="s">
        <v>6</v>
      </c>
      <c r="C36" s="92">
        <v>4564150</v>
      </c>
      <c r="D36" s="90">
        <v>1002060</v>
      </c>
      <c r="E36" s="92">
        <v>1220631</v>
      </c>
      <c r="F36" s="90">
        <v>659680</v>
      </c>
      <c r="G36" s="91">
        <v>0.22</v>
      </c>
      <c r="H36" s="91">
        <v>0.5404417878949495</v>
      </c>
      <c r="I36" s="72"/>
    </row>
    <row r="37" spans="2:8" ht="12" customHeight="1">
      <c r="B37" s="4"/>
      <c r="H37" s="5"/>
    </row>
    <row r="38" spans="2:8" ht="15" customHeight="1">
      <c r="B38" s="15" t="s">
        <v>554</v>
      </c>
      <c r="H38" s="5"/>
    </row>
    <row r="39" spans="2:8" ht="12" customHeight="1">
      <c r="B39" s="3"/>
      <c r="D39" s="3"/>
      <c r="E39" s="3"/>
      <c r="F39" s="3"/>
      <c r="G39" s="3"/>
      <c r="H39" s="5"/>
    </row>
    <row r="40" spans="2:8" ht="12" customHeight="1">
      <c r="B40" s="15" t="s">
        <v>450</v>
      </c>
      <c r="C40" s="2"/>
      <c r="D40" s="2"/>
      <c r="E40" s="2"/>
      <c r="F40" s="2"/>
      <c r="G40" s="3"/>
      <c r="H40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3:E43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6.8515625" style="1" customWidth="1"/>
    <col min="3" max="5" width="11.8515625" style="1" customWidth="1"/>
    <col min="6" max="16384" width="9.140625" style="1" customWidth="1"/>
  </cols>
  <sheetData>
    <row r="1" ht="12"/>
    <row r="2" ht="12"/>
    <row r="3" spans="2:4" ht="15.75">
      <c r="B3" s="24" t="s">
        <v>451</v>
      </c>
      <c r="C3" s="24"/>
      <c r="D3" s="24"/>
    </row>
    <row r="4" spans="2:4" ht="12.75">
      <c r="B4" s="25" t="s">
        <v>452</v>
      </c>
      <c r="C4" s="3"/>
      <c r="D4" s="3"/>
    </row>
    <row r="5" spans="2:4" ht="12">
      <c r="B5" s="3"/>
      <c r="C5" s="3"/>
      <c r="D5" s="3"/>
    </row>
    <row r="6" spans="2:5" ht="48">
      <c r="B6" s="23"/>
      <c r="C6" s="29" t="s">
        <v>453</v>
      </c>
      <c r="D6" s="29" t="s">
        <v>454</v>
      </c>
      <c r="E6" s="29" t="s">
        <v>441</v>
      </c>
    </row>
    <row r="7" spans="2:5" ht="12">
      <c r="B7" s="26" t="s">
        <v>447</v>
      </c>
      <c r="C7" s="20">
        <v>0.7499235203090616</v>
      </c>
      <c r="D7" s="20">
        <v>0.7200810905448405</v>
      </c>
      <c r="E7" s="74">
        <v>-3.979396425907855</v>
      </c>
    </row>
    <row r="8" spans="2:5" ht="12">
      <c r="B8" s="30"/>
      <c r="C8" s="31"/>
      <c r="D8" s="31"/>
      <c r="E8" s="31"/>
    </row>
    <row r="9" spans="2:5" ht="12">
      <c r="B9" s="11" t="s">
        <v>3</v>
      </c>
      <c r="C9" s="21">
        <v>0.6127672276276919</v>
      </c>
      <c r="D9" s="21">
        <v>0.6927081068242111</v>
      </c>
      <c r="E9" s="47">
        <v>13.045880326532444</v>
      </c>
    </row>
    <row r="10" spans="2:5" ht="12">
      <c r="B10" s="11" t="s">
        <v>19</v>
      </c>
      <c r="C10" s="21">
        <v>1.1424925120458393</v>
      </c>
      <c r="D10" s="21">
        <v>1.284352281480488</v>
      </c>
      <c r="E10" s="47">
        <v>12.416691395256763</v>
      </c>
    </row>
    <row r="11" spans="2:5" ht="12">
      <c r="B11" s="11" t="s">
        <v>0</v>
      </c>
      <c r="C11" s="21">
        <v>0.45950659680039246</v>
      </c>
      <c r="D11" s="21">
        <v>0.5008425589280607</v>
      </c>
      <c r="E11" s="47">
        <v>8.995727681712573</v>
      </c>
    </row>
    <row r="12" spans="2:5" ht="12">
      <c r="B12" s="11" t="s">
        <v>25</v>
      </c>
      <c r="C12" s="21">
        <v>0.5877077000667912</v>
      </c>
      <c r="D12" s="21">
        <v>0.6121535643829119</v>
      </c>
      <c r="E12" s="47">
        <v>4.1595276552174765</v>
      </c>
    </row>
    <row r="13" spans="2:5" ht="12">
      <c r="B13" s="11" t="s">
        <v>20</v>
      </c>
      <c r="C13" s="21">
        <v>1.6826013513513514</v>
      </c>
      <c r="D13" s="21">
        <v>1.7142537647234233</v>
      </c>
      <c r="E13" s="47">
        <v>1.8811593932603676</v>
      </c>
    </row>
    <row r="14" spans="2:5" ht="12">
      <c r="B14" s="11" t="s">
        <v>5</v>
      </c>
      <c r="C14" s="21">
        <v>0.5408013514571213</v>
      </c>
      <c r="D14" s="21">
        <v>0.8582340442699228</v>
      </c>
      <c r="E14" s="47">
        <v>1.6452249252404183</v>
      </c>
    </row>
    <row r="15" spans="2:5" ht="12">
      <c r="B15" s="11" t="s">
        <v>11</v>
      </c>
      <c r="C15" s="21">
        <v>0.8520726711764767</v>
      </c>
      <c r="D15" s="21">
        <v>1.2359618586347814</v>
      </c>
      <c r="E15" s="47">
        <v>0.7231041790061177</v>
      </c>
    </row>
    <row r="16" spans="2:5" ht="12">
      <c r="B16" s="11" t="s">
        <v>23</v>
      </c>
      <c r="C16" s="21">
        <v>1.2506292426207002</v>
      </c>
      <c r="D16" s="21">
        <v>0.5496987500873308</v>
      </c>
      <c r="E16" s="47">
        <v>-1.1728003381068608</v>
      </c>
    </row>
    <row r="17" spans="2:5" ht="12">
      <c r="B17" s="11" t="s">
        <v>12</v>
      </c>
      <c r="C17" s="21">
        <v>3.523219483536732</v>
      </c>
      <c r="D17" s="21">
        <v>3.4451179932889597</v>
      </c>
      <c r="E17" s="47">
        <v>-2.2167648258283212</v>
      </c>
    </row>
    <row r="18" spans="2:5" ht="12">
      <c r="B18" s="11" t="s">
        <v>1</v>
      </c>
      <c r="C18" s="21">
        <v>0.7559592565368056</v>
      </c>
      <c r="D18" s="21">
        <v>0.7390290604733166</v>
      </c>
      <c r="E18" s="47">
        <v>-2.239564621650314</v>
      </c>
    </row>
    <row r="19" spans="2:5" ht="12">
      <c r="B19" s="28" t="s">
        <v>15</v>
      </c>
      <c r="C19" s="21">
        <v>2.7727942151072886</v>
      </c>
      <c r="D19" s="21">
        <v>2.6776379264976757</v>
      </c>
      <c r="E19" s="47">
        <v>-3.4317832925055747</v>
      </c>
    </row>
    <row r="20" spans="2:5" ht="12">
      <c r="B20" s="11" t="s">
        <v>16</v>
      </c>
      <c r="C20" s="21">
        <v>0.7033602841778631</v>
      </c>
      <c r="D20" s="21">
        <v>0.6773159308771844</v>
      </c>
      <c r="E20" s="47">
        <v>-3.7028467325420755</v>
      </c>
    </row>
    <row r="21" spans="2:5" ht="12">
      <c r="B21" s="11" t="s">
        <v>8</v>
      </c>
      <c r="C21" s="21">
        <v>1.0430488672201454</v>
      </c>
      <c r="D21" s="21">
        <v>0.45828716389363705</v>
      </c>
      <c r="E21" s="47">
        <v>-6.089672597950924</v>
      </c>
    </row>
    <row r="22" spans="2:5" ht="12">
      <c r="B22" s="11" t="s">
        <v>337</v>
      </c>
      <c r="C22" s="21">
        <v>0.48864934692119993</v>
      </c>
      <c r="D22" s="21">
        <v>0.32541271843878344</v>
      </c>
      <c r="E22" s="47">
        <v>-6.213490966244784</v>
      </c>
    </row>
    <row r="23" spans="2:5" ht="12">
      <c r="B23" s="11" t="s">
        <v>18</v>
      </c>
      <c r="C23" s="21">
        <v>0.31971560052288694</v>
      </c>
      <c r="D23" s="21">
        <v>0.29979904031497356</v>
      </c>
      <c r="E23" s="47">
        <v>-6.229461488691934</v>
      </c>
    </row>
    <row r="24" spans="2:5" ht="12">
      <c r="B24" s="11" t="s">
        <v>9</v>
      </c>
      <c r="C24" s="21">
        <v>0.34963861777895017</v>
      </c>
      <c r="D24" s="21">
        <v>0.9795306061698027</v>
      </c>
      <c r="E24" s="47">
        <v>-6.928839695700583</v>
      </c>
    </row>
    <row r="25" spans="2:5" ht="12">
      <c r="B25" s="11" t="s">
        <v>6</v>
      </c>
      <c r="C25" s="21">
        <v>0.23605472424494975</v>
      </c>
      <c r="D25" s="21">
        <v>0.24098000975134082</v>
      </c>
      <c r="E25" s="47">
        <v>-6.991825403830509</v>
      </c>
    </row>
    <row r="26" spans="2:5" ht="12">
      <c r="B26" s="11" t="s">
        <v>21</v>
      </c>
      <c r="C26" s="21">
        <v>0.2592899810164283</v>
      </c>
      <c r="D26" s="21">
        <v>3.25</v>
      </c>
      <c r="E26" s="47">
        <v>-7.061580703315872</v>
      </c>
    </row>
    <row r="27" spans="2:5" ht="12">
      <c r="B27" s="11" t="s">
        <v>24</v>
      </c>
      <c r="C27" s="21">
        <v>3.496943231441048</v>
      </c>
      <c r="D27" s="21">
        <v>0.9403441999007116</v>
      </c>
      <c r="E27" s="47">
        <v>-7.061688311688307</v>
      </c>
    </row>
    <row r="28" spans="2:5" ht="12">
      <c r="B28" s="11" t="s">
        <v>14</v>
      </c>
      <c r="C28" s="21">
        <v>0.3733256777139559</v>
      </c>
      <c r="D28" s="21">
        <v>0.2195501900682493</v>
      </c>
      <c r="E28" s="47">
        <v>-7.948512655932127</v>
      </c>
    </row>
    <row r="29" spans="2:5" ht="12">
      <c r="B29" s="11" t="s">
        <v>26</v>
      </c>
      <c r="C29" s="21">
        <v>1.0359266549259298</v>
      </c>
      <c r="D29" s="21">
        <v>0.6951119017505444</v>
      </c>
      <c r="E29" s="47">
        <v>-9.22675891876269</v>
      </c>
    </row>
    <row r="30" spans="2:5" ht="12">
      <c r="B30" s="11" t="s">
        <v>10</v>
      </c>
      <c r="C30" s="21">
        <v>0.47830622702948083</v>
      </c>
      <c r="D30" s="21">
        <v>1.5832474628602282</v>
      </c>
      <c r="E30" s="47">
        <v>-12.947753818418784</v>
      </c>
    </row>
    <row r="31" spans="2:5" ht="12">
      <c r="B31" s="11" t="s">
        <v>4</v>
      </c>
      <c r="C31" s="21">
        <v>0.8014408011699414</v>
      </c>
      <c r="D31" s="21">
        <v>0.4163763142555364</v>
      </c>
      <c r="E31" s="47">
        <v>-13.267218148137506</v>
      </c>
    </row>
    <row r="32" spans="2:5" ht="12">
      <c r="B32" s="11" t="s">
        <v>2</v>
      </c>
      <c r="C32" s="21">
        <v>1.840520465759428</v>
      </c>
      <c r="D32" s="21">
        <v>0.34365183897301776</v>
      </c>
      <c r="E32" s="47">
        <v>-13.978274498189014</v>
      </c>
    </row>
    <row r="33" spans="2:5" ht="12">
      <c r="B33" s="11" t="s">
        <v>22</v>
      </c>
      <c r="C33" s="21">
        <v>0.3195663905256403</v>
      </c>
      <c r="D33" s="21">
        <v>0.24644970921754644</v>
      </c>
      <c r="E33" s="47">
        <v>-22.8799659400438</v>
      </c>
    </row>
    <row r="34" spans="2:5" ht="12">
      <c r="B34" s="11" t="s">
        <v>7</v>
      </c>
      <c r="C34" s="21">
        <v>0.517322686787557</v>
      </c>
      <c r="D34" s="21">
        <v>0.3848232535647962</v>
      </c>
      <c r="E34" s="47">
        <v>-25.612530941867018</v>
      </c>
    </row>
    <row r="35" spans="2:5" ht="12">
      <c r="B35" s="89" t="s">
        <v>13</v>
      </c>
      <c r="C35" s="98">
        <v>0.7466018984803244</v>
      </c>
      <c r="D35" s="98">
        <v>0.4754189832805245</v>
      </c>
      <c r="E35" s="99">
        <v>-36.32229113692061</v>
      </c>
    </row>
    <row r="36" spans="2:3" ht="12">
      <c r="B36" s="14"/>
      <c r="C36" s="3"/>
    </row>
    <row r="37" spans="2:3" ht="12">
      <c r="B37" s="14" t="s">
        <v>553</v>
      </c>
      <c r="C37" s="3"/>
    </row>
    <row r="38" spans="2:3" ht="15" customHeight="1">
      <c r="B38" s="15" t="s">
        <v>440</v>
      </c>
      <c r="C38" s="3"/>
    </row>
    <row r="39" spans="2:4" ht="12">
      <c r="B39" s="3"/>
      <c r="C39" s="9"/>
      <c r="D39" s="3"/>
    </row>
    <row r="40" spans="2:4" ht="12">
      <c r="B40" s="15" t="s">
        <v>450</v>
      </c>
      <c r="C40" s="16"/>
      <c r="D40" s="3"/>
    </row>
    <row r="41" ht="12">
      <c r="D41" s="3"/>
    </row>
    <row r="42" ht="12">
      <c r="D42" s="9"/>
    </row>
    <row r="43" ht="12">
      <c r="D43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B3:L263"/>
  <sheetViews>
    <sheetView showGridLines="0" workbookViewId="0" topLeftCell="A1">
      <selection activeCell="D9" sqref="D9"/>
    </sheetView>
  </sheetViews>
  <sheetFormatPr defaultColWidth="9.140625" defaultRowHeight="15"/>
  <cols>
    <col min="1" max="2" width="9.140625" style="1" customWidth="1"/>
    <col min="3" max="3" width="26.421875" style="1" customWidth="1"/>
    <col min="4" max="4" width="10.7109375" style="1" customWidth="1"/>
    <col min="5" max="16384" width="9.140625" style="1" customWidth="1"/>
  </cols>
  <sheetData>
    <row r="3" spans="2:5" ht="15.75">
      <c r="B3" s="45" t="s">
        <v>543</v>
      </c>
      <c r="C3" s="69"/>
      <c r="D3" s="69"/>
      <c r="E3" s="5"/>
    </row>
    <row r="4" spans="2:5" ht="12.75">
      <c r="B4" s="46" t="s">
        <v>542</v>
      </c>
      <c r="C4" s="70"/>
      <c r="D4" s="70"/>
      <c r="E4" s="5"/>
    </row>
    <row r="7" spans="2:6" ht="48">
      <c r="B7" s="88" t="s">
        <v>439</v>
      </c>
      <c r="C7" s="81" t="s">
        <v>335</v>
      </c>
      <c r="D7" s="82" t="s">
        <v>445</v>
      </c>
      <c r="E7" s="82" t="s">
        <v>340</v>
      </c>
      <c r="F7" s="83" t="s">
        <v>336</v>
      </c>
    </row>
    <row r="8" spans="2:6" ht="15">
      <c r="B8" s="87"/>
      <c r="C8" s="84"/>
      <c r="D8" s="85" t="s">
        <v>444</v>
      </c>
      <c r="E8" s="85" t="s">
        <v>342</v>
      </c>
      <c r="F8" s="86" t="s">
        <v>442</v>
      </c>
    </row>
    <row r="9" spans="2:12" ht="15">
      <c r="B9" s="30" t="s">
        <v>38</v>
      </c>
      <c r="C9" s="30" t="s">
        <v>455</v>
      </c>
      <c r="D9" s="79">
        <v>3000</v>
      </c>
      <c r="E9" s="79">
        <v>550</v>
      </c>
      <c r="F9" s="80">
        <f>E9/D9</f>
        <v>0.18333333333333332</v>
      </c>
      <c r="H9" s="30" t="s">
        <v>231</v>
      </c>
      <c r="I9" s="30" t="s">
        <v>232</v>
      </c>
      <c r="J9" s="79"/>
      <c r="K9" s="79"/>
      <c r="L9" s="80">
        <v>7.414158701005969</v>
      </c>
    </row>
    <row r="10" spans="2:12" ht="15">
      <c r="B10" s="28" t="s">
        <v>39</v>
      </c>
      <c r="C10" s="28" t="s">
        <v>40</v>
      </c>
      <c r="D10" s="42">
        <v>97710</v>
      </c>
      <c r="E10" s="42">
        <v>591730</v>
      </c>
      <c r="F10" s="43">
        <f aca="true" t="shared" si="0" ref="F10:F73">E10/D10</f>
        <v>6.055981987514072</v>
      </c>
      <c r="H10" s="28" t="s">
        <v>233</v>
      </c>
      <c r="I10" s="28" t="s">
        <v>234</v>
      </c>
      <c r="J10" s="42"/>
      <c r="K10" s="42"/>
      <c r="L10" s="43">
        <v>6.72063198933005</v>
      </c>
    </row>
    <row r="11" spans="2:12" ht="15">
      <c r="B11" s="28" t="s">
        <v>41</v>
      </c>
      <c r="C11" s="28" t="s">
        <v>42</v>
      </c>
      <c r="D11" s="42">
        <v>87040</v>
      </c>
      <c r="E11" s="42">
        <v>233920</v>
      </c>
      <c r="F11" s="43">
        <f t="shared" si="0"/>
        <v>2.6875</v>
      </c>
      <c r="H11" s="28" t="s">
        <v>47</v>
      </c>
      <c r="I11" s="28" t="s">
        <v>48</v>
      </c>
      <c r="J11" s="42"/>
      <c r="K11" s="42"/>
      <c r="L11" s="43">
        <v>6.152422777065035</v>
      </c>
    </row>
    <row r="12" spans="2:12" ht="15">
      <c r="B12" s="28" t="s">
        <v>43</v>
      </c>
      <c r="C12" s="28" t="s">
        <v>44</v>
      </c>
      <c r="D12" s="42">
        <v>148790</v>
      </c>
      <c r="E12" s="42">
        <v>527040</v>
      </c>
      <c r="F12" s="43">
        <f t="shared" si="0"/>
        <v>3.5421735331675515</v>
      </c>
      <c r="H12" s="28" t="s">
        <v>39</v>
      </c>
      <c r="I12" s="28" t="s">
        <v>40</v>
      </c>
      <c r="J12" s="42"/>
      <c r="K12" s="42"/>
      <c r="L12" s="43">
        <v>6.055981987514072</v>
      </c>
    </row>
    <row r="13" spans="2:12" ht="15">
      <c r="B13" s="28" t="s">
        <v>45</v>
      </c>
      <c r="C13" s="28" t="s">
        <v>46</v>
      </c>
      <c r="D13" s="42">
        <v>88660</v>
      </c>
      <c r="E13" s="42">
        <v>112830</v>
      </c>
      <c r="F13" s="43">
        <f t="shared" si="0"/>
        <v>1.2726144822919017</v>
      </c>
      <c r="H13" s="28" t="s">
        <v>219</v>
      </c>
      <c r="I13" s="28" t="s">
        <v>220</v>
      </c>
      <c r="J13" s="42"/>
      <c r="K13" s="42"/>
      <c r="L13" s="43">
        <v>5.032599548212783</v>
      </c>
    </row>
    <row r="14" spans="2:12" ht="15">
      <c r="B14" s="28" t="s">
        <v>47</v>
      </c>
      <c r="C14" s="28" t="s">
        <v>48</v>
      </c>
      <c r="D14" s="42">
        <v>202660</v>
      </c>
      <c r="E14" s="42">
        <v>1246850</v>
      </c>
      <c r="F14" s="43">
        <f t="shared" si="0"/>
        <v>6.152422777065035</v>
      </c>
      <c r="H14" s="28" t="s">
        <v>217</v>
      </c>
      <c r="I14" s="28" t="s">
        <v>218</v>
      </c>
      <c r="J14" s="42"/>
      <c r="K14" s="42"/>
      <c r="L14" s="43">
        <v>4.456253190403267</v>
      </c>
    </row>
    <row r="15" spans="2:12" ht="15">
      <c r="B15" s="28" t="s">
        <v>49</v>
      </c>
      <c r="C15" s="28" t="s">
        <v>456</v>
      </c>
      <c r="D15" s="42">
        <v>65500</v>
      </c>
      <c r="E15" s="42">
        <v>42220</v>
      </c>
      <c r="F15" s="43">
        <f t="shared" si="0"/>
        <v>0.6445801526717557</v>
      </c>
      <c r="H15" s="28" t="s">
        <v>43</v>
      </c>
      <c r="I15" s="28" t="s">
        <v>44</v>
      </c>
      <c r="J15" s="42"/>
      <c r="K15" s="42"/>
      <c r="L15" s="43">
        <v>3.5421735331675515</v>
      </c>
    </row>
    <row r="16" spans="2:12" ht="15">
      <c r="B16" s="28" t="s">
        <v>50</v>
      </c>
      <c r="C16" s="28" t="s">
        <v>51</v>
      </c>
      <c r="D16" s="42">
        <v>210430</v>
      </c>
      <c r="E16" s="42">
        <v>258570</v>
      </c>
      <c r="F16" s="43">
        <f t="shared" si="0"/>
        <v>1.22876966212042</v>
      </c>
      <c r="H16" s="28" t="s">
        <v>223</v>
      </c>
      <c r="I16" s="28" t="s">
        <v>224</v>
      </c>
      <c r="J16" s="42"/>
      <c r="K16" s="42"/>
      <c r="L16" s="43">
        <v>3.535186930568646</v>
      </c>
    </row>
    <row r="17" spans="2:12" ht="15">
      <c r="B17" s="28" t="s">
        <v>52</v>
      </c>
      <c r="C17" s="28" t="s">
        <v>53</v>
      </c>
      <c r="D17" s="42">
        <v>159480</v>
      </c>
      <c r="E17" s="42">
        <v>222510</v>
      </c>
      <c r="F17" s="43">
        <f t="shared" si="0"/>
        <v>1.395221971407073</v>
      </c>
      <c r="H17" s="28" t="s">
        <v>391</v>
      </c>
      <c r="I17" s="28" t="s">
        <v>392</v>
      </c>
      <c r="J17" s="42"/>
      <c r="K17" s="42"/>
      <c r="L17" s="43">
        <v>3.4176137092429646</v>
      </c>
    </row>
    <row r="18" spans="2:12" ht="15">
      <c r="B18" s="28" t="s">
        <v>54</v>
      </c>
      <c r="C18" s="28" t="s">
        <v>55</v>
      </c>
      <c r="D18" s="42">
        <v>145990</v>
      </c>
      <c r="E18" s="42">
        <v>232070</v>
      </c>
      <c r="F18" s="43">
        <f t="shared" si="0"/>
        <v>1.5896294266730597</v>
      </c>
      <c r="H18" s="28" t="s">
        <v>385</v>
      </c>
      <c r="I18" s="28" t="s">
        <v>386</v>
      </c>
      <c r="J18" s="42"/>
      <c r="K18" s="42"/>
      <c r="L18" s="43">
        <v>3.3586358153306284</v>
      </c>
    </row>
    <row r="19" spans="2:12" ht="15">
      <c r="B19" s="28" t="s">
        <v>56</v>
      </c>
      <c r="C19" s="28" t="s">
        <v>57</v>
      </c>
      <c r="D19" s="42">
        <v>158860</v>
      </c>
      <c r="E19" s="42">
        <v>195030</v>
      </c>
      <c r="F19" s="43">
        <f t="shared" si="0"/>
        <v>1.2276847538713334</v>
      </c>
      <c r="H19" s="28" t="s">
        <v>210</v>
      </c>
      <c r="I19" s="28" t="s">
        <v>24</v>
      </c>
      <c r="J19" s="42"/>
      <c r="K19" s="42"/>
      <c r="L19" s="43">
        <v>3.25</v>
      </c>
    </row>
    <row r="20" spans="2:12" ht="15">
      <c r="B20" s="28" t="s">
        <v>58</v>
      </c>
      <c r="C20" s="28" t="s">
        <v>59</v>
      </c>
      <c r="D20" s="42">
        <v>942450</v>
      </c>
      <c r="E20" s="42">
        <v>112310</v>
      </c>
      <c r="F20" s="43">
        <f t="shared" si="0"/>
        <v>0.1191681256300069</v>
      </c>
      <c r="H20" s="28" t="s">
        <v>137</v>
      </c>
      <c r="I20" s="28" t="s">
        <v>138</v>
      </c>
      <c r="J20" s="42"/>
      <c r="K20" s="42"/>
      <c r="L20" s="43">
        <v>3.0372269323030157</v>
      </c>
    </row>
    <row r="21" spans="2:12" ht="15">
      <c r="B21" s="28" t="s">
        <v>60</v>
      </c>
      <c r="C21" s="28" t="s">
        <v>61</v>
      </c>
      <c r="D21" s="42">
        <v>803040</v>
      </c>
      <c r="E21" s="42">
        <v>163600</v>
      </c>
      <c r="F21" s="43">
        <f t="shared" si="0"/>
        <v>0.2037258418011556</v>
      </c>
      <c r="H21" s="28" t="s">
        <v>41</v>
      </c>
      <c r="I21" s="28" t="s">
        <v>42</v>
      </c>
      <c r="J21" s="42"/>
      <c r="K21" s="42"/>
      <c r="L21" s="43">
        <v>2.6875</v>
      </c>
    </row>
    <row r="22" spans="2:12" ht="15">
      <c r="B22" s="28" t="s">
        <v>62</v>
      </c>
      <c r="C22" s="28" t="s">
        <v>63</v>
      </c>
      <c r="D22" s="42">
        <v>824760</v>
      </c>
      <c r="E22" s="42">
        <v>156130</v>
      </c>
      <c r="F22" s="43">
        <f t="shared" si="0"/>
        <v>0.18930355497356807</v>
      </c>
      <c r="H22" s="28" t="s">
        <v>157</v>
      </c>
      <c r="I22" s="28" t="s">
        <v>158</v>
      </c>
      <c r="J22" s="42"/>
      <c r="K22" s="42"/>
      <c r="L22" s="43">
        <v>2.591650281038352</v>
      </c>
    </row>
    <row r="23" spans="2:12" ht="15">
      <c r="B23" s="28" t="s">
        <v>64</v>
      </c>
      <c r="C23" s="28" t="s">
        <v>65</v>
      </c>
      <c r="D23" s="42">
        <v>841740</v>
      </c>
      <c r="E23" s="42">
        <v>214420</v>
      </c>
      <c r="F23" s="43">
        <f t="shared" si="0"/>
        <v>0.2547342409770238</v>
      </c>
      <c r="H23" s="28" t="s">
        <v>527</v>
      </c>
      <c r="I23" s="28" t="s">
        <v>473</v>
      </c>
      <c r="J23" s="42"/>
      <c r="K23" s="42"/>
      <c r="L23" s="43">
        <v>2.4159179224426204</v>
      </c>
    </row>
    <row r="24" spans="2:12" ht="15">
      <c r="B24" s="28" t="s">
        <v>66</v>
      </c>
      <c r="C24" s="28" t="s">
        <v>67</v>
      </c>
      <c r="D24" s="42">
        <v>480890</v>
      </c>
      <c r="E24" s="42">
        <v>113790</v>
      </c>
      <c r="F24" s="43">
        <f t="shared" si="0"/>
        <v>0.23662376011146</v>
      </c>
      <c r="H24" s="28" t="s">
        <v>213</v>
      </c>
      <c r="I24" s="28" t="s">
        <v>214</v>
      </c>
      <c r="J24" s="42"/>
      <c r="K24" s="42"/>
      <c r="L24" s="43">
        <v>2.3408625144791944</v>
      </c>
    </row>
    <row r="25" spans="2:12" ht="15">
      <c r="B25" s="28" t="s">
        <v>68</v>
      </c>
      <c r="C25" s="28" t="s">
        <v>69</v>
      </c>
      <c r="D25" s="42">
        <v>671270</v>
      </c>
      <c r="E25" s="42">
        <v>241810</v>
      </c>
      <c r="F25" s="43">
        <f t="shared" si="0"/>
        <v>0.3602276282270919</v>
      </c>
      <c r="H25" s="28" t="s">
        <v>115</v>
      </c>
      <c r="I25" s="28" t="s">
        <v>116</v>
      </c>
      <c r="J25" s="42"/>
      <c r="K25" s="42"/>
      <c r="L25" s="43">
        <v>2.280606699108681</v>
      </c>
    </row>
    <row r="26" spans="2:12" ht="15">
      <c r="B26" s="28" t="s">
        <v>70</v>
      </c>
      <c r="C26" s="28" t="s">
        <v>71</v>
      </c>
      <c r="D26" s="42">
        <v>10550</v>
      </c>
      <c r="E26" s="42">
        <v>9150</v>
      </c>
      <c r="F26" s="43">
        <f t="shared" si="0"/>
        <v>0.8672985781990521</v>
      </c>
      <c r="H26" s="28" t="s">
        <v>285</v>
      </c>
      <c r="I26" s="28" t="s">
        <v>286</v>
      </c>
      <c r="J26" s="42"/>
      <c r="K26" s="42"/>
      <c r="L26" s="43">
        <v>2.1608695652173915</v>
      </c>
    </row>
    <row r="27" spans="2:12" ht="15">
      <c r="B27" s="28" t="s">
        <v>72</v>
      </c>
      <c r="C27" s="28" t="s">
        <v>73</v>
      </c>
      <c r="D27" s="42">
        <v>551490</v>
      </c>
      <c r="E27" s="42">
        <v>196800</v>
      </c>
      <c r="F27" s="43">
        <f t="shared" si="0"/>
        <v>0.3568514388293532</v>
      </c>
      <c r="H27" s="28" t="s">
        <v>144</v>
      </c>
      <c r="I27" s="28" t="s">
        <v>145</v>
      </c>
      <c r="J27" s="44"/>
      <c r="K27" s="44"/>
      <c r="L27" s="43">
        <v>2.1520171558772283</v>
      </c>
    </row>
    <row r="28" spans="2:12" ht="15">
      <c r="B28" s="28" t="s">
        <v>74</v>
      </c>
      <c r="C28" s="28" t="s">
        <v>75</v>
      </c>
      <c r="D28" s="42">
        <v>741620</v>
      </c>
      <c r="E28" s="42">
        <v>390750</v>
      </c>
      <c r="F28" s="43">
        <f t="shared" si="0"/>
        <v>0.5268870850300693</v>
      </c>
      <c r="H28" s="28" t="s">
        <v>215</v>
      </c>
      <c r="I28" s="28" t="s">
        <v>216</v>
      </c>
      <c r="J28" s="42"/>
      <c r="K28" s="42"/>
      <c r="L28" s="43">
        <v>1.9818132830392026</v>
      </c>
    </row>
    <row r="29" spans="2:12" ht="15">
      <c r="B29" s="28" t="s">
        <v>76</v>
      </c>
      <c r="C29" s="28" t="s">
        <v>77</v>
      </c>
      <c r="D29" s="42">
        <v>316600</v>
      </c>
      <c r="E29" s="42">
        <v>111660</v>
      </c>
      <c r="F29" s="43">
        <f t="shared" si="0"/>
        <v>0.35268477574226154</v>
      </c>
      <c r="H29" s="28" t="s">
        <v>94</v>
      </c>
      <c r="I29" s="28" t="s">
        <v>95</v>
      </c>
      <c r="J29" s="42"/>
      <c r="K29" s="42"/>
      <c r="L29" s="43">
        <v>1.9169462400785533</v>
      </c>
    </row>
    <row r="30" spans="2:12" ht="15">
      <c r="B30" s="28" t="s">
        <v>78</v>
      </c>
      <c r="C30" s="28" t="s">
        <v>79</v>
      </c>
      <c r="D30" s="42">
        <v>560910</v>
      </c>
      <c r="E30" s="42">
        <v>308960</v>
      </c>
      <c r="F30" s="43">
        <f t="shared" si="0"/>
        <v>0.5508192045069619</v>
      </c>
      <c r="H30" s="28" t="s">
        <v>283</v>
      </c>
      <c r="I30" s="28" t="s">
        <v>284</v>
      </c>
      <c r="J30" s="42"/>
      <c r="K30" s="42"/>
      <c r="L30" s="43">
        <v>1.864876067313272</v>
      </c>
    </row>
    <row r="31" spans="2:12" ht="15">
      <c r="B31" s="28" t="s">
        <v>80</v>
      </c>
      <c r="C31" s="28" t="s">
        <v>81</v>
      </c>
      <c r="D31" s="42">
        <v>720040</v>
      </c>
      <c r="E31" s="42">
        <v>345560</v>
      </c>
      <c r="F31" s="43">
        <f t="shared" si="0"/>
        <v>0.47991778234542526</v>
      </c>
      <c r="H31" s="28" t="s">
        <v>92</v>
      </c>
      <c r="I31" s="28" t="s">
        <v>93</v>
      </c>
      <c r="J31" s="42"/>
      <c r="K31" s="42"/>
      <c r="L31" s="43">
        <v>1.785383167654006</v>
      </c>
    </row>
    <row r="32" spans="2:12" ht="15">
      <c r="B32" s="28" t="s">
        <v>82</v>
      </c>
      <c r="C32" s="28" t="s">
        <v>83</v>
      </c>
      <c r="D32" s="42">
        <v>382560</v>
      </c>
      <c r="E32" s="42">
        <v>154600</v>
      </c>
      <c r="F32" s="43">
        <f t="shared" si="0"/>
        <v>0.4041196152237557</v>
      </c>
      <c r="H32" s="28" t="s">
        <v>90</v>
      </c>
      <c r="I32" s="28" t="s">
        <v>91</v>
      </c>
      <c r="J32" s="42"/>
      <c r="K32" s="42"/>
      <c r="L32" s="43">
        <v>1.7338492038114728</v>
      </c>
    </row>
    <row r="33" spans="2:12" ht="15">
      <c r="B33" s="28" t="s">
        <v>84</v>
      </c>
      <c r="C33" s="28" t="s">
        <v>85</v>
      </c>
      <c r="D33" s="42">
        <v>208800</v>
      </c>
      <c r="E33" s="42">
        <v>83120</v>
      </c>
      <c r="F33" s="43">
        <f t="shared" si="0"/>
        <v>0.39808429118773947</v>
      </c>
      <c r="H33" s="28" t="s">
        <v>193</v>
      </c>
      <c r="I33" s="28" t="s">
        <v>194</v>
      </c>
      <c r="J33" s="42"/>
      <c r="K33" s="42"/>
      <c r="L33" s="43">
        <v>1.7142537647234233</v>
      </c>
    </row>
    <row r="34" spans="2:12" ht="15">
      <c r="B34" s="28" t="s">
        <v>86</v>
      </c>
      <c r="C34" s="28" t="s">
        <v>87</v>
      </c>
      <c r="D34" s="42">
        <v>101490</v>
      </c>
      <c r="E34" s="42">
        <v>98280</v>
      </c>
      <c r="F34" s="43">
        <f t="shared" si="0"/>
        <v>0.968371268105232</v>
      </c>
      <c r="H34" s="28" t="s">
        <v>393</v>
      </c>
      <c r="I34" s="28" t="s">
        <v>394</v>
      </c>
      <c r="J34" s="42"/>
      <c r="K34" s="42"/>
      <c r="L34" s="43">
        <v>1.6437381113088299</v>
      </c>
    </row>
    <row r="35" spans="2:12" ht="15">
      <c r="B35" s="28" t="s">
        <v>88</v>
      </c>
      <c r="C35" s="28" t="s">
        <v>89</v>
      </c>
      <c r="D35" s="42">
        <v>466060</v>
      </c>
      <c r="E35" s="42">
        <v>359380</v>
      </c>
      <c r="F35" s="43">
        <f t="shared" si="0"/>
        <v>0.771102433163112</v>
      </c>
      <c r="H35" s="28" t="s">
        <v>540</v>
      </c>
      <c r="I35" s="28" t="s">
        <v>486</v>
      </c>
      <c r="J35" s="42"/>
      <c r="K35" s="42"/>
      <c r="L35" s="43">
        <v>1.6087183503001827</v>
      </c>
    </row>
    <row r="36" spans="2:12" ht="15">
      <c r="B36" s="28" t="s">
        <v>90</v>
      </c>
      <c r="C36" s="28" t="s">
        <v>91</v>
      </c>
      <c r="D36" s="42">
        <v>781850</v>
      </c>
      <c r="E36" s="42">
        <v>1355610</v>
      </c>
      <c r="F36" s="43">
        <f t="shared" si="0"/>
        <v>1.7338492038114728</v>
      </c>
      <c r="H36" s="28" t="s">
        <v>54</v>
      </c>
      <c r="I36" s="28" t="s">
        <v>55</v>
      </c>
      <c r="J36" s="42"/>
      <c r="K36" s="42"/>
      <c r="L36" s="43">
        <v>1.5896294266730597</v>
      </c>
    </row>
    <row r="37" spans="2:12" ht="15">
      <c r="B37" s="28" t="s">
        <v>92</v>
      </c>
      <c r="C37" s="28" t="s">
        <v>93</v>
      </c>
      <c r="D37" s="42">
        <v>791690</v>
      </c>
      <c r="E37" s="42">
        <v>1413470</v>
      </c>
      <c r="F37" s="43">
        <f t="shared" si="0"/>
        <v>1.785383167654006</v>
      </c>
      <c r="H37" s="28" t="s">
        <v>163</v>
      </c>
      <c r="I37" s="28" t="s">
        <v>164</v>
      </c>
      <c r="J37" s="42"/>
      <c r="K37" s="42"/>
      <c r="L37" s="43">
        <v>1.5865483430257161</v>
      </c>
    </row>
    <row r="38" spans="2:12" ht="15">
      <c r="B38" s="28" t="s">
        <v>94</v>
      </c>
      <c r="C38" s="28" t="s">
        <v>95</v>
      </c>
      <c r="D38" s="42">
        <v>488840</v>
      </c>
      <c r="E38" s="42">
        <v>937080</v>
      </c>
      <c r="F38" s="43">
        <f t="shared" si="0"/>
        <v>1.9169462400785533</v>
      </c>
      <c r="H38" s="28" t="s">
        <v>211</v>
      </c>
      <c r="I38" s="28" t="s">
        <v>212</v>
      </c>
      <c r="J38" s="42"/>
      <c r="K38" s="42"/>
      <c r="L38" s="43">
        <v>1.578504210004953</v>
      </c>
    </row>
    <row r="39" spans="2:12" ht="15">
      <c r="B39" s="28" t="s">
        <v>346</v>
      </c>
      <c r="C39" s="28" t="s">
        <v>347</v>
      </c>
      <c r="D39" s="42">
        <v>463110</v>
      </c>
      <c r="E39" s="42">
        <v>447790</v>
      </c>
      <c r="F39" s="43">
        <f t="shared" si="0"/>
        <v>0.9669193064282784</v>
      </c>
      <c r="H39" s="28" t="s">
        <v>541</v>
      </c>
      <c r="I39" s="28" t="s">
        <v>438</v>
      </c>
      <c r="J39" s="42"/>
      <c r="K39" s="42"/>
      <c r="L39" s="43">
        <v>1.5452961672473868</v>
      </c>
    </row>
    <row r="40" spans="2:12" ht="15">
      <c r="B40" s="28" t="s">
        <v>348</v>
      </c>
      <c r="C40" s="28" t="s">
        <v>349</v>
      </c>
      <c r="D40" s="42">
        <v>202750</v>
      </c>
      <c r="E40" s="42">
        <v>80620</v>
      </c>
      <c r="F40" s="43">
        <f t="shared" si="0"/>
        <v>0.39763255240443895</v>
      </c>
      <c r="H40" s="28" t="s">
        <v>552</v>
      </c>
      <c r="I40" s="28" t="s">
        <v>458</v>
      </c>
      <c r="J40" s="42"/>
      <c r="K40" s="42"/>
      <c r="L40" s="43">
        <v>1.4819612995371876</v>
      </c>
    </row>
    <row r="41" spans="2:12" ht="15">
      <c r="B41" s="28" t="s">
        <v>350</v>
      </c>
      <c r="C41" s="28" t="s">
        <v>351</v>
      </c>
      <c r="D41" s="42">
        <v>316190</v>
      </c>
      <c r="E41" s="42">
        <v>184020</v>
      </c>
      <c r="F41" s="43">
        <f t="shared" si="0"/>
        <v>0.5819918403491572</v>
      </c>
      <c r="H41" s="28" t="s">
        <v>419</v>
      </c>
      <c r="I41" s="28" t="s">
        <v>420</v>
      </c>
      <c r="J41" s="42"/>
      <c r="K41" s="42"/>
      <c r="L41" s="43">
        <v>1.4697766503743117</v>
      </c>
    </row>
    <row r="42" spans="2:12" ht="15">
      <c r="B42" s="28" t="s">
        <v>352</v>
      </c>
      <c r="C42" s="28" t="s">
        <v>353</v>
      </c>
      <c r="D42" s="42">
        <v>426010</v>
      </c>
      <c r="E42" s="42">
        <v>436570</v>
      </c>
      <c r="F42" s="43">
        <f t="shared" si="0"/>
        <v>1.0247881505128988</v>
      </c>
      <c r="H42" s="28" t="s">
        <v>227</v>
      </c>
      <c r="I42" s="28" t="s">
        <v>228</v>
      </c>
      <c r="J42" s="42"/>
      <c r="K42" s="42"/>
      <c r="L42" s="43">
        <v>1.4490175466968545</v>
      </c>
    </row>
    <row r="43" spans="2:12" ht="15">
      <c r="B43" s="28" t="s">
        <v>354</v>
      </c>
      <c r="C43" s="28" t="s">
        <v>355</v>
      </c>
      <c r="D43" s="42">
        <v>746760</v>
      </c>
      <c r="E43" s="42">
        <v>772680</v>
      </c>
      <c r="F43" s="43">
        <f t="shared" si="0"/>
        <v>1.0347099469709145</v>
      </c>
      <c r="H43" s="28" t="s">
        <v>387</v>
      </c>
      <c r="I43" s="28" t="s">
        <v>388</v>
      </c>
      <c r="J43" s="42"/>
      <c r="K43" s="42"/>
      <c r="L43" s="43">
        <v>1.4349232381212702</v>
      </c>
    </row>
    <row r="44" spans="2:12" ht="15">
      <c r="B44" s="28" t="s">
        <v>356</v>
      </c>
      <c r="C44" s="28" t="s">
        <v>357</v>
      </c>
      <c r="D44" s="42">
        <v>498990</v>
      </c>
      <c r="E44" s="42">
        <v>626650</v>
      </c>
      <c r="F44" s="43">
        <f t="shared" si="0"/>
        <v>1.2558367903164391</v>
      </c>
      <c r="H44" s="28" t="s">
        <v>146</v>
      </c>
      <c r="I44" s="28" t="s">
        <v>461</v>
      </c>
      <c r="J44" s="44"/>
      <c r="K44" s="44"/>
      <c r="L44" s="43">
        <v>1.4049510437834842</v>
      </c>
    </row>
    <row r="45" spans="2:12" ht="15">
      <c r="B45" s="28" t="s">
        <v>358</v>
      </c>
      <c r="C45" s="28" t="s">
        <v>359</v>
      </c>
      <c r="D45" s="42">
        <v>387400</v>
      </c>
      <c r="E45" s="42">
        <v>383430</v>
      </c>
      <c r="F45" s="43">
        <f t="shared" si="0"/>
        <v>0.9897521941146102</v>
      </c>
      <c r="H45" s="28" t="s">
        <v>52</v>
      </c>
      <c r="I45" s="28" t="s">
        <v>53</v>
      </c>
      <c r="J45" s="42"/>
      <c r="K45" s="42"/>
      <c r="L45" s="43">
        <v>1.395221971407073</v>
      </c>
    </row>
    <row r="46" spans="2:12" ht="15">
      <c r="B46" s="28" t="s">
        <v>360</v>
      </c>
      <c r="C46" s="28" t="s">
        <v>361</v>
      </c>
      <c r="D46" s="42">
        <v>293980</v>
      </c>
      <c r="E46" s="42">
        <v>209230</v>
      </c>
      <c r="F46" s="43">
        <f t="shared" si="0"/>
        <v>0.7117150826586842</v>
      </c>
      <c r="H46" s="28" t="s">
        <v>515</v>
      </c>
      <c r="I46" s="28" t="s">
        <v>459</v>
      </c>
      <c r="J46" s="42"/>
      <c r="K46" s="42"/>
      <c r="L46" s="43">
        <v>1.388376393084843</v>
      </c>
    </row>
    <row r="47" spans="2:12" ht="15">
      <c r="B47" s="28" t="s">
        <v>362</v>
      </c>
      <c r="C47" s="28" t="s">
        <v>363</v>
      </c>
      <c r="D47" s="42">
        <v>324850</v>
      </c>
      <c r="E47" s="42">
        <v>315250</v>
      </c>
      <c r="F47" s="43">
        <f t="shared" si="0"/>
        <v>0.9704478990303217</v>
      </c>
      <c r="H47" s="28" t="s">
        <v>245</v>
      </c>
      <c r="I47" s="28" t="s">
        <v>246</v>
      </c>
      <c r="J47" s="42"/>
      <c r="K47" s="42"/>
      <c r="L47" s="43">
        <v>1.3714859437751004</v>
      </c>
    </row>
    <row r="48" spans="2:12" ht="15">
      <c r="B48" s="28" t="s">
        <v>364</v>
      </c>
      <c r="C48" s="28" t="s">
        <v>365</v>
      </c>
      <c r="D48" s="42">
        <v>346160</v>
      </c>
      <c r="E48" s="42">
        <v>149240</v>
      </c>
      <c r="F48" s="43">
        <f t="shared" si="0"/>
        <v>0.4311301132424312</v>
      </c>
      <c r="H48" s="28" t="s">
        <v>277</v>
      </c>
      <c r="I48" s="28" t="s">
        <v>278</v>
      </c>
      <c r="J48" s="42"/>
      <c r="K48" s="42"/>
      <c r="L48" s="43">
        <v>1.3567029843675984</v>
      </c>
    </row>
    <row r="49" spans="2:12" ht="15">
      <c r="B49" s="28" t="s">
        <v>366</v>
      </c>
      <c r="C49" s="28" t="s">
        <v>367</v>
      </c>
      <c r="D49" s="42">
        <v>509570</v>
      </c>
      <c r="E49" s="42">
        <v>623690</v>
      </c>
      <c r="F49" s="43">
        <f t="shared" si="0"/>
        <v>1.223953529446396</v>
      </c>
      <c r="H49" s="28" t="s">
        <v>395</v>
      </c>
      <c r="I49" s="28" t="s">
        <v>396</v>
      </c>
      <c r="J49" s="42"/>
      <c r="K49" s="42"/>
      <c r="L49" s="43">
        <v>1.340507614213198</v>
      </c>
    </row>
    <row r="50" spans="2:12" ht="15">
      <c r="B50" s="28" t="s">
        <v>368</v>
      </c>
      <c r="C50" s="28" t="s">
        <v>96</v>
      </c>
      <c r="D50" s="42">
        <v>1860</v>
      </c>
      <c r="E50" s="42">
        <v>410</v>
      </c>
      <c r="F50" s="43">
        <f t="shared" si="0"/>
        <v>0.22043010752688172</v>
      </c>
      <c r="H50" s="28" t="s">
        <v>243</v>
      </c>
      <c r="I50" s="28" t="s">
        <v>244</v>
      </c>
      <c r="J50" s="42"/>
      <c r="K50" s="42"/>
      <c r="L50" s="43">
        <v>1.3280631301075572</v>
      </c>
    </row>
    <row r="51" spans="2:12" ht="15">
      <c r="B51" s="28" t="s">
        <v>369</v>
      </c>
      <c r="C51" s="28" t="s">
        <v>97</v>
      </c>
      <c r="D51" s="42">
        <v>1310360</v>
      </c>
      <c r="E51" s="42">
        <v>627840</v>
      </c>
      <c r="F51" s="43">
        <f t="shared" si="0"/>
        <v>0.4791355047467871</v>
      </c>
      <c r="H51" s="28" t="s">
        <v>526</v>
      </c>
      <c r="I51" s="28" t="s">
        <v>472</v>
      </c>
      <c r="J51" s="42"/>
      <c r="K51" s="42"/>
      <c r="L51" s="43">
        <v>1.2927190749553694</v>
      </c>
    </row>
    <row r="52" spans="2:12" ht="15">
      <c r="B52" s="28" t="s">
        <v>370</v>
      </c>
      <c r="C52" s="28" t="s">
        <v>98</v>
      </c>
      <c r="D52" s="42">
        <v>7920</v>
      </c>
      <c r="E52" s="42">
        <v>6810</v>
      </c>
      <c r="F52" s="43">
        <f t="shared" si="0"/>
        <v>0.8598484848484849</v>
      </c>
      <c r="H52" s="28" t="s">
        <v>45</v>
      </c>
      <c r="I52" s="28" t="s">
        <v>46</v>
      </c>
      <c r="J52" s="42"/>
      <c r="K52" s="42"/>
      <c r="L52" s="43">
        <v>1.2726144822919017</v>
      </c>
    </row>
    <row r="53" spans="2:12" ht="15">
      <c r="B53" s="28" t="s">
        <v>371</v>
      </c>
      <c r="C53" s="28" t="s">
        <v>99</v>
      </c>
      <c r="D53" s="42">
        <v>14560</v>
      </c>
      <c r="E53" s="42">
        <v>4620</v>
      </c>
      <c r="F53" s="43">
        <f t="shared" si="0"/>
        <v>0.3173076923076923</v>
      </c>
      <c r="H53" s="28" t="s">
        <v>356</v>
      </c>
      <c r="I53" s="28" t="s">
        <v>357</v>
      </c>
      <c r="J53" s="42"/>
      <c r="K53" s="42"/>
      <c r="L53" s="43">
        <v>1.2558367903164391</v>
      </c>
    </row>
    <row r="54" spans="2:12" ht="15">
      <c r="B54" s="28" t="s">
        <v>372</v>
      </c>
      <c r="C54" s="28" t="s">
        <v>373</v>
      </c>
      <c r="D54" s="42">
        <v>235550</v>
      </c>
      <c r="E54" s="42">
        <v>103260</v>
      </c>
      <c r="F54" s="43">
        <f t="shared" si="0"/>
        <v>0.43837826363829335</v>
      </c>
      <c r="H54" s="28" t="s">
        <v>197</v>
      </c>
      <c r="I54" s="28" t="s">
        <v>23</v>
      </c>
      <c r="J54" s="42"/>
      <c r="K54" s="42"/>
      <c r="L54" s="43">
        <v>1.2359618586347814</v>
      </c>
    </row>
    <row r="55" spans="2:12" ht="15">
      <c r="B55" s="28" t="s">
        <v>374</v>
      </c>
      <c r="C55" s="28" t="s">
        <v>375</v>
      </c>
      <c r="D55" s="42">
        <v>205530</v>
      </c>
      <c r="E55" s="42">
        <v>115650</v>
      </c>
      <c r="F55" s="43">
        <f t="shared" si="0"/>
        <v>0.5626915778718435</v>
      </c>
      <c r="H55" s="28" t="s">
        <v>225</v>
      </c>
      <c r="I55" s="28" t="s">
        <v>226</v>
      </c>
      <c r="J55" s="42"/>
      <c r="K55" s="42"/>
      <c r="L55" s="43">
        <v>1.2344816762143922</v>
      </c>
    </row>
    <row r="56" spans="2:12" ht="15">
      <c r="B56" s="28" t="s">
        <v>376</v>
      </c>
      <c r="C56" s="28" t="s">
        <v>377</v>
      </c>
      <c r="D56" s="42">
        <v>323620</v>
      </c>
      <c r="E56" s="42">
        <v>252970</v>
      </c>
      <c r="F56" s="43">
        <f t="shared" si="0"/>
        <v>0.7816883999752796</v>
      </c>
      <c r="H56" s="28" t="s">
        <v>50</v>
      </c>
      <c r="I56" s="28" t="s">
        <v>51</v>
      </c>
      <c r="J56" s="42"/>
      <c r="K56" s="42"/>
      <c r="L56" s="43">
        <v>1.22876966212042</v>
      </c>
    </row>
    <row r="57" spans="2:12" ht="15">
      <c r="B57" s="28" t="s">
        <v>378</v>
      </c>
      <c r="C57" s="28" t="s">
        <v>100</v>
      </c>
      <c r="D57" s="42">
        <v>1343520</v>
      </c>
      <c r="E57" s="42">
        <v>632430</v>
      </c>
      <c r="F57" s="43">
        <f t="shared" si="0"/>
        <v>0.4707261521972133</v>
      </c>
      <c r="H57" s="28" t="s">
        <v>56</v>
      </c>
      <c r="I57" s="28" t="s">
        <v>57</v>
      </c>
      <c r="J57" s="42"/>
      <c r="K57" s="42"/>
      <c r="L57" s="43">
        <v>1.2276847538713334</v>
      </c>
    </row>
    <row r="58" spans="2:12" ht="15">
      <c r="B58" s="28" t="s">
        <v>379</v>
      </c>
      <c r="C58" s="28" t="s">
        <v>380</v>
      </c>
      <c r="D58" s="42">
        <v>385140</v>
      </c>
      <c r="E58" s="42">
        <v>100630</v>
      </c>
      <c r="F58" s="43">
        <f t="shared" si="0"/>
        <v>0.26128161188139376</v>
      </c>
      <c r="H58" s="28" t="s">
        <v>366</v>
      </c>
      <c r="I58" s="28" t="s">
        <v>367</v>
      </c>
      <c r="J58" s="42"/>
      <c r="K58" s="42"/>
      <c r="L58" s="43">
        <v>1.223953529446396</v>
      </c>
    </row>
    <row r="59" spans="2:12" ht="15">
      <c r="B59" s="28" t="s">
        <v>381</v>
      </c>
      <c r="C59" s="28" t="s">
        <v>382</v>
      </c>
      <c r="D59" s="42">
        <v>484550</v>
      </c>
      <c r="E59" s="42">
        <v>469020</v>
      </c>
      <c r="F59" s="43">
        <f t="shared" si="0"/>
        <v>0.9679496439995873</v>
      </c>
      <c r="H59" s="28" t="s">
        <v>221</v>
      </c>
      <c r="I59" s="28" t="s">
        <v>222</v>
      </c>
      <c r="J59" s="42"/>
      <c r="K59" s="42"/>
      <c r="L59" s="43">
        <v>1.212568489321257</v>
      </c>
    </row>
    <row r="60" spans="2:12" ht="15">
      <c r="B60" s="28" t="s">
        <v>383</v>
      </c>
      <c r="C60" s="28" t="s">
        <v>384</v>
      </c>
      <c r="D60" s="42">
        <v>789740</v>
      </c>
      <c r="E60" s="42">
        <v>947050</v>
      </c>
      <c r="F60" s="43">
        <f t="shared" si="0"/>
        <v>1.1991921391850482</v>
      </c>
      <c r="H60" s="28" t="s">
        <v>257</v>
      </c>
      <c r="I60" s="28" t="s">
        <v>258</v>
      </c>
      <c r="J60" s="42"/>
      <c r="K60" s="42"/>
      <c r="L60" s="43">
        <v>1.2014965565448565</v>
      </c>
    </row>
    <row r="61" spans="2:12" ht="15">
      <c r="B61" s="28" t="s">
        <v>385</v>
      </c>
      <c r="C61" s="28" t="s">
        <v>386</v>
      </c>
      <c r="D61" s="42">
        <v>911900</v>
      </c>
      <c r="E61" s="42">
        <v>3062740</v>
      </c>
      <c r="F61" s="43">
        <f t="shared" si="0"/>
        <v>3.3586358153306284</v>
      </c>
      <c r="H61" s="28" t="s">
        <v>383</v>
      </c>
      <c r="I61" s="28" t="s">
        <v>384</v>
      </c>
      <c r="J61" s="42"/>
      <c r="K61" s="42"/>
      <c r="L61" s="43">
        <v>1.1991921391850482</v>
      </c>
    </row>
    <row r="62" spans="2:12" ht="15">
      <c r="B62" s="28" t="s">
        <v>387</v>
      </c>
      <c r="C62" s="28" t="s">
        <v>388</v>
      </c>
      <c r="D62" s="42">
        <v>219510</v>
      </c>
      <c r="E62" s="42">
        <v>314980</v>
      </c>
      <c r="F62" s="43">
        <f t="shared" si="0"/>
        <v>1.4349232381212702</v>
      </c>
      <c r="H62" s="28" t="s">
        <v>411</v>
      </c>
      <c r="I62" s="28" t="s">
        <v>103</v>
      </c>
      <c r="J62" s="42"/>
      <c r="K62" s="42"/>
      <c r="L62" s="43">
        <v>1.1474128720427372</v>
      </c>
    </row>
    <row r="63" spans="2:12" ht="15">
      <c r="B63" s="28" t="s">
        <v>389</v>
      </c>
      <c r="C63" s="28" t="s">
        <v>390</v>
      </c>
      <c r="D63" s="42">
        <v>291650</v>
      </c>
      <c r="E63" s="42">
        <v>180970</v>
      </c>
      <c r="F63" s="43">
        <f t="shared" si="0"/>
        <v>0.6205040288016458</v>
      </c>
      <c r="H63" s="28" t="s">
        <v>519</v>
      </c>
      <c r="I63" s="28" t="s">
        <v>465</v>
      </c>
      <c r="J63" s="42"/>
      <c r="K63" s="42"/>
      <c r="L63" s="43">
        <v>1.137276954324946</v>
      </c>
    </row>
    <row r="64" spans="2:12" ht="15">
      <c r="B64" s="28" t="s">
        <v>391</v>
      </c>
      <c r="C64" s="28" t="s">
        <v>392</v>
      </c>
      <c r="D64" s="42">
        <v>389810</v>
      </c>
      <c r="E64" s="42">
        <v>1332220</v>
      </c>
      <c r="F64" s="43">
        <f t="shared" si="0"/>
        <v>3.4176137092429646</v>
      </c>
      <c r="H64" s="28" t="s">
        <v>537</v>
      </c>
      <c r="I64" s="28" t="s">
        <v>483</v>
      </c>
      <c r="J64" s="42"/>
      <c r="K64" s="42"/>
      <c r="L64" s="43">
        <v>1.0758735440931781</v>
      </c>
    </row>
    <row r="65" spans="2:12" ht="15">
      <c r="B65" s="28" t="s">
        <v>393</v>
      </c>
      <c r="C65" s="28" t="s">
        <v>394</v>
      </c>
      <c r="D65" s="42">
        <v>325940</v>
      </c>
      <c r="E65" s="42">
        <v>535760</v>
      </c>
      <c r="F65" s="43">
        <f t="shared" si="0"/>
        <v>1.6437381113088299</v>
      </c>
      <c r="H65" s="28" t="s">
        <v>139</v>
      </c>
      <c r="I65" s="28" t="s">
        <v>460</v>
      </c>
      <c r="J65" s="42"/>
      <c r="K65" s="42"/>
      <c r="L65" s="43">
        <v>1.0724067129354669</v>
      </c>
    </row>
    <row r="66" spans="2:12" ht="15">
      <c r="B66" s="28" t="s">
        <v>395</v>
      </c>
      <c r="C66" s="28" t="s">
        <v>396</v>
      </c>
      <c r="D66" s="42">
        <v>246250</v>
      </c>
      <c r="E66" s="42">
        <v>330100</v>
      </c>
      <c r="F66" s="43">
        <f t="shared" si="0"/>
        <v>1.340507614213198</v>
      </c>
      <c r="H66" s="28" t="s">
        <v>151</v>
      </c>
      <c r="I66" s="28" t="s">
        <v>152</v>
      </c>
      <c r="J66" s="42"/>
      <c r="K66" s="42"/>
      <c r="L66" s="43">
        <v>1.0441312359932449</v>
      </c>
    </row>
    <row r="67" spans="2:12" ht="15">
      <c r="B67" s="28" t="s">
        <v>397</v>
      </c>
      <c r="C67" s="28" t="s">
        <v>398</v>
      </c>
      <c r="D67" s="42">
        <v>257280</v>
      </c>
      <c r="E67" s="42">
        <v>108720</v>
      </c>
      <c r="F67" s="43">
        <f t="shared" si="0"/>
        <v>0.42257462686567165</v>
      </c>
      <c r="H67" s="28" t="s">
        <v>354</v>
      </c>
      <c r="I67" s="28" t="s">
        <v>355</v>
      </c>
      <c r="J67" s="42"/>
      <c r="K67" s="42"/>
      <c r="L67" s="43">
        <v>1.0347099469709145</v>
      </c>
    </row>
    <row r="68" spans="2:12" ht="15">
      <c r="B68" s="28" t="s">
        <v>399</v>
      </c>
      <c r="C68" s="28" t="s">
        <v>400</v>
      </c>
      <c r="D68" s="42">
        <v>177460</v>
      </c>
      <c r="E68" s="42">
        <v>132620</v>
      </c>
      <c r="F68" s="43">
        <f t="shared" si="0"/>
        <v>0.7473233404710921</v>
      </c>
      <c r="H68" s="28" t="s">
        <v>507</v>
      </c>
      <c r="I68" s="28" t="s">
        <v>500</v>
      </c>
      <c r="J68" s="42"/>
      <c r="K68" s="42"/>
      <c r="L68" s="43">
        <v>1.0275867036410127</v>
      </c>
    </row>
    <row r="69" spans="2:12" ht="15">
      <c r="B69" s="28" t="s">
        <v>401</v>
      </c>
      <c r="C69" s="28" t="s">
        <v>402</v>
      </c>
      <c r="D69" s="42">
        <v>264410</v>
      </c>
      <c r="E69" s="42">
        <v>50290</v>
      </c>
      <c r="F69" s="43">
        <f t="shared" si="0"/>
        <v>0.1901970424719186</v>
      </c>
      <c r="H69" s="28" t="s">
        <v>352</v>
      </c>
      <c r="I69" s="28" t="s">
        <v>353</v>
      </c>
      <c r="J69" s="42"/>
      <c r="K69" s="42"/>
      <c r="L69" s="43">
        <v>1.0247881505128988</v>
      </c>
    </row>
    <row r="70" spans="2:12" ht="15">
      <c r="B70" s="28" t="s">
        <v>403</v>
      </c>
      <c r="C70" s="28" t="s">
        <v>101</v>
      </c>
      <c r="D70" s="42">
        <v>74020</v>
      </c>
      <c r="E70" s="42">
        <v>34590</v>
      </c>
      <c r="F70" s="43">
        <f t="shared" si="0"/>
        <v>0.46730613347743855</v>
      </c>
      <c r="H70" s="28" t="s">
        <v>167</v>
      </c>
      <c r="I70" s="28" t="s">
        <v>168</v>
      </c>
      <c r="J70" s="42"/>
      <c r="K70" s="42"/>
      <c r="L70" s="43">
        <v>1.0103271376887886</v>
      </c>
    </row>
    <row r="71" spans="2:12" ht="15">
      <c r="B71" s="28" t="s">
        <v>404</v>
      </c>
      <c r="C71" s="28" t="s">
        <v>405</v>
      </c>
      <c r="D71" s="42">
        <v>357680</v>
      </c>
      <c r="E71" s="42">
        <v>199530</v>
      </c>
      <c r="F71" s="43">
        <f t="shared" si="0"/>
        <v>0.557845001118318</v>
      </c>
      <c r="H71" s="28" t="s">
        <v>358</v>
      </c>
      <c r="I71" s="28" t="s">
        <v>359</v>
      </c>
      <c r="J71" s="42"/>
      <c r="K71" s="42"/>
      <c r="L71" s="43">
        <v>0.9897521941146102</v>
      </c>
    </row>
    <row r="72" spans="2:12" ht="15">
      <c r="B72" s="28" t="s">
        <v>406</v>
      </c>
      <c r="C72" s="28" t="s">
        <v>407</v>
      </c>
      <c r="D72" s="42">
        <v>312130</v>
      </c>
      <c r="E72" s="42">
        <v>231770</v>
      </c>
      <c r="F72" s="43">
        <f t="shared" si="0"/>
        <v>0.7425431711145997</v>
      </c>
      <c r="H72" s="28" t="s">
        <v>551</v>
      </c>
      <c r="I72" s="28" t="s">
        <v>457</v>
      </c>
      <c r="J72" s="42"/>
      <c r="K72" s="42"/>
      <c r="L72" s="43">
        <v>0.9781683647463761</v>
      </c>
    </row>
    <row r="73" spans="2:12" ht="15">
      <c r="B73" s="28" t="s">
        <v>408</v>
      </c>
      <c r="C73" s="28" t="s">
        <v>409</v>
      </c>
      <c r="D73" s="42">
        <v>228560</v>
      </c>
      <c r="E73" s="42">
        <v>112460</v>
      </c>
      <c r="F73" s="43">
        <f t="shared" si="0"/>
        <v>0.49203710185509275</v>
      </c>
      <c r="H73" s="28" t="s">
        <v>431</v>
      </c>
      <c r="I73" s="28" t="s">
        <v>432</v>
      </c>
      <c r="J73" s="42"/>
      <c r="K73" s="42"/>
      <c r="L73" s="43">
        <v>0.9750189692406467</v>
      </c>
    </row>
    <row r="74" spans="2:12" ht="15">
      <c r="B74" s="28" t="s">
        <v>410</v>
      </c>
      <c r="C74" s="28" t="s">
        <v>102</v>
      </c>
      <c r="D74" s="42">
        <v>1162700</v>
      </c>
      <c r="E74" s="42">
        <v>612780</v>
      </c>
      <c r="F74" s="43">
        <f aca="true" t="shared" si="1" ref="F74:F138">E74/D74</f>
        <v>0.5270319084888622</v>
      </c>
      <c r="H74" s="28" t="s">
        <v>362</v>
      </c>
      <c r="I74" s="28" t="s">
        <v>363</v>
      </c>
      <c r="J74" s="42"/>
      <c r="K74" s="42"/>
      <c r="L74" s="43">
        <v>0.9704478990303217</v>
      </c>
    </row>
    <row r="75" spans="2:12" ht="15">
      <c r="B75" s="28" t="s">
        <v>411</v>
      </c>
      <c r="C75" s="28" t="s">
        <v>103</v>
      </c>
      <c r="D75" s="42">
        <v>982750</v>
      </c>
      <c r="E75" s="42">
        <v>1127620</v>
      </c>
      <c r="F75" s="43">
        <f t="shared" si="1"/>
        <v>1.1474128720427372</v>
      </c>
      <c r="H75" s="28" t="s">
        <v>86</v>
      </c>
      <c r="I75" s="28" t="s">
        <v>87</v>
      </c>
      <c r="J75" s="42"/>
      <c r="K75" s="42"/>
      <c r="L75" s="43">
        <v>0.968371268105232</v>
      </c>
    </row>
    <row r="76" spans="2:12" ht="15">
      <c r="B76" s="28" t="s">
        <v>412</v>
      </c>
      <c r="C76" s="28" t="s">
        <v>104</v>
      </c>
      <c r="D76" s="42">
        <v>774830</v>
      </c>
      <c r="E76" s="42">
        <v>398350</v>
      </c>
      <c r="F76" s="43">
        <f t="shared" si="1"/>
        <v>0.5141127731244273</v>
      </c>
      <c r="H76" s="28" t="s">
        <v>381</v>
      </c>
      <c r="I76" s="28" t="s">
        <v>382</v>
      </c>
      <c r="J76" s="42"/>
      <c r="K76" s="42"/>
      <c r="L76" s="43">
        <v>0.9679496439995873</v>
      </c>
    </row>
    <row r="77" spans="2:12" ht="15">
      <c r="B77" s="28" t="s">
        <v>105</v>
      </c>
      <c r="C77" s="28" t="s">
        <v>106</v>
      </c>
      <c r="D77" s="42">
        <v>975320</v>
      </c>
      <c r="E77" s="42">
        <v>292400</v>
      </c>
      <c r="F77" s="43">
        <f t="shared" si="1"/>
        <v>0.29979904031497356</v>
      </c>
      <c r="H77" s="28" t="s">
        <v>346</v>
      </c>
      <c r="I77" s="28" t="s">
        <v>347</v>
      </c>
      <c r="J77" s="42"/>
      <c r="K77" s="42"/>
      <c r="L77" s="43">
        <v>0.9669193064282784</v>
      </c>
    </row>
    <row r="78" spans="2:12" ht="15">
      <c r="B78" s="28" t="s">
        <v>551</v>
      </c>
      <c r="C78" s="28" t="s">
        <v>457</v>
      </c>
      <c r="D78" s="42">
        <v>1746090</v>
      </c>
      <c r="E78" s="42">
        <v>1707970</v>
      </c>
      <c r="F78" s="43">
        <f t="shared" si="1"/>
        <v>0.9781683647463761</v>
      </c>
      <c r="H78" s="28" t="s">
        <v>504</v>
      </c>
      <c r="I78" s="28" t="s">
        <v>498</v>
      </c>
      <c r="J78" s="42"/>
      <c r="K78" s="42"/>
      <c r="L78" s="43">
        <v>0.9342475772536113</v>
      </c>
    </row>
    <row r="79" spans="2:12" ht="15">
      <c r="B79" s="28" t="s">
        <v>552</v>
      </c>
      <c r="C79" s="28" t="s">
        <v>458</v>
      </c>
      <c r="D79" s="42">
        <v>2184470</v>
      </c>
      <c r="E79" s="42">
        <v>3237300</v>
      </c>
      <c r="F79" s="43">
        <f t="shared" si="1"/>
        <v>1.4819612995371876</v>
      </c>
      <c r="H79" s="28" t="s">
        <v>107</v>
      </c>
      <c r="I79" s="28" t="s">
        <v>108</v>
      </c>
      <c r="J79" s="42"/>
      <c r="K79" s="42"/>
      <c r="L79" s="43">
        <v>0.9285893889866734</v>
      </c>
    </row>
    <row r="80" spans="2:12" ht="15">
      <c r="B80" s="28" t="s">
        <v>515</v>
      </c>
      <c r="C80" s="28" t="s">
        <v>459</v>
      </c>
      <c r="D80" s="42">
        <v>989710</v>
      </c>
      <c r="E80" s="42">
        <v>1374090</v>
      </c>
      <c r="F80" s="43">
        <f t="shared" si="1"/>
        <v>1.388376393084843</v>
      </c>
      <c r="H80" s="28" t="s">
        <v>529</v>
      </c>
      <c r="I80" s="28" t="s">
        <v>475</v>
      </c>
      <c r="J80" s="42"/>
      <c r="K80" s="42"/>
      <c r="L80" s="43">
        <v>0.9204955743663434</v>
      </c>
    </row>
    <row r="81" spans="2:12" ht="15">
      <c r="B81" s="28" t="s">
        <v>413</v>
      </c>
      <c r="C81" s="28" t="s">
        <v>414</v>
      </c>
      <c r="D81" s="42">
        <v>381130</v>
      </c>
      <c r="E81" s="42">
        <v>155060</v>
      </c>
      <c r="F81" s="43">
        <f t="shared" si="1"/>
        <v>0.406842809540052</v>
      </c>
      <c r="H81" s="28" t="s">
        <v>117</v>
      </c>
      <c r="I81" s="28" t="s">
        <v>118</v>
      </c>
      <c r="J81" s="42"/>
      <c r="K81" s="42"/>
      <c r="L81" s="43">
        <v>0.9196254389387437</v>
      </c>
    </row>
    <row r="82" spans="2:12" ht="15">
      <c r="B82" s="28" t="s">
        <v>415</v>
      </c>
      <c r="C82" s="28" t="s">
        <v>416</v>
      </c>
      <c r="D82" s="42">
        <v>632790</v>
      </c>
      <c r="E82" s="42">
        <v>285550</v>
      </c>
      <c r="F82" s="43">
        <f t="shared" si="1"/>
        <v>0.45125555081464624</v>
      </c>
      <c r="H82" s="28" t="s">
        <v>119</v>
      </c>
      <c r="I82" s="28" t="s">
        <v>120</v>
      </c>
      <c r="J82" s="42"/>
      <c r="K82" s="42"/>
      <c r="L82" s="43">
        <v>0.9001485754238769</v>
      </c>
    </row>
    <row r="83" spans="2:12" ht="15">
      <c r="B83" s="28" t="s">
        <v>417</v>
      </c>
      <c r="C83" s="28" t="s">
        <v>418</v>
      </c>
      <c r="D83" s="42">
        <v>309130</v>
      </c>
      <c r="E83" s="42">
        <v>86220</v>
      </c>
      <c r="F83" s="43">
        <f t="shared" si="1"/>
        <v>0.27891178468605443</v>
      </c>
      <c r="H83" s="28" t="s">
        <v>241</v>
      </c>
      <c r="I83" s="28" t="s">
        <v>242</v>
      </c>
      <c r="J83" s="42"/>
      <c r="K83" s="42"/>
      <c r="L83" s="43">
        <v>0.8723636191288686</v>
      </c>
    </row>
    <row r="84" spans="2:12" ht="15">
      <c r="B84" s="28" t="s">
        <v>419</v>
      </c>
      <c r="C84" s="28" t="s">
        <v>420</v>
      </c>
      <c r="D84" s="42">
        <v>161630</v>
      </c>
      <c r="E84" s="42">
        <v>237560</v>
      </c>
      <c r="F84" s="43">
        <f t="shared" si="1"/>
        <v>1.4697766503743117</v>
      </c>
      <c r="H84" s="28" t="s">
        <v>70</v>
      </c>
      <c r="I84" s="28" t="s">
        <v>71</v>
      </c>
      <c r="J84" s="42"/>
      <c r="K84" s="42"/>
      <c r="L84" s="43">
        <v>0.8672985781990521</v>
      </c>
    </row>
    <row r="85" spans="2:12" ht="15">
      <c r="B85" s="28" t="s">
        <v>421</v>
      </c>
      <c r="C85" s="28" t="s">
        <v>422</v>
      </c>
      <c r="D85" s="42">
        <v>483940</v>
      </c>
      <c r="E85" s="42">
        <v>249060</v>
      </c>
      <c r="F85" s="43">
        <f t="shared" si="1"/>
        <v>0.5146505765177501</v>
      </c>
      <c r="H85" s="28" t="s">
        <v>501</v>
      </c>
      <c r="I85" s="28" t="s">
        <v>494</v>
      </c>
      <c r="J85" s="42"/>
      <c r="K85" s="42"/>
      <c r="L85" s="43">
        <v>0.8600490297062338</v>
      </c>
    </row>
    <row r="86" spans="2:12" ht="15">
      <c r="B86" s="28" t="s">
        <v>423</v>
      </c>
      <c r="C86" s="28" t="s">
        <v>424</v>
      </c>
      <c r="D86" s="42">
        <v>81280</v>
      </c>
      <c r="E86" s="42">
        <v>25470</v>
      </c>
      <c r="F86" s="43">
        <f t="shared" si="1"/>
        <v>0.31336122047244097</v>
      </c>
      <c r="H86" s="28" t="s">
        <v>370</v>
      </c>
      <c r="I86" s="28" t="s">
        <v>98</v>
      </c>
      <c r="J86" s="42"/>
      <c r="K86" s="42"/>
      <c r="L86" s="43">
        <v>0.8598484848484849</v>
      </c>
    </row>
    <row r="87" spans="2:12" ht="15">
      <c r="B87" s="28" t="s">
        <v>425</v>
      </c>
      <c r="C87" s="28" t="s">
        <v>426</v>
      </c>
      <c r="D87" s="42">
        <v>332310</v>
      </c>
      <c r="E87" s="42">
        <v>253330</v>
      </c>
      <c r="F87" s="43">
        <f t="shared" si="1"/>
        <v>0.7623303541873552</v>
      </c>
      <c r="H87" s="28" t="s">
        <v>433</v>
      </c>
      <c r="I87" s="28" t="s">
        <v>434</v>
      </c>
      <c r="J87" s="42"/>
      <c r="K87" s="42"/>
      <c r="L87" s="43">
        <v>0.8558744139792585</v>
      </c>
    </row>
    <row r="88" spans="2:12" ht="15">
      <c r="B88" s="28" t="s">
        <v>427</v>
      </c>
      <c r="C88" s="28" t="s">
        <v>428</v>
      </c>
      <c r="D88" s="42">
        <v>365680</v>
      </c>
      <c r="E88" s="42">
        <v>133580</v>
      </c>
      <c r="F88" s="43">
        <f t="shared" si="1"/>
        <v>0.36529205863049663</v>
      </c>
      <c r="H88" s="28" t="s">
        <v>521</v>
      </c>
      <c r="I88" s="28" t="s">
        <v>467</v>
      </c>
      <c r="J88" s="42"/>
      <c r="K88" s="42"/>
      <c r="L88" s="43">
        <v>0.8526695758594687</v>
      </c>
    </row>
    <row r="89" spans="2:12" ht="15">
      <c r="B89" s="28" t="s">
        <v>429</v>
      </c>
      <c r="C89" s="28" t="s">
        <v>430</v>
      </c>
      <c r="D89" s="42">
        <v>393360</v>
      </c>
      <c r="E89" s="42">
        <v>116810</v>
      </c>
      <c r="F89" s="43">
        <f t="shared" si="1"/>
        <v>0.2969544437665243</v>
      </c>
      <c r="H89" s="28" t="s">
        <v>121</v>
      </c>
      <c r="I89" s="28" t="s">
        <v>122</v>
      </c>
      <c r="J89" s="42"/>
      <c r="K89" s="42"/>
      <c r="L89" s="43">
        <v>0.8468565592374036</v>
      </c>
    </row>
    <row r="90" spans="2:12" ht="15">
      <c r="B90" s="28" t="s">
        <v>107</v>
      </c>
      <c r="C90" s="28" t="s">
        <v>108</v>
      </c>
      <c r="D90" s="42">
        <v>39770</v>
      </c>
      <c r="E90" s="42">
        <v>36930</v>
      </c>
      <c r="F90" s="43">
        <f t="shared" si="1"/>
        <v>0.9285893889866734</v>
      </c>
      <c r="H90" s="28" t="s">
        <v>181</v>
      </c>
      <c r="I90" s="28" t="s">
        <v>182</v>
      </c>
      <c r="J90" s="42"/>
      <c r="K90" s="42"/>
      <c r="L90" s="43">
        <v>0.8448423012763316</v>
      </c>
    </row>
    <row r="91" spans="2:12" ht="15">
      <c r="B91" s="28" t="s">
        <v>109</v>
      </c>
      <c r="C91" s="28" t="s">
        <v>110</v>
      </c>
      <c r="D91" s="42">
        <v>171520</v>
      </c>
      <c r="E91" s="42">
        <v>64720</v>
      </c>
      <c r="F91" s="43">
        <f t="shared" si="1"/>
        <v>0.3773320895522388</v>
      </c>
      <c r="H91" s="28" t="s">
        <v>538</v>
      </c>
      <c r="I91" s="28" t="s">
        <v>484</v>
      </c>
      <c r="J91" s="42"/>
      <c r="K91" s="42"/>
      <c r="L91" s="43">
        <v>0.8321743161798795</v>
      </c>
    </row>
    <row r="92" spans="2:12" ht="15">
      <c r="B92" s="28" t="s">
        <v>111</v>
      </c>
      <c r="C92" s="28" t="s">
        <v>112</v>
      </c>
      <c r="D92" s="42">
        <v>139050</v>
      </c>
      <c r="E92" s="42">
        <v>46820</v>
      </c>
      <c r="F92" s="43">
        <f t="shared" si="1"/>
        <v>0.33671341244156777</v>
      </c>
      <c r="H92" s="28" t="s">
        <v>279</v>
      </c>
      <c r="I92" s="28" t="s">
        <v>280</v>
      </c>
      <c r="J92" s="42"/>
      <c r="K92" s="42"/>
      <c r="L92" s="43">
        <v>0.8294941033836658</v>
      </c>
    </row>
    <row r="93" spans="2:12" ht="15">
      <c r="B93" s="28" t="s">
        <v>113</v>
      </c>
      <c r="C93" s="28" t="s">
        <v>114</v>
      </c>
      <c r="D93" s="42">
        <v>424550</v>
      </c>
      <c r="E93" s="42">
        <v>270500</v>
      </c>
      <c r="F93" s="43">
        <f t="shared" si="1"/>
        <v>0.6371452125780238</v>
      </c>
      <c r="H93" s="28" t="s">
        <v>533</v>
      </c>
      <c r="I93" s="28" t="s">
        <v>479</v>
      </c>
      <c r="J93" s="42"/>
      <c r="K93" s="42"/>
      <c r="L93" s="43">
        <v>0.8238113377428403</v>
      </c>
    </row>
    <row r="94" spans="2:12" ht="15">
      <c r="B94" s="28" t="s">
        <v>115</v>
      </c>
      <c r="C94" s="28" t="s">
        <v>116</v>
      </c>
      <c r="D94" s="42">
        <v>597990</v>
      </c>
      <c r="E94" s="42">
        <v>1363780</v>
      </c>
      <c r="F94" s="43">
        <f t="shared" si="1"/>
        <v>2.280606699108681</v>
      </c>
      <c r="H94" s="28" t="s">
        <v>123</v>
      </c>
      <c r="I94" s="28" t="s">
        <v>124</v>
      </c>
      <c r="J94" s="42"/>
      <c r="K94" s="42"/>
      <c r="L94" s="43">
        <v>0.8028910100931069</v>
      </c>
    </row>
    <row r="95" spans="2:12" ht="15">
      <c r="B95" s="28" t="s">
        <v>117</v>
      </c>
      <c r="C95" s="28" t="s">
        <v>118</v>
      </c>
      <c r="D95" s="42">
        <v>333190</v>
      </c>
      <c r="E95" s="42">
        <v>306410</v>
      </c>
      <c r="F95" s="43">
        <f t="shared" si="1"/>
        <v>0.9196254389387437</v>
      </c>
      <c r="H95" s="28" t="s">
        <v>247</v>
      </c>
      <c r="I95" s="28" t="s">
        <v>248</v>
      </c>
      <c r="J95" s="42"/>
      <c r="K95" s="42"/>
      <c r="L95" s="43">
        <v>0.7912515188335358</v>
      </c>
    </row>
    <row r="96" spans="2:12" ht="15">
      <c r="B96" s="28" t="s">
        <v>119</v>
      </c>
      <c r="C96" s="28" t="s">
        <v>120</v>
      </c>
      <c r="D96" s="42">
        <v>228840</v>
      </c>
      <c r="E96" s="42">
        <v>205990</v>
      </c>
      <c r="F96" s="43">
        <f t="shared" si="1"/>
        <v>0.9001485754238769</v>
      </c>
      <c r="H96" s="28" t="s">
        <v>376</v>
      </c>
      <c r="I96" s="28" t="s">
        <v>377</v>
      </c>
      <c r="J96" s="42"/>
      <c r="K96" s="42"/>
      <c r="L96" s="43">
        <v>0.7816883999752796</v>
      </c>
    </row>
    <row r="97" spans="2:12" ht="15">
      <c r="B97" s="28" t="s">
        <v>121</v>
      </c>
      <c r="C97" s="28" t="s">
        <v>122</v>
      </c>
      <c r="D97" s="42">
        <v>176240</v>
      </c>
      <c r="E97" s="42">
        <v>149250</v>
      </c>
      <c r="F97" s="43">
        <f t="shared" si="1"/>
        <v>0.8468565592374036</v>
      </c>
      <c r="H97" s="28" t="s">
        <v>88</v>
      </c>
      <c r="I97" s="28" t="s">
        <v>89</v>
      </c>
      <c r="J97" s="42"/>
      <c r="K97" s="42"/>
      <c r="L97" s="43">
        <v>0.771102433163112</v>
      </c>
    </row>
    <row r="98" spans="2:12" ht="15">
      <c r="B98" s="28" t="s">
        <v>123</v>
      </c>
      <c r="C98" s="28" t="s">
        <v>124</v>
      </c>
      <c r="D98" s="42">
        <v>511240</v>
      </c>
      <c r="E98" s="42">
        <v>410470</v>
      </c>
      <c r="F98" s="43">
        <f t="shared" si="1"/>
        <v>0.8028910100931069</v>
      </c>
      <c r="H98" s="28" t="s">
        <v>514</v>
      </c>
      <c r="I98" s="28" t="s">
        <v>489</v>
      </c>
      <c r="J98" s="42"/>
      <c r="K98" s="42"/>
      <c r="L98" s="43">
        <v>0.7666259666259666</v>
      </c>
    </row>
    <row r="99" spans="2:12" ht="15">
      <c r="B99" s="28" t="s">
        <v>125</v>
      </c>
      <c r="C99" s="28" t="s">
        <v>126</v>
      </c>
      <c r="D99" s="42">
        <v>213310</v>
      </c>
      <c r="E99" s="42">
        <v>115300</v>
      </c>
      <c r="F99" s="43">
        <f t="shared" si="1"/>
        <v>0.5405278702358071</v>
      </c>
      <c r="H99" s="28" t="s">
        <v>425</v>
      </c>
      <c r="I99" s="28" t="s">
        <v>426</v>
      </c>
      <c r="J99" s="42"/>
      <c r="K99" s="42"/>
      <c r="L99" s="43">
        <v>0.7623303541873552</v>
      </c>
    </row>
    <row r="100" spans="2:12" ht="15">
      <c r="B100" s="28" t="s">
        <v>127</v>
      </c>
      <c r="C100" s="28" t="s">
        <v>128</v>
      </c>
      <c r="D100" s="42">
        <v>2217490</v>
      </c>
      <c r="E100" s="42">
        <v>1639740</v>
      </c>
      <c r="F100" s="43">
        <f t="shared" si="1"/>
        <v>0.7394576751191663</v>
      </c>
      <c r="H100" s="28" t="s">
        <v>325</v>
      </c>
      <c r="I100" s="28" t="s">
        <v>326</v>
      </c>
      <c r="J100" s="42"/>
      <c r="K100" s="42"/>
      <c r="L100" s="43">
        <v>0.7605950042099354</v>
      </c>
    </row>
    <row r="101" spans="2:12" ht="15">
      <c r="B101" s="28" t="s">
        <v>129</v>
      </c>
      <c r="C101" s="28" t="s">
        <v>130</v>
      </c>
      <c r="D101" s="42">
        <v>303330</v>
      </c>
      <c r="E101" s="42">
        <v>98610</v>
      </c>
      <c r="F101" s="43">
        <f t="shared" si="1"/>
        <v>0.3250914845218079</v>
      </c>
      <c r="H101" s="28" t="s">
        <v>267</v>
      </c>
      <c r="I101" s="28" t="s">
        <v>268</v>
      </c>
      <c r="J101" s="42"/>
      <c r="K101" s="42"/>
      <c r="L101" s="43">
        <v>0.7498868026319593</v>
      </c>
    </row>
    <row r="102" spans="2:12" ht="15">
      <c r="B102" s="28" t="s">
        <v>131</v>
      </c>
      <c r="C102" s="28" t="s">
        <v>132</v>
      </c>
      <c r="D102" s="42">
        <v>5277140</v>
      </c>
      <c r="E102" s="42">
        <v>2694070</v>
      </c>
      <c r="F102" s="43">
        <f t="shared" si="1"/>
        <v>0.5105170603774014</v>
      </c>
      <c r="H102" s="28" t="s">
        <v>399</v>
      </c>
      <c r="I102" s="28" t="s">
        <v>400</v>
      </c>
      <c r="J102" s="42"/>
      <c r="K102" s="42"/>
      <c r="L102" s="43">
        <v>0.7473233404710921</v>
      </c>
    </row>
    <row r="103" spans="2:12" ht="15">
      <c r="B103" s="28" t="s">
        <v>133</v>
      </c>
      <c r="C103" s="28" t="s">
        <v>134</v>
      </c>
      <c r="D103" s="42">
        <v>4244350</v>
      </c>
      <c r="E103" s="42">
        <v>1599000</v>
      </c>
      <c r="F103" s="43">
        <f t="shared" si="1"/>
        <v>0.3767361315631369</v>
      </c>
      <c r="H103" s="28" t="s">
        <v>406</v>
      </c>
      <c r="I103" s="28" t="s">
        <v>407</v>
      </c>
      <c r="J103" s="42"/>
      <c r="K103" s="42"/>
      <c r="L103" s="43">
        <v>0.7425431711145997</v>
      </c>
    </row>
    <row r="104" spans="2:12" ht="15">
      <c r="B104" s="28" t="s">
        <v>135</v>
      </c>
      <c r="C104" s="28" t="s">
        <v>136</v>
      </c>
      <c r="D104" s="42">
        <v>2785470</v>
      </c>
      <c r="E104" s="42">
        <v>1467450</v>
      </c>
      <c r="F104" s="43">
        <f t="shared" si="1"/>
        <v>0.5268231214121853</v>
      </c>
      <c r="H104" s="28" t="s">
        <v>127</v>
      </c>
      <c r="I104" s="28" t="s">
        <v>128</v>
      </c>
      <c r="J104" s="42"/>
      <c r="K104" s="42"/>
      <c r="L104" s="43">
        <v>0.7394576751191663</v>
      </c>
    </row>
    <row r="105" spans="2:12" ht="15">
      <c r="B105" s="28" t="s">
        <v>137</v>
      </c>
      <c r="C105" s="28" t="s">
        <v>138</v>
      </c>
      <c r="D105" s="42">
        <v>1092220</v>
      </c>
      <c r="E105" s="42">
        <v>3317320</v>
      </c>
      <c r="F105" s="43">
        <f t="shared" si="1"/>
        <v>3.0372269323030157</v>
      </c>
      <c r="H105" s="28" t="s">
        <v>251</v>
      </c>
      <c r="I105" s="28" t="s">
        <v>252</v>
      </c>
      <c r="J105" s="42"/>
      <c r="K105" s="42"/>
      <c r="L105" s="43">
        <v>0.7388888888888889</v>
      </c>
    </row>
    <row r="106" spans="2:12" ht="15">
      <c r="B106" s="28" t="s">
        <v>139</v>
      </c>
      <c r="C106" s="28" t="s">
        <v>460</v>
      </c>
      <c r="D106" s="42">
        <v>589310</v>
      </c>
      <c r="E106" s="42">
        <v>631980</v>
      </c>
      <c r="F106" s="43">
        <f t="shared" si="1"/>
        <v>1.0724067129354669</v>
      </c>
      <c r="H106" s="28" t="s">
        <v>165</v>
      </c>
      <c r="I106" s="28" t="s">
        <v>166</v>
      </c>
      <c r="J106" s="42"/>
      <c r="K106" s="42"/>
      <c r="L106" s="43">
        <v>0.7265649330426658</v>
      </c>
    </row>
    <row r="107" spans="2:12" ht="15">
      <c r="B107" s="28" t="s">
        <v>140</v>
      </c>
      <c r="C107" s="28" t="s">
        <v>141</v>
      </c>
      <c r="D107" s="42">
        <v>167530</v>
      </c>
      <c r="E107" s="42">
        <v>69700</v>
      </c>
      <c r="F107" s="43">
        <f t="shared" si="1"/>
        <v>0.4160448874828389</v>
      </c>
      <c r="H107" s="28" t="s">
        <v>518</v>
      </c>
      <c r="I107" s="28" t="s">
        <v>464</v>
      </c>
      <c r="J107" s="42"/>
      <c r="K107" s="42"/>
      <c r="L107" s="43">
        <v>0.7169040045188334</v>
      </c>
    </row>
    <row r="108" spans="2:12" ht="15">
      <c r="B108" s="28" t="s">
        <v>142</v>
      </c>
      <c r="C108" s="28" t="s">
        <v>143</v>
      </c>
      <c r="D108" s="42">
        <v>4748830</v>
      </c>
      <c r="E108" s="42">
        <v>1617260</v>
      </c>
      <c r="F108" s="43">
        <f t="shared" si="1"/>
        <v>0.34055967469882054</v>
      </c>
      <c r="H108" s="28" t="s">
        <v>360</v>
      </c>
      <c r="I108" s="28" t="s">
        <v>361</v>
      </c>
      <c r="J108" s="42"/>
      <c r="K108" s="42"/>
      <c r="L108" s="43">
        <v>0.7117150826586842</v>
      </c>
    </row>
    <row r="109" spans="2:12" ht="15">
      <c r="B109" s="28" t="s">
        <v>144</v>
      </c>
      <c r="C109" s="28" t="s">
        <v>145</v>
      </c>
      <c r="D109" s="44">
        <v>373050</v>
      </c>
      <c r="E109" s="44">
        <v>802810</v>
      </c>
      <c r="F109" s="43">
        <f t="shared" si="1"/>
        <v>2.1520171558772283</v>
      </c>
      <c r="H109" s="28" t="s">
        <v>513</v>
      </c>
      <c r="I109" s="28" t="s">
        <v>488</v>
      </c>
      <c r="J109" s="42"/>
      <c r="K109" s="42"/>
      <c r="L109" s="43">
        <v>0.6834910620399579</v>
      </c>
    </row>
    <row r="110" spans="2:12" ht="15">
      <c r="B110" s="28" t="s">
        <v>146</v>
      </c>
      <c r="C110" s="28" t="s">
        <v>461</v>
      </c>
      <c r="D110" s="44">
        <v>54130</v>
      </c>
      <c r="E110" s="44">
        <v>76050</v>
      </c>
      <c r="F110" s="43">
        <f t="shared" si="1"/>
        <v>1.4049510437834842</v>
      </c>
      <c r="H110" s="28" t="s">
        <v>255</v>
      </c>
      <c r="I110" s="28" t="s">
        <v>256</v>
      </c>
      <c r="J110" s="42"/>
      <c r="K110" s="42"/>
      <c r="L110" s="43">
        <v>0.67238445493468</v>
      </c>
    </row>
    <row r="111" spans="2:12" ht="15">
      <c r="B111" s="28" t="s">
        <v>147</v>
      </c>
      <c r="C111" s="28" t="s">
        <v>148</v>
      </c>
      <c r="D111" s="42">
        <v>563850</v>
      </c>
      <c r="E111" s="42">
        <v>36610</v>
      </c>
      <c r="F111" s="43">
        <f t="shared" si="1"/>
        <v>0.0649286157666046</v>
      </c>
      <c r="H111" s="28" t="s">
        <v>229</v>
      </c>
      <c r="I111" s="28" t="s">
        <v>230</v>
      </c>
      <c r="J111" s="42"/>
      <c r="K111" s="42"/>
      <c r="L111" s="43">
        <v>0.6453512482375383</v>
      </c>
    </row>
    <row r="112" spans="2:12" ht="15">
      <c r="B112" s="28" t="s">
        <v>516</v>
      </c>
      <c r="C112" s="28" t="s">
        <v>462</v>
      </c>
      <c r="D112" s="42">
        <v>2283230</v>
      </c>
      <c r="E112" s="42">
        <v>600410</v>
      </c>
      <c r="F112" s="43">
        <f t="shared" si="1"/>
        <v>0.26296518528575746</v>
      </c>
      <c r="H112" s="28" t="s">
        <v>269</v>
      </c>
      <c r="I112" s="28" t="s">
        <v>270</v>
      </c>
      <c r="J112" s="42"/>
      <c r="K112" s="42"/>
      <c r="L112" s="43">
        <v>0.6450248711548476</v>
      </c>
    </row>
    <row r="113" spans="2:12" ht="15">
      <c r="B113" s="28" t="s">
        <v>517</v>
      </c>
      <c r="C113" s="28" t="s">
        <v>463</v>
      </c>
      <c r="D113" s="42">
        <v>1757710</v>
      </c>
      <c r="E113" s="42">
        <v>934670</v>
      </c>
      <c r="F113" s="43">
        <f t="shared" si="1"/>
        <v>0.5317543849668034</v>
      </c>
      <c r="H113" s="28" t="s">
        <v>49</v>
      </c>
      <c r="I113" s="28" t="s">
        <v>456</v>
      </c>
      <c r="J113" s="42"/>
      <c r="K113" s="42"/>
      <c r="L113" s="43">
        <v>0.6445801526717557</v>
      </c>
    </row>
    <row r="114" spans="2:12" ht="15">
      <c r="B114" s="28" t="s">
        <v>518</v>
      </c>
      <c r="C114" s="28" t="s">
        <v>464</v>
      </c>
      <c r="D114" s="42">
        <v>672740</v>
      </c>
      <c r="E114" s="42">
        <v>482290</v>
      </c>
      <c r="F114" s="43">
        <f t="shared" si="1"/>
        <v>0.7169040045188334</v>
      </c>
      <c r="H114" s="28" t="s">
        <v>249</v>
      </c>
      <c r="I114" s="28" t="s">
        <v>250</v>
      </c>
      <c r="J114" s="42"/>
      <c r="K114" s="42"/>
      <c r="L114" s="43">
        <v>0.6437367115520907</v>
      </c>
    </row>
    <row r="115" spans="2:12" ht="15">
      <c r="B115" s="28" t="s">
        <v>519</v>
      </c>
      <c r="C115" s="28" t="s">
        <v>465</v>
      </c>
      <c r="D115" s="42">
        <v>1191460</v>
      </c>
      <c r="E115" s="42">
        <v>1355020</v>
      </c>
      <c r="F115" s="43">
        <f t="shared" si="1"/>
        <v>1.137276954324946</v>
      </c>
      <c r="H115" s="28" t="s">
        <v>329</v>
      </c>
      <c r="I115" s="28" t="s">
        <v>330</v>
      </c>
      <c r="J115" s="42"/>
      <c r="K115" s="42"/>
      <c r="L115" s="43">
        <v>0.6375871073409664</v>
      </c>
    </row>
    <row r="116" spans="2:12" ht="15">
      <c r="B116" s="28" t="s">
        <v>520</v>
      </c>
      <c r="C116" s="28" t="s">
        <v>466</v>
      </c>
      <c r="D116" s="42">
        <v>760050</v>
      </c>
      <c r="E116" s="42">
        <v>448850</v>
      </c>
      <c r="F116" s="43">
        <f t="shared" si="1"/>
        <v>0.5905532530754556</v>
      </c>
      <c r="H116" s="28" t="s">
        <v>113</v>
      </c>
      <c r="I116" s="28" t="s">
        <v>114</v>
      </c>
      <c r="J116" s="42"/>
      <c r="K116" s="42"/>
      <c r="L116" s="43">
        <v>0.6371452125780238</v>
      </c>
    </row>
    <row r="117" spans="2:12" ht="15">
      <c r="B117" s="28" t="s">
        <v>521</v>
      </c>
      <c r="C117" s="28" t="s">
        <v>467</v>
      </c>
      <c r="D117" s="42">
        <v>808930</v>
      </c>
      <c r="E117" s="42">
        <v>689750</v>
      </c>
      <c r="F117" s="43">
        <f t="shared" si="1"/>
        <v>0.8526695758594687</v>
      </c>
      <c r="H117" s="28" t="s">
        <v>534</v>
      </c>
      <c r="I117" s="28" t="s">
        <v>480</v>
      </c>
      <c r="J117" s="42"/>
      <c r="K117" s="42"/>
      <c r="L117" s="43">
        <v>0.6259600771469267</v>
      </c>
    </row>
    <row r="118" spans="2:12" ht="15">
      <c r="B118" s="28" t="s">
        <v>522</v>
      </c>
      <c r="C118" s="28" t="s">
        <v>468</v>
      </c>
      <c r="D118" s="42">
        <v>1318730</v>
      </c>
      <c r="E118" s="42">
        <v>460730</v>
      </c>
      <c r="F118" s="43">
        <f t="shared" si="1"/>
        <v>0.3493740189424674</v>
      </c>
      <c r="H118" s="28" t="s">
        <v>389</v>
      </c>
      <c r="I118" s="28" t="s">
        <v>390</v>
      </c>
      <c r="J118" s="42"/>
      <c r="K118" s="42"/>
      <c r="L118" s="43">
        <v>0.6205040288016458</v>
      </c>
    </row>
    <row r="119" spans="2:12" ht="15">
      <c r="B119" s="28" t="s">
        <v>523</v>
      </c>
      <c r="C119" s="28" t="s">
        <v>469</v>
      </c>
      <c r="D119" s="42">
        <v>331200</v>
      </c>
      <c r="E119" s="42">
        <v>174210</v>
      </c>
      <c r="F119" s="43">
        <f t="shared" si="1"/>
        <v>0.5259963768115942</v>
      </c>
      <c r="H119" s="28" t="s">
        <v>327</v>
      </c>
      <c r="I119" s="28" t="s">
        <v>328</v>
      </c>
      <c r="J119" s="42"/>
      <c r="K119" s="42"/>
      <c r="L119" s="43">
        <v>0.6126955963683723</v>
      </c>
    </row>
    <row r="120" spans="2:12" ht="15">
      <c r="B120" s="28" t="s">
        <v>524</v>
      </c>
      <c r="C120" s="28" t="s">
        <v>470</v>
      </c>
      <c r="D120" s="42">
        <v>1551230</v>
      </c>
      <c r="E120" s="42">
        <v>495560</v>
      </c>
      <c r="F120" s="43">
        <f t="shared" si="1"/>
        <v>0.3194626199854309</v>
      </c>
      <c r="H120" s="28" t="s">
        <v>237</v>
      </c>
      <c r="I120" s="28" t="s">
        <v>238</v>
      </c>
      <c r="J120" s="42"/>
      <c r="K120" s="42"/>
      <c r="L120" s="43">
        <v>0.5919348829858093</v>
      </c>
    </row>
    <row r="121" spans="2:12" ht="15">
      <c r="B121" s="28" t="s">
        <v>525</v>
      </c>
      <c r="C121" s="28" t="s">
        <v>471</v>
      </c>
      <c r="D121" s="42">
        <v>1140590</v>
      </c>
      <c r="E121" s="42">
        <v>665600</v>
      </c>
      <c r="F121" s="43">
        <f t="shared" si="1"/>
        <v>0.5835576324533794</v>
      </c>
      <c r="H121" s="28" t="s">
        <v>520</v>
      </c>
      <c r="I121" s="28" t="s">
        <v>466</v>
      </c>
      <c r="J121" s="42"/>
      <c r="K121" s="42"/>
      <c r="L121" s="43">
        <v>0.5905532530754556</v>
      </c>
    </row>
    <row r="122" spans="2:12" ht="15">
      <c r="B122" s="28" t="s">
        <v>526</v>
      </c>
      <c r="C122" s="28" t="s">
        <v>472</v>
      </c>
      <c r="D122" s="42">
        <v>2078170</v>
      </c>
      <c r="E122" s="42">
        <v>2686490</v>
      </c>
      <c r="F122" s="43">
        <f t="shared" si="1"/>
        <v>1.2927190749553694</v>
      </c>
      <c r="H122" s="28" t="s">
        <v>525</v>
      </c>
      <c r="I122" s="28" t="s">
        <v>471</v>
      </c>
      <c r="J122" s="42"/>
      <c r="K122" s="42"/>
      <c r="L122" s="43">
        <v>0.5835576324533794</v>
      </c>
    </row>
    <row r="123" spans="2:12" ht="15">
      <c r="B123" s="28" t="s">
        <v>527</v>
      </c>
      <c r="C123" s="28" t="s">
        <v>473</v>
      </c>
      <c r="D123" s="42">
        <v>1623830</v>
      </c>
      <c r="E123" s="42">
        <v>3923040</v>
      </c>
      <c r="F123" s="43">
        <f t="shared" si="1"/>
        <v>2.4159179224426204</v>
      </c>
      <c r="H123" s="28" t="s">
        <v>350</v>
      </c>
      <c r="I123" s="28" t="s">
        <v>351</v>
      </c>
      <c r="J123" s="42"/>
      <c r="K123" s="42"/>
      <c r="L123" s="43">
        <v>0.5819918403491572</v>
      </c>
    </row>
    <row r="124" spans="2:12" ht="15">
      <c r="B124" s="28" t="s">
        <v>528</v>
      </c>
      <c r="C124" s="28" t="s">
        <v>474</v>
      </c>
      <c r="D124" s="42">
        <v>1412530</v>
      </c>
      <c r="E124" s="42">
        <v>731160</v>
      </c>
      <c r="F124" s="43">
        <f t="shared" si="1"/>
        <v>0.5176244044374279</v>
      </c>
      <c r="H124" s="28" t="s">
        <v>271</v>
      </c>
      <c r="I124" s="28" t="s">
        <v>272</v>
      </c>
      <c r="J124" s="42"/>
      <c r="K124" s="42"/>
      <c r="L124" s="43">
        <v>0.5785051268922237</v>
      </c>
    </row>
    <row r="125" spans="2:12" ht="15">
      <c r="B125" s="28" t="s">
        <v>529</v>
      </c>
      <c r="C125" s="28" t="s">
        <v>475</v>
      </c>
      <c r="D125" s="42">
        <v>828130</v>
      </c>
      <c r="E125" s="42">
        <v>762290</v>
      </c>
      <c r="F125" s="43">
        <f t="shared" si="1"/>
        <v>0.9204955743663434</v>
      </c>
      <c r="H125" s="28" t="s">
        <v>171</v>
      </c>
      <c r="I125" s="28" t="s">
        <v>172</v>
      </c>
      <c r="J125" s="42"/>
      <c r="K125" s="42"/>
      <c r="L125" s="43">
        <v>0.5736016532845479</v>
      </c>
    </row>
    <row r="126" spans="2:12" ht="15">
      <c r="B126" s="28" t="s">
        <v>530</v>
      </c>
      <c r="C126" s="28" t="s">
        <v>476</v>
      </c>
      <c r="D126" s="42">
        <v>1697750</v>
      </c>
      <c r="E126" s="42">
        <v>774730</v>
      </c>
      <c r="F126" s="43">
        <f t="shared" si="1"/>
        <v>0.4563274922691798</v>
      </c>
      <c r="H126" s="28" t="s">
        <v>374</v>
      </c>
      <c r="I126" s="28" t="s">
        <v>375</v>
      </c>
      <c r="J126" s="42"/>
      <c r="K126" s="42"/>
      <c r="L126" s="43">
        <v>0.5626915778718435</v>
      </c>
    </row>
    <row r="127" spans="2:12" ht="15">
      <c r="B127" s="28" t="s">
        <v>531</v>
      </c>
      <c r="C127" s="28" t="s">
        <v>477</v>
      </c>
      <c r="D127" s="42">
        <v>907350</v>
      </c>
      <c r="E127" s="42">
        <v>196870</v>
      </c>
      <c r="F127" s="43">
        <f t="shared" si="1"/>
        <v>0.2169725023419849</v>
      </c>
      <c r="H127" s="28" t="s">
        <v>404</v>
      </c>
      <c r="I127" s="28" t="s">
        <v>405</v>
      </c>
      <c r="J127" s="42"/>
      <c r="K127" s="42"/>
      <c r="L127" s="43">
        <v>0.557845001118318</v>
      </c>
    </row>
    <row r="128" spans="2:12" ht="15">
      <c r="B128" s="28" t="s">
        <v>532</v>
      </c>
      <c r="C128" s="28" t="s">
        <v>478</v>
      </c>
      <c r="D128" s="42">
        <v>2414650</v>
      </c>
      <c r="E128" s="42">
        <v>1142540</v>
      </c>
      <c r="F128" s="43">
        <f t="shared" si="1"/>
        <v>0.47317002464125235</v>
      </c>
      <c r="H128" s="28" t="s">
        <v>78</v>
      </c>
      <c r="I128" s="28" t="s">
        <v>79</v>
      </c>
      <c r="J128" s="42"/>
      <c r="K128" s="42"/>
      <c r="L128" s="43">
        <v>0.5508192045069619</v>
      </c>
    </row>
    <row r="129" spans="2:12" ht="15">
      <c r="B129" s="28" t="s">
        <v>533</v>
      </c>
      <c r="C129" s="28" t="s">
        <v>479</v>
      </c>
      <c r="D129" s="42">
        <v>1443850</v>
      </c>
      <c r="E129" s="42">
        <v>1189460</v>
      </c>
      <c r="F129" s="43">
        <f t="shared" si="1"/>
        <v>0.8238113377428403</v>
      </c>
      <c r="H129" s="28" t="s">
        <v>125</v>
      </c>
      <c r="I129" s="28" t="s">
        <v>126</v>
      </c>
      <c r="J129" s="42"/>
      <c r="K129" s="42"/>
      <c r="L129" s="43">
        <v>0.5405278702358071</v>
      </c>
    </row>
    <row r="130" spans="2:12" ht="15">
      <c r="B130" s="28" t="s">
        <v>534</v>
      </c>
      <c r="C130" s="28" t="s">
        <v>480</v>
      </c>
      <c r="D130" s="42">
        <v>1467330</v>
      </c>
      <c r="E130" s="42">
        <v>918490</v>
      </c>
      <c r="F130" s="43">
        <f t="shared" si="1"/>
        <v>0.6259600771469267</v>
      </c>
      <c r="H130" s="28" t="s">
        <v>159</v>
      </c>
      <c r="I130" s="28" t="s">
        <v>160</v>
      </c>
      <c r="J130" s="42"/>
      <c r="K130" s="42"/>
      <c r="L130" s="43">
        <v>0.5377793022344178</v>
      </c>
    </row>
    <row r="131" spans="2:12" ht="15">
      <c r="B131" s="28" t="s">
        <v>535</v>
      </c>
      <c r="C131" s="28" t="s">
        <v>481</v>
      </c>
      <c r="D131" s="42">
        <v>807250</v>
      </c>
      <c r="E131" s="42">
        <v>146470</v>
      </c>
      <c r="F131" s="43">
        <f t="shared" si="1"/>
        <v>0.18144317126045215</v>
      </c>
      <c r="H131" s="28" t="s">
        <v>517</v>
      </c>
      <c r="I131" s="28" t="s">
        <v>463</v>
      </c>
      <c r="J131" s="42"/>
      <c r="K131" s="42"/>
      <c r="L131" s="43">
        <v>0.5317543849668034</v>
      </c>
    </row>
    <row r="132" spans="2:12" ht="15">
      <c r="B132" s="28" t="s">
        <v>536</v>
      </c>
      <c r="C132" s="28" t="s">
        <v>482</v>
      </c>
      <c r="D132" s="42">
        <v>172850</v>
      </c>
      <c r="E132" s="42">
        <v>71090</v>
      </c>
      <c r="F132" s="43">
        <f t="shared" si="1"/>
        <v>0.41128145791148396</v>
      </c>
      <c r="H132" s="28" t="s">
        <v>410</v>
      </c>
      <c r="I132" s="28" t="s">
        <v>102</v>
      </c>
      <c r="J132" s="42"/>
      <c r="K132" s="42"/>
      <c r="L132" s="43">
        <v>0.5270319084888622</v>
      </c>
    </row>
    <row r="133" spans="2:12" ht="15">
      <c r="B133" s="28" t="s">
        <v>537</v>
      </c>
      <c r="C133" s="28" t="s">
        <v>483</v>
      </c>
      <c r="D133" s="42">
        <v>30050</v>
      </c>
      <c r="E133" s="42">
        <v>32330</v>
      </c>
      <c r="F133" s="43">
        <f t="shared" si="1"/>
        <v>1.0758735440931781</v>
      </c>
      <c r="H133" s="28" t="s">
        <v>74</v>
      </c>
      <c r="I133" s="28" t="s">
        <v>75</v>
      </c>
      <c r="J133" s="42"/>
      <c r="K133" s="42"/>
      <c r="L133" s="43">
        <v>0.5268870850300693</v>
      </c>
    </row>
    <row r="134" spans="2:12" ht="15">
      <c r="B134" s="28" t="s">
        <v>538</v>
      </c>
      <c r="C134" s="28" t="s">
        <v>484</v>
      </c>
      <c r="D134" s="42">
        <v>21570</v>
      </c>
      <c r="E134" s="42">
        <v>17950</v>
      </c>
      <c r="F134" s="43">
        <f t="shared" si="1"/>
        <v>0.8321743161798795</v>
      </c>
      <c r="H134" s="28" t="s">
        <v>135</v>
      </c>
      <c r="I134" s="28" t="s">
        <v>136</v>
      </c>
      <c r="J134" s="42"/>
      <c r="K134" s="42"/>
      <c r="L134" s="43">
        <v>0.5268231214121853</v>
      </c>
    </row>
    <row r="135" spans="2:12" ht="15">
      <c r="B135" s="28" t="s">
        <v>539</v>
      </c>
      <c r="C135" s="28" t="s">
        <v>485</v>
      </c>
      <c r="D135" s="42">
        <v>35580</v>
      </c>
      <c r="E135" s="42">
        <v>14380</v>
      </c>
      <c r="F135" s="43">
        <f t="shared" si="1"/>
        <v>0.40415964024733</v>
      </c>
      <c r="H135" s="28" t="s">
        <v>523</v>
      </c>
      <c r="I135" s="28" t="s">
        <v>469</v>
      </c>
      <c r="J135" s="42"/>
      <c r="K135" s="42"/>
      <c r="L135" s="43">
        <v>0.5259963768115942</v>
      </c>
    </row>
    <row r="136" spans="2:12" ht="15">
      <c r="B136" s="28" t="s">
        <v>540</v>
      </c>
      <c r="C136" s="28" t="s">
        <v>486</v>
      </c>
      <c r="D136" s="42">
        <v>38310</v>
      </c>
      <c r="E136" s="42">
        <v>61630</v>
      </c>
      <c r="F136" s="43">
        <f t="shared" si="1"/>
        <v>1.6087183503001827</v>
      </c>
      <c r="H136" s="28" t="s">
        <v>528</v>
      </c>
      <c r="I136" s="28" t="s">
        <v>474</v>
      </c>
      <c r="J136" s="42"/>
      <c r="K136" s="42"/>
      <c r="L136" s="43">
        <v>0.5176244044374279</v>
      </c>
    </row>
    <row r="137" spans="2:12" ht="15">
      <c r="B137" s="28" t="s">
        <v>541</v>
      </c>
      <c r="C137" s="28" t="s">
        <v>438</v>
      </c>
      <c r="D137" s="42">
        <v>5740</v>
      </c>
      <c r="E137" s="42">
        <v>8870</v>
      </c>
      <c r="F137" s="43">
        <f t="shared" si="1"/>
        <v>1.5452961672473868</v>
      </c>
      <c r="H137" s="28" t="s">
        <v>421</v>
      </c>
      <c r="I137" s="28" t="s">
        <v>422</v>
      </c>
      <c r="J137" s="42"/>
      <c r="K137" s="42"/>
      <c r="L137" s="43">
        <v>0.5146505765177501</v>
      </c>
    </row>
    <row r="138" spans="2:12" ht="15">
      <c r="B138" s="28" t="s">
        <v>512</v>
      </c>
      <c r="C138" s="28" t="s">
        <v>487</v>
      </c>
      <c r="D138" s="44">
        <v>806510</v>
      </c>
      <c r="E138" s="44">
        <v>414590</v>
      </c>
      <c r="F138" s="43">
        <f t="shared" si="1"/>
        <v>0.5140543824627097</v>
      </c>
      <c r="H138" s="28" t="s">
        <v>412</v>
      </c>
      <c r="I138" s="28" t="s">
        <v>104</v>
      </c>
      <c r="J138" s="42"/>
      <c r="K138" s="42"/>
      <c r="L138" s="43">
        <v>0.5141127731244273</v>
      </c>
    </row>
    <row r="139" spans="2:12" ht="15">
      <c r="B139" s="28" t="s">
        <v>149</v>
      </c>
      <c r="C139" s="28" t="s">
        <v>150</v>
      </c>
      <c r="D139" s="42">
        <v>443710</v>
      </c>
      <c r="E139" s="42">
        <v>106260</v>
      </c>
      <c r="F139" s="43">
        <f aca="true" t="shared" si="2" ref="F139:F202">E139/D139</f>
        <v>0.23948074192603278</v>
      </c>
      <c r="H139" s="28" t="s">
        <v>512</v>
      </c>
      <c r="I139" s="28" t="s">
        <v>487</v>
      </c>
      <c r="J139" s="44"/>
      <c r="K139" s="44"/>
      <c r="L139" s="43">
        <v>0.5140543824627097</v>
      </c>
    </row>
    <row r="140" spans="2:12" ht="15">
      <c r="B140" s="28" t="s">
        <v>513</v>
      </c>
      <c r="C140" s="28" t="s">
        <v>488</v>
      </c>
      <c r="D140" s="42">
        <v>9510</v>
      </c>
      <c r="E140" s="42">
        <v>6500</v>
      </c>
      <c r="F140" s="43">
        <f t="shared" si="2"/>
        <v>0.6834910620399579</v>
      </c>
      <c r="H140" s="28" t="s">
        <v>131</v>
      </c>
      <c r="I140" s="28" t="s">
        <v>132</v>
      </c>
      <c r="J140" s="42"/>
      <c r="K140" s="42"/>
      <c r="L140" s="43">
        <v>0.5105170603774014</v>
      </c>
    </row>
    <row r="141" spans="2:12" ht="15">
      <c r="B141" s="28" t="s">
        <v>514</v>
      </c>
      <c r="C141" s="28" t="s">
        <v>489</v>
      </c>
      <c r="D141" s="42">
        <v>245700</v>
      </c>
      <c r="E141" s="42">
        <v>188360</v>
      </c>
      <c r="F141" s="43">
        <f t="shared" si="2"/>
        <v>0.7666259666259666</v>
      </c>
      <c r="H141" s="28" t="s">
        <v>191</v>
      </c>
      <c r="I141" s="28" t="s">
        <v>192</v>
      </c>
      <c r="J141" s="42"/>
      <c r="K141" s="42"/>
      <c r="L141" s="43">
        <v>0.5002915735251239</v>
      </c>
    </row>
    <row r="142" spans="2:12" ht="15">
      <c r="B142" s="28" t="s">
        <v>151</v>
      </c>
      <c r="C142" s="28" t="s">
        <v>152</v>
      </c>
      <c r="D142" s="42">
        <v>941510</v>
      </c>
      <c r="E142" s="42">
        <v>983060</v>
      </c>
      <c r="F142" s="43">
        <f t="shared" si="2"/>
        <v>1.0441312359932449</v>
      </c>
      <c r="H142" s="28" t="s">
        <v>311</v>
      </c>
      <c r="I142" s="28" t="s">
        <v>312</v>
      </c>
      <c r="J142" s="42"/>
      <c r="K142" s="42"/>
      <c r="L142" s="43">
        <v>0.494159882692016</v>
      </c>
    </row>
    <row r="143" spans="2:12" ht="15">
      <c r="B143" s="28" t="s">
        <v>153</v>
      </c>
      <c r="C143" s="28" t="s">
        <v>154</v>
      </c>
      <c r="D143" s="42">
        <v>61610</v>
      </c>
      <c r="E143" s="42">
        <v>28610</v>
      </c>
      <c r="F143" s="43">
        <f t="shared" si="2"/>
        <v>0.4643726667748742</v>
      </c>
      <c r="H143" s="28" t="s">
        <v>408</v>
      </c>
      <c r="I143" s="28" t="s">
        <v>409</v>
      </c>
      <c r="J143" s="42"/>
      <c r="K143" s="42"/>
      <c r="L143" s="43">
        <v>0.49203710185509275</v>
      </c>
    </row>
    <row r="144" spans="2:12" ht="15">
      <c r="B144" s="28" t="s">
        <v>155</v>
      </c>
      <c r="C144" s="28" t="s">
        <v>156</v>
      </c>
      <c r="D144" s="42">
        <v>43920</v>
      </c>
      <c r="E144" s="42">
        <v>13130</v>
      </c>
      <c r="F144" s="43">
        <f t="shared" si="2"/>
        <v>0.29895264116575593</v>
      </c>
      <c r="H144" s="28" t="s">
        <v>317</v>
      </c>
      <c r="I144" s="28" t="s">
        <v>318</v>
      </c>
      <c r="J144" s="42"/>
      <c r="K144" s="42"/>
      <c r="L144" s="43">
        <v>0.4863779795854876</v>
      </c>
    </row>
    <row r="145" spans="2:12" ht="15">
      <c r="B145" s="28" t="s">
        <v>157</v>
      </c>
      <c r="C145" s="28" t="s">
        <v>158</v>
      </c>
      <c r="D145" s="42">
        <v>1006980</v>
      </c>
      <c r="E145" s="42">
        <v>2609740</v>
      </c>
      <c r="F145" s="43">
        <f t="shared" si="2"/>
        <v>2.591650281038352</v>
      </c>
      <c r="H145" s="28" t="s">
        <v>273</v>
      </c>
      <c r="I145" s="28" t="s">
        <v>274</v>
      </c>
      <c r="J145" s="42"/>
      <c r="K145" s="42"/>
      <c r="L145" s="43">
        <v>0.48180420297283444</v>
      </c>
    </row>
    <row r="146" spans="2:12" ht="15">
      <c r="B146" s="28" t="s">
        <v>159</v>
      </c>
      <c r="C146" s="28" t="s">
        <v>160</v>
      </c>
      <c r="D146" s="42">
        <v>204080</v>
      </c>
      <c r="E146" s="42">
        <v>109750</v>
      </c>
      <c r="F146" s="43">
        <f t="shared" si="2"/>
        <v>0.5377793022344178</v>
      </c>
      <c r="H146" s="28" t="s">
        <v>502</v>
      </c>
      <c r="I146" s="28" t="s">
        <v>495</v>
      </c>
      <c r="J146" s="42"/>
      <c r="K146" s="42"/>
      <c r="L146" s="43">
        <v>0.479952688344493</v>
      </c>
    </row>
    <row r="147" spans="2:12" ht="15">
      <c r="B147" s="28" t="s">
        <v>161</v>
      </c>
      <c r="C147" s="28" t="s">
        <v>162</v>
      </c>
      <c r="D147" s="42">
        <v>121790</v>
      </c>
      <c r="E147" s="42">
        <v>53390</v>
      </c>
      <c r="F147" s="43">
        <f t="shared" si="2"/>
        <v>0.43837753510140404</v>
      </c>
      <c r="H147" s="28" t="s">
        <v>80</v>
      </c>
      <c r="I147" s="28" t="s">
        <v>81</v>
      </c>
      <c r="J147" s="42"/>
      <c r="K147" s="42"/>
      <c r="L147" s="43">
        <v>0.47991778234542526</v>
      </c>
    </row>
    <row r="148" spans="2:12" ht="15">
      <c r="B148" s="28" t="s">
        <v>163</v>
      </c>
      <c r="C148" s="28" t="s">
        <v>164</v>
      </c>
      <c r="D148" s="42">
        <v>827110</v>
      </c>
      <c r="E148" s="42">
        <v>1312250</v>
      </c>
      <c r="F148" s="43">
        <f t="shared" si="2"/>
        <v>1.5865483430257161</v>
      </c>
      <c r="H148" s="28" t="s">
        <v>369</v>
      </c>
      <c r="I148" s="28" t="s">
        <v>97</v>
      </c>
      <c r="J148" s="42"/>
      <c r="K148" s="42"/>
      <c r="L148" s="43">
        <v>0.4791355047467871</v>
      </c>
    </row>
    <row r="149" spans="2:12" ht="15">
      <c r="B149" s="28" t="s">
        <v>165</v>
      </c>
      <c r="C149" s="28" t="s">
        <v>166</v>
      </c>
      <c r="D149" s="42">
        <v>224770</v>
      </c>
      <c r="E149" s="42">
        <v>163310</v>
      </c>
      <c r="F149" s="43">
        <f t="shared" si="2"/>
        <v>0.7265649330426658</v>
      </c>
      <c r="H149" s="28" t="s">
        <v>175</v>
      </c>
      <c r="I149" s="28" t="s">
        <v>176</v>
      </c>
      <c r="J149" s="42"/>
      <c r="K149" s="42"/>
      <c r="L149" s="43">
        <v>0.47803353477900223</v>
      </c>
    </row>
    <row r="150" spans="2:12" ht="15">
      <c r="B150" s="28" t="s">
        <v>167</v>
      </c>
      <c r="C150" s="28" t="s">
        <v>168</v>
      </c>
      <c r="D150" s="42">
        <v>1044820</v>
      </c>
      <c r="E150" s="42">
        <v>1055610</v>
      </c>
      <c r="F150" s="43">
        <f t="shared" si="2"/>
        <v>1.0103271376887886</v>
      </c>
      <c r="H150" s="28" t="s">
        <v>532</v>
      </c>
      <c r="I150" s="28" t="s">
        <v>478</v>
      </c>
      <c r="J150" s="42"/>
      <c r="K150" s="42"/>
      <c r="L150" s="43">
        <v>0.47317002464125235</v>
      </c>
    </row>
    <row r="151" spans="2:12" ht="15">
      <c r="B151" s="28" t="s">
        <v>169</v>
      </c>
      <c r="C151" s="28" t="s">
        <v>170</v>
      </c>
      <c r="D151" s="42">
        <v>640110</v>
      </c>
      <c r="E151" s="42">
        <v>155780</v>
      </c>
      <c r="F151" s="43">
        <f t="shared" si="2"/>
        <v>0.24336442174001344</v>
      </c>
      <c r="H151" s="28" t="s">
        <v>378</v>
      </c>
      <c r="I151" s="28" t="s">
        <v>100</v>
      </c>
      <c r="J151" s="42"/>
      <c r="K151" s="42"/>
      <c r="L151" s="43">
        <v>0.4707261521972133</v>
      </c>
    </row>
    <row r="152" spans="2:12" ht="15">
      <c r="B152" s="28" t="s">
        <v>171</v>
      </c>
      <c r="C152" s="28" t="s">
        <v>172</v>
      </c>
      <c r="D152" s="42">
        <v>295170</v>
      </c>
      <c r="E152" s="42">
        <v>169310</v>
      </c>
      <c r="F152" s="43">
        <f t="shared" si="2"/>
        <v>0.5736016532845479</v>
      </c>
      <c r="H152" s="28" t="s">
        <v>403</v>
      </c>
      <c r="I152" s="28" t="s">
        <v>101</v>
      </c>
      <c r="J152" s="42"/>
      <c r="K152" s="42"/>
      <c r="L152" s="43">
        <v>0.46730613347743855</v>
      </c>
    </row>
    <row r="153" spans="2:12" ht="15">
      <c r="B153" s="28" t="s">
        <v>173</v>
      </c>
      <c r="C153" s="28" t="s">
        <v>174</v>
      </c>
      <c r="D153" s="42">
        <v>456360</v>
      </c>
      <c r="E153" s="42">
        <v>133390</v>
      </c>
      <c r="F153" s="43">
        <f t="shared" si="2"/>
        <v>0.2922911736348497</v>
      </c>
      <c r="H153" s="28" t="s">
        <v>289</v>
      </c>
      <c r="I153" s="28" t="s">
        <v>290</v>
      </c>
      <c r="J153" s="42"/>
      <c r="K153" s="42"/>
      <c r="L153" s="43">
        <v>0.46465973476122285</v>
      </c>
    </row>
    <row r="154" spans="2:12" ht="15">
      <c r="B154" s="28" t="s">
        <v>175</v>
      </c>
      <c r="C154" s="28" t="s">
        <v>176</v>
      </c>
      <c r="D154" s="42">
        <v>675120</v>
      </c>
      <c r="E154" s="42">
        <v>322730</v>
      </c>
      <c r="F154" s="43">
        <f t="shared" si="2"/>
        <v>0.47803353477900223</v>
      </c>
      <c r="H154" s="28" t="s">
        <v>153</v>
      </c>
      <c r="I154" s="28" t="s">
        <v>154</v>
      </c>
      <c r="J154" s="42"/>
      <c r="K154" s="42"/>
      <c r="L154" s="43">
        <v>0.4643726667748742</v>
      </c>
    </row>
    <row r="155" spans="2:12" ht="15">
      <c r="B155" s="28" t="s">
        <v>177</v>
      </c>
      <c r="C155" s="28" t="s">
        <v>178</v>
      </c>
      <c r="D155" s="42">
        <v>414720</v>
      </c>
      <c r="E155" s="42">
        <v>145830</v>
      </c>
      <c r="F155" s="43">
        <f t="shared" si="2"/>
        <v>0.35163483796296297</v>
      </c>
      <c r="H155" s="28" t="s">
        <v>179</v>
      </c>
      <c r="I155" s="28" t="s">
        <v>180</v>
      </c>
      <c r="J155" s="42"/>
      <c r="K155" s="42"/>
      <c r="L155" s="43">
        <v>0.46106512742321937</v>
      </c>
    </row>
    <row r="156" spans="2:12" ht="15">
      <c r="B156" s="28" t="s">
        <v>179</v>
      </c>
      <c r="C156" s="28" t="s">
        <v>180</v>
      </c>
      <c r="D156" s="42">
        <v>183640</v>
      </c>
      <c r="E156" s="42">
        <v>84670</v>
      </c>
      <c r="F156" s="43">
        <f t="shared" si="2"/>
        <v>0.46106512742321937</v>
      </c>
      <c r="H156" s="28" t="s">
        <v>200</v>
      </c>
      <c r="I156" s="28" t="s">
        <v>201</v>
      </c>
      <c r="J156" s="42"/>
      <c r="K156" s="42"/>
      <c r="L156" s="43">
        <v>0.460085820683919</v>
      </c>
    </row>
    <row r="157" spans="2:12" ht="15">
      <c r="B157" s="28" t="s">
        <v>181</v>
      </c>
      <c r="C157" s="28" t="s">
        <v>182</v>
      </c>
      <c r="D157" s="42">
        <v>515540</v>
      </c>
      <c r="E157" s="42">
        <v>435550</v>
      </c>
      <c r="F157" s="43">
        <f t="shared" si="2"/>
        <v>0.8448423012763316</v>
      </c>
      <c r="H157" s="28" t="s">
        <v>265</v>
      </c>
      <c r="I157" s="28" t="s">
        <v>266</v>
      </c>
      <c r="J157" s="42"/>
      <c r="K157" s="42"/>
      <c r="L157" s="43">
        <v>0.4587337968759028</v>
      </c>
    </row>
    <row r="158" spans="2:12" ht="15">
      <c r="B158" s="28" t="s">
        <v>183</v>
      </c>
      <c r="C158" s="28" t="s">
        <v>184</v>
      </c>
      <c r="D158" s="42">
        <v>1288210</v>
      </c>
      <c r="E158" s="42">
        <v>218330</v>
      </c>
      <c r="F158" s="43">
        <f t="shared" si="2"/>
        <v>0.16948323642884314</v>
      </c>
      <c r="H158" s="28" t="s">
        <v>530</v>
      </c>
      <c r="I158" s="28" t="s">
        <v>476</v>
      </c>
      <c r="J158" s="42"/>
      <c r="K158" s="42"/>
      <c r="L158" s="43">
        <v>0.4563274922691798</v>
      </c>
    </row>
    <row r="159" spans="2:12" ht="15">
      <c r="B159" s="28" t="s">
        <v>185</v>
      </c>
      <c r="C159" s="28" t="s">
        <v>186</v>
      </c>
      <c r="D159" s="42">
        <v>461870</v>
      </c>
      <c r="E159" s="42">
        <v>111920</v>
      </c>
      <c r="F159" s="43">
        <f t="shared" si="2"/>
        <v>0.24231926732630393</v>
      </c>
      <c r="H159" s="28" t="s">
        <v>206</v>
      </c>
      <c r="I159" s="28" t="s">
        <v>207</v>
      </c>
      <c r="J159" s="42"/>
      <c r="K159" s="42"/>
      <c r="L159" s="43">
        <v>0.45198793926168723</v>
      </c>
    </row>
    <row r="160" spans="2:12" ht="15">
      <c r="B160" s="28" t="s">
        <v>187</v>
      </c>
      <c r="C160" s="28" t="s">
        <v>188</v>
      </c>
      <c r="D160" s="42">
        <v>539380</v>
      </c>
      <c r="E160" s="42">
        <v>128960</v>
      </c>
      <c r="F160" s="43">
        <f t="shared" si="2"/>
        <v>0.23908932478030331</v>
      </c>
      <c r="H160" s="28" t="s">
        <v>415</v>
      </c>
      <c r="I160" s="28" t="s">
        <v>416</v>
      </c>
      <c r="J160" s="42"/>
      <c r="K160" s="42"/>
      <c r="L160" s="43">
        <v>0.45125555081464624</v>
      </c>
    </row>
    <row r="161" spans="2:12" ht="15">
      <c r="B161" s="28" t="s">
        <v>189</v>
      </c>
      <c r="C161" s="28" t="s">
        <v>190</v>
      </c>
      <c r="D161" s="42">
        <v>1342130</v>
      </c>
      <c r="E161" s="42">
        <v>402220</v>
      </c>
      <c r="F161" s="43">
        <f t="shared" si="2"/>
        <v>0.29968780967566483</v>
      </c>
      <c r="H161" s="28" t="s">
        <v>261</v>
      </c>
      <c r="I161" s="28" t="s">
        <v>262</v>
      </c>
      <c r="J161" s="42"/>
      <c r="K161" s="42"/>
      <c r="L161" s="43">
        <v>0.44982106395591365</v>
      </c>
    </row>
    <row r="162" spans="2:12" ht="15">
      <c r="B162" s="28" t="s">
        <v>191</v>
      </c>
      <c r="C162" s="28" t="s">
        <v>192</v>
      </c>
      <c r="D162" s="42">
        <v>1234680</v>
      </c>
      <c r="E162" s="42">
        <v>617700</v>
      </c>
      <c r="F162" s="43">
        <f t="shared" si="2"/>
        <v>0.5002915735251239</v>
      </c>
      <c r="H162" s="28" t="s">
        <v>372</v>
      </c>
      <c r="I162" s="28" t="s">
        <v>373</v>
      </c>
      <c r="J162" s="42"/>
      <c r="K162" s="42"/>
      <c r="L162" s="43">
        <v>0.43837826363829335</v>
      </c>
    </row>
    <row r="163" spans="2:12" ht="15">
      <c r="B163" s="28" t="s">
        <v>193</v>
      </c>
      <c r="C163" s="28" t="s">
        <v>194</v>
      </c>
      <c r="D163" s="42">
        <v>134140</v>
      </c>
      <c r="E163" s="42">
        <v>229950</v>
      </c>
      <c r="F163" s="43">
        <f t="shared" si="2"/>
        <v>1.7142537647234233</v>
      </c>
      <c r="H163" s="28" t="s">
        <v>161</v>
      </c>
      <c r="I163" s="28" t="s">
        <v>162</v>
      </c>
      <c r="J163" s="42"/>
      <c r="K163" s="42"/>
      <c r="L163" s="43">
        <v>0.43837753510140404</v>
      </c>
    </row>
    <row r="164" spans="2:12" ht="15">
      <c r="B164" s="28" t="s">
        <v>195</v>
      </c>
      <c r="C164" s="28" t="s">
        <v>196</v>
      </c>
      <c r="D164" s="42">
        <v>1968960</v>
      </c>
      <c r="E164" s="42">
        <v>474480</v>
      </c>
      <c r="F164" s="43">
        <f t="shared" si="2"/>
        <v>0.24098000975134082</v>
      </c>
      <c r="H164" s="28" t="s">
        <v>550</v>
      </c>
      <c r="I164" s="28" t="s">
        <v>549</v>
      </c>
      <c r="J164" s="42"/>
      <c r="K164" s="42"/>
      <c r="L164" s="43">
        <v>0.435213830755232</v>
      </c>
    </row>
    <row r="165" spans="2:12" ht="15">
      <c r="B165" s="28" t="s">
        <v>510</v>
      </c>
      <c r="C165" s="28" t="s">
        <v>490</v>
      </c>
      <c r="D165" s="42">
        <v>282440</v>
      </c>
      <c r="E165" s="42">
        <v>52800</v>
      </c>
      <c r="F165" s="43">
        <f t="shared" si="2"/>
        <v>0.18694235943917292</v>
      </c>
      <c r="H165" s="28" t="s">
        <v>253</v>
      </c>
      <c r="I165" s="28" t="s">
        <v>254</v>
      </c>
      <c r="J165" s="42"/>
      <c r="K165" s="42"/>
      <c r="L165" s="43">
        <v>0.43119419332083386</v>
      </c>
    </row>
    <row r="166" spans="2:12" ht="15">
      <c r="B166" s="28" t="s">
        <v>511</v>
      </c>
      <c r="C166" s="28" t="s">
        <v>491</v>
      </c>
      <c r="D166" s="42">
        <v>2632100</v>
      </c>
      <c r="E166" s="42">
        <v>665490</v>
      </c>
      <c r="F166" s="43">
        <f t="shared" si="2"/>
        <v>0.25283613844458797</v>
      </c>
      <c r="H166" s="28" t="s">
        <v>364</v>
      </c>
      <c r="I166" s="28" t="s">
        <v>365</v>
      </c>
      <c r="J166" s="42"/>
      <c r="K166" s="42"/>
      <c r="L166" s="43">
        <v>0.4311301132424312</v>
      </c>
    </row>
    <row r="167" spans="2:12" ht="15">
      <c r="B167" s="28" t="s">
        <v>197</v>
      </c>
      <c r="C167" s="28" t="s">
        <v>23</v>
      </c>
      <c r="D167" s="42">
        <v>132140</v>
      </c>
      <c r="E167" s="42">
        <v>163320</v>
      </c>
      <c r="F167" s="43">
        <f t="shared" si="2"/>
        <v>1.2359618586347814</v>
      </c>
      <c r="H167" s="28" t="s">
        <v>333</v>
      </c>
      <c r="I167" s="28" t="s">
        <v>334</v>
      </c>
      <c r="J167" s="42"/>
      <c r="K167" s="42"/>
      <c r="L167" s="43">
        <v>0.4284722910677109</v>
      </c>
    </row>
    <row r="168" spans="2:12" ht="15">
      <c r="B168" s="28" t="s">
        <v>508</v>
      </c>
      <c r="C168" s="28" t="s">
        <v>492</v>
      </c>
      <c r="D168" s="42">
        <v>10690</v>
      </c>
      <c r="E168" s="42">
        <v>1150</v>
      </c>
      <c r="F168" s="43">
        <f t="shared" si="2"/>
        <v>0.10757717492984098</v>
      </c>
      <c r="H168" s="28" t="s">
        <v>397</v>
      </c>
      <c r="I168" s="28" t="s">
        <v>398</v>
      </c>
      <c r="J168" s="42"/>
      <c r="K168" s="42"/>
      <c r="L168" s="43">
        <v>0.42257462686567165</v>
      </c>
    </row>
    <row r="169" spans="2:12" ht="15">
      <c r="B169" s="28" t="s">
        <v>509</v>
      </c>
      <c r="C169" s="28" t="s">
        <v>493</v>
      </c>
      <c r="D169" s="42">
        <v>266160</v>
      </c>
      <c r="E169" s="42">
        <v>87190</v>
      </c>
      <c r="F169" s="43">
        <f t="shared" si="2"/>
        <v>0.3275849113315299</v>
      </c>
      <c r="H169" s="28" t="s">
        <v>319</v>
      </c>
      <c r="I169" s="28" t="s">
        <v>320</v>
      </c>
      <c r="J169" s="42"/>
      <c r="K169" s="42"/>
      <c r="L169" s="43">
        <v>0.4201780415430267</v>
      </c>
    </row>
    <row r="170" spans="2:12" ht="15">
      <c r="B170" s="28" t="s">
        <v>198</v>
      </c>
      <c r="C170" s="28" t="s">
        <v>199</v>
      </c>
      <c r="D170" s="42">
        <v>557020</v>
      </c>
      <c r="E170" s="42">
        <v>212020</v>
      </c>
      <c r="F170" s="43">
        <f t="shared" si="2"/>
        <v>0.38063265232846216</v>
      </c>
      <c r="H170" s="28" t="s">
        <v>140</v>
      </c>
      <c r="I170" s="28" t="s">
        <v>141</v>
      </c>
      <c r="J170" s="42"/>
      <c r="K170" s="42"/>
      <c r="L170" s="43">
        <v>0.4160448874828389</v>
      </c>
    </row>
    <row r="171" spans="2:12" ht="15">
      <c r="B171" s="28" t="s">
        <v>200</v>
      </c>
      <c r="C171" s="28" t="s">
        <v>201</v>
      </c>
      <c r="D171" s="42">
        <v>529010</v>
      </c>
      <c r="E171" s="42">
        <v>243390</v>
      </c>
      <c r="F171" s="43">
        <f t="shared" si="2"/>
        <v>0.460085820683919</v>
      </c>
      <c r="H171" s="28" t="s">
        <v>323</v>
      </c>
      <c r="I171" s="28" t="s">
        <v>324</v>
      </c>
      <c r="J171" s="42"/>
      <c r="K171" s="42"/>
      <c r="L171" s="43">
        <v>0.41581560466133305</v>
      </c>
    </row>
    <row r="172" spans="2:12" ht="15">
      <c r="B172" s="28" t="s">
        <v>202</v>
      </c>
      <c r="C172" s="28" t="s">
        <v>203</v>
      </c>
      <c r="D172" s="42">
        <v>702970</v>
      </c>
      <c r="E172" s="42">
        <v>271370</v>
      </c>
      <c r="F172" s="43">
        <f t="shared" si="2"/>
        <v>0.38603354339445495</v>
      </c>
      <c r="H172" s="28" t="s">
        <v>291</v>
      </c>
      <c r="I172" s="28" t="s">
        <v>292</v>
      </c>
      <c r="J172" s="42"/>
      <c r="K172" s="42"/>
      <c r="L172" s="43">
        <v>0.41252037928646595</v>
      </c>
    </row>
    <row r="173" spans="2:12" ht="15">
      <c r="B173" s="28" t="s">
        <v>204</v>
      </c>
      <c r="C173" s="28" t="s">
        <v>205</v>
      </c>
      <c r="D173" s="42">
        <v>580040</v>
      </c>
      <c r="E173" s="42">
        <v>130360</v>
      </c>
      <c r="F173" s="43">
        <f t="shared" si="2"/>
        <v>0.22474312116405765</v>
      </c>
      <c r="H173" s="28" t="s">
        <v>536</v>
      </c>
      <c r="I173" s="28" t="s">
        <v>482</v>
      </c>
      <c r="J173" s="42"/>
      <c r="K173" s="42"/>
      <c r="L173" s="43">
        <v>0.41128145791148396</v>
      </c>
    </row>
    <row r="174" spans="2:12" ht="15">
      <c r="B174" s="28" t="s">
        <v>206</v>
      </c>
      <c r="C174" s="28" t="s">
        <v>207</v>
      </c>
      <c r="D174" s="42">
        <v>1104410</v>
      </c>
      <c r="E174" s="42">
        <v>499180</v>
      </c>
      <c r="F174" s="43">
        <f t="shared" si="2"/>
        <v>0.45198793926168723</v>
      </c>
      <c r="H174" s="28" t="s">
        <v>331</v>
      </c>
      <c r="I174" s="28" t="s">
        <v>332</v>
      </c>
      <c r="J174" s="42"/>
      <c r="K174" s="42"/>
      <c r="L174" s="43">
        <v>0.40985163204747777</v>
      </c>
    </row>
    <row r="175" spans="2:12" ht="15">
      <c r="B175" s="28" t="s">
        <v>208</v>
      </c>
      <c r="C175" s="28" t="s">
        <v>209</v>
      </c>
      <c r="D175" s="42">
        <v>1171450</v>
      </c>
      <c r="E175" s="42">
        <v>449350</v>
      </c>
      <c r="F175" s="43">
        <f t="shared" si="2"/>
        <v>0.38358444662597635</v>
      </c>
      <c r="H175" s="28" t="s">
        <v>413</v>
      </c>
      <c r="I175" s="28" t="s">
        <v>414</v>
      </c>
      <c r="J175" s="42"/>
      <c r="K175" s="42"/>
      <c r="L175" s="43">
        <v>0.406842809540052</v>
      </c>
    </row>
    <row r="176" spans="2:12" ht="15">
      <c r="B176" s="28" t="s">
        <v>210</v>
      </c>
      <c r="C176" s="28" t="s">
        <v>24</v>
      </c>
      <c r="D176" s="42">
        <v>9800</v>
      </c>
      <c r="E176" s="42">
        <v>31850</v>
      </c>
      <c r="F176" s="43">
        <f t="shared" si="2"/>
        <v>3.25</v>
      </c>
      <c r="H176" s="28" t="s">
        <v>287</v>
      </c>
      <c r="I176" s="28" t="s">
        <v>288</v>
      </c>
      <c r="J176" s="42"/>
      <c r="K176" s="42"/>
      <c r="L176" s="43">
        <v>0.40417575046117726</v>
      </c>
    </row>
    <row r="177" spans="2:12" ht="15">
      <c r="B177" s="28" t="s">
        <v>211</v>
      </c>
      <c r="C177" s="28" t="s">
        <v>212</v>
      </c>
      <c r="D177" s="42">
        <v>161520</v>
      </c>
      <c r="E177" s="42">
        <v>254960</v>
      </c>
      <c r="F177" s="43">
        <f t="shared" si="2"/>
        <v>1.578504210004953</v>
      </c>
      <c r="H177" s="28" t="s">
        <v>539</v>
      </c>
      <c r="I177" s="28" t="s">
        <v>485</v>
      </c>
      <c r="J177" s="42"/>
      <c r="K177" s="42"/>
      <c r="L177" s="43">
        <v>0.40415964024733</v>
      </c>
    </row>
    <row r="178" spans="2:12" ht="15">
      <c r="B178" s="28" t="s">
        <v>213</v>
      </c>
      <c r="C178" s="28" t="s">
        <v>214</v>
      </c>
      <c r="D178" s="42">
        <v>224460</v>
      </c>
      <c r="E178" s="42">
        <v>525430</v>
      </c>
      <c r="F178" s="43">
        <f t="shared" si="2"/>
        <v>2.3408625144791944</v>
      </c>
      <c r="H178" s="28" t="s">
        <v>82</v>
      </c>
      <c r="I178" s="28" t="s">
        <v>83</v>
      </c>
      <c r="J178" s="42"/>
      <c r="K178" s="42"/>
      <c r="L178" s="43">
        <v>0.4041196152237557</v>
      </c>
    </row>
    <row r="179" spans="2:12" ht="15">
      <c r="B179" s="28" t="s">
        <v>215</v>
      </c>
      <c r="C179" s="28" t="s">
        <v>216</v>
      </c>
      <c r="D179" s="42">
        <v>148460</v>
      </c>
      <c r="E179" s="42">
        <v>294220</v>
      </c>
      <c r="F179" s="43">
        <f t="shared" si="2"/>
        <v>1.9818132830392026</v>
      </c>
      <c r="H179" s="28" t="s">
        <v>84</v>
      </c>
      <c r="I179" s="28" t="s">
        <v>85</v>
      </c>
      <c r="J179" s="42"/>
      <c r="K179" s="42"/>
      <c r="L179" s="43">
        <v>0.39808429118773947</v>
      </c>
    </row>
    <row r="180" spans="2:12" ht="15">
      <c r="B180" s="28" t="s">
        <v>217</v>
      </c>
      <c r="C180" s="28" t="s">
        <v>218</v>
      </c>
      <c r="D180" s="42">
        <v>195900</v>
      </c>
      <c r="E180" s="42">
        <v>872980</v>
      </c>
      <c r="F180" s="43">
        <f t="shared" si="2"/>
        <v>4.456253190403267</v>
      </c>
      <c r="H180" s="28" t="s">
        <v>348</v>
      </c>
      <c r="I180" s="28" t="s">
        <v>349</v>
      </c>
      <c r="J180" s="42"/>
      <c r="K180" s="42"/>
      <c r="L180" s="43">
        <v>0.39763255240443895</v>
      </c>
    </row>
    <row r="181" spans="2:12" ht="15">
      <c r="B181" s="28" t="s">
        <v>219</v>
      </c>
      <c r="C181" s="28" t="s">
        <v>220</v>
      </c>
      <c r="D181" s="42">
        <v>225770</v>
      </c>
      <c r="E181" s="42">
        <v>1136210</v>
      </c>
      <c r="F181" s="43">
        <f t="shared" si="2"/>
        <v>5.032599548212783</v>
      </c>
      <c r="H181" s="28" t="s">
        <v>281</v>
      </c>
      <c r="I181" s="28" t="s">
        <v>282</v>
      </c>
      <c r="J181" s="42"/>
      <c r="K181" s="42"/>
      <c r="L181" s="43">
        <v>0.39217604744058226</v>
      </c>
    </row>
    <row r="182" spans="2:12" ht="15">
      <c r="B182" s="28" t="s">
        <v>221</v>
      </c>
      <c r="C182" s="28" t="s">
        <v>222</v>
      </c>
      <c r="D182" s="42">
        <v>89430</v>
      </c>
      <c r="E182" s="42">
        <v>108440</v>
      </c>
      <c r="F182" s="43">
        <f t="shared" si="2"/>
        <v>1.212568489321257</v>
      </c>
      <c r="H182" s="28" t="s">
        <v>301</v>
      </c>
      <c r="I182" s="28" t="s">
        <v>302</v>
      </c>
      <c r="J182" s="42"/>
      <c r="K182" s="42"/>
      <c r="L182" s="43">
        <v>0.3879049618975923</v>
      </c>
    </row>
    <row r="183" spans="2:12" ht="15">
      <c r="B183" s="28" t="s">
        <v>223</v>
      </c>
      <c r="C183" s="28" t="s">
        <v>224</v>
      </c>
      <c r="D183" s="42">
        <v>63660</v>
      </c>
      <c r="E183" s="42">
        <v>225050</v>
      </c>
      <c r="F183" s="43">
        <f t="shared" si="2"/>
        <v>3.535186930568646</v>
      </c>
      <c r="H183" s="28" t="s">
        <v>202</v>
      </c>
      <c r="I183" s="28" t="s">
        <v>203</v>
      </c>
      <c r="J183" s="42"/>
      <c r="K183" s="42"/>
      <c r="L183" s="43">
        <v>0.38603354339445495</v>
      </c>
    </row>
    <row r="184" spans="2:12" ht="15">
      <c r="B184" s="28" t="s">
        <v>225</v>
      </c>
      <c r="C184" s="28" t="s">
        <v>226</v>
      </c>
      <c r="D184" s="42">
        <v>127430</v>
      </c>
      <c r="E184" s="42">
        <v>157310</v>
      </c>
      <c r="F184" s="43">
        <f t="shared" si="2"/>
        <v>1.2344816762143922</v>
      </c>
      <c r="H184" s="28" t="s">
        <v>208</v>
      </c>
      <c r="I184" s="28" t="s">
        <v>209</v>
      </c>
      <c r="J184" s="42"/>
      <c r="K184" s="42"/>
      <c r="L184" s="43">
        <v>0.38358444662597635</v>
      </c>
    </row>
    <row r="185" spans="2:12" ht="15">
      <c r="B185" s="28" t="s">
        <v>227</v>
      </c>
      <c r="C185" s="28" t="s">
        <v>228</v>
      </c>
      <c r="D185" s="42">
        <v>123670</v>
      </c>
      <c r="E185" s="42">
        <v>179200</v>
      </c>
      <c r="F185" s="43">
        <f t="shared" si="2"/>
        <v>1.4490175466968545</v>
      </c>
      <c r="H185" s="28" t="s">
        <v>198</v>
      </c>
      <c r="I185" s="28" t="s">
        <v>199</v>
      </c>
      <c r="J185" s="42"/>
      <c r="K185" s="42"/>
      <c r="L185" s="43">
        <v>0.38063265232846216</v>
      </c>
    </row>
    <row r="186" spans="2:12" ht="15">
      <c r="B186" s="28" t="s">
        <v>229</v>
      </c>
      <c r="C186" s="28" t="s">
        <v>230</v>
      </c>
      <c r="D186" s="42">
        <v>120570</v>
      </c>
      <c r="E186" s="42">
        <v>77810</v>
      </c>
      <c r="F186" s="43">
        <f t="shared" si="2"/>
        <v>0.6453512482375383</v>
      </c>
      <c r="H186" s="28" t="s">
        <v>109</v>
      </c>
      <c r="I186" s="28" t="s">
        <v>110</v>
      </c>
      <c r="J186" s="42"/>
      <c r="K186" s="42"/>
      <c r="L186" s="43">
        <v>0.3773320895522388</v>
      </c>
    </row>
    <row r="187" spans="2:12" ht="15">
      <c r="B187" s="28" t="s">
        <v>231</v>
      </c>
      <c r="C187" s="28" t="s">
        <v>232</v>
      </c>
      <c r="D187" s="42">
        <v>239570</v>
      </c>
      <c r="E187" s="42">
        <v>1776210</v>
      </c>
      <c r="F187" s="43">
        <f t="shared" si="2"/>
        <v>7.414158701005969</v>
      </c>
      <c r="H187" s="28" t="s">
        <v>133</v>
      </c>
      <c r="I187" s="28" t="s">
        <v>134</v>
      </c>
      <c r="J187" s="42"/>
      <c r="K187" s="42"/>
      <c r="L187" s="43">
        <v>0.3767361315631369</v>
      </c>
    </row>
    <row r="188" spans="2:12" ht="15">
      <c r="B188" s="28" t="s">
        <v>233</v>
      </c>
      <c r="C188" s="28" t="s">
        <v>234</v>
      </c>
      <c r="D188" s="42">
        <v>97470</v>
      </c>
      <c r="E188" s="42">
        <v>655060</v>
      </c>
      <c r="F188" s="43">
        <f t="shared" si="2"/>
        <v>6.72063198933005</v>
      </c>
      <c r="H188" s="28" t="s">
        <v>303</v>
      </c>
      <c r="I188" s="28" t="s">
        <v>304</v>
      </c>
      <c r="J188" s="42"/>
      <c r="K188" s="42"/>
      <c r="L188" s="43">
        <v>0.3680818270982205</v>
      </c>
    </row>
    <row r="189" spans="2:12" ht="15">
      <c r="B189" s="28" t="s">
        <v>235</v>
      </c>
      <c r="C189" s="28" t="s">
        <v>236</v>
      </c>
      <c r="D189" s="42">
        <v>176320</v>
      </c>
      <c r="E189" s="42">
        <v>32410</v>
      </c>
      <c r="F189" s="43">
        <f t="shared" si="2"/>
        <v>0.1838135208711434</v>
      </c>
      <c r="H189" s="28" t="s">
        <v>503</v>
      </c>
      <c r="I189" s="28" t="s">
        <v>496</v>
      </c>
      <c r="J189" s="42"/>
      <c r="K189" s="42"/>
      <c r="L189" s="43">
        <v>0.3669535955169774</v>
      </c>
    </row>
    <row r="190" spans="2:12" ht="15">
      <c r="B190" s="28" t="s">
        <v>237</v>
      </c>
      <c r="C190" s="28" t="s">
        <v>238</v>
      </c>
      <c r="D190" s="42">
        <v>885790</v>
      </c>
      <c r="E190" s="42">
        <v>524330</v>
      </c>
      <c r="F190" s="43">
        <f t="shared" si="2"/>
        <v>0.5919348829858093</v>
      </c>
      <c r="H190" s="28" t="s">
        <v>427</v>
      </c>
      <c r="I190" s="28" t="s">
        <v>428</v>
      </c>
      <c r="J190" s="42"/>
      <c r="K190" s="42"/>
      <c r="L190" s="43">
        <v>0.36529205863049663</v>
      </c>
    </row>
    <row r="191" spans="2:12" ht="15">
      <c r="B191" s="28" t="s">
        <v>239</v>
      </c>
      <c r="C191" s="28" t="s">
        <v>240</v>
      </c>
      <c r="D191" s="42">
        <v>6340</v>
      </c>
      <c r="E191" s="42">
        <v>70</v>
      </c>
      <c r="F191" s="43">
        <f t="shared" si="2"/>
        <v>0.011041009463722398</v>
      </c>
      <c r="H191" s="28" t="s">
        <v>307</v>
      </c>
      <c r="I191" s="28" t="s">
        <v>308</v>
      </c>
      <c r="J191" s="42"/>
      <c r="K191" s="42"/>
      <c r="L191" s="43">
        <v>0.36360134155184914</v>
      </c>
    </row>
    <row r="192" spans="2:12" ht="15">
      <c r="B192" s="28" t="s">
        <v>241</v>
      </c>
      <c r="C192" s="28" t="s">
        <v>242</v>
      </c>
      <c r="D192" s="42">
        <v>210990</v>
      </c>
      <c r="E192" s="42">
        <v>184060</v>
      </c>
      <c r="F192" s="43">
        <f t="shared" si="2"/>
        <v>0.8723636191288686</v>
      </c>
      <c r="H192" s="28" t="s">
        <v>68</v>
      </c>
      <c r="I192" s="28" t="s">
        <v>69</v>
      </c>
      <c r="J192" s="42"/>
      <c r="K192" s="42"/>
      <c r="L192" s="43">
        <v>0.3602276282270919</v>
      </c>
    </row>
    <row r="193" spans="2:12" ht="15">
      <c r="B193" s="28" t="s">
        <v>243</v>
      </c>
      <c r="C193" s="28" t="s">
        <v>244</v>
      </c>
      <c r="D193" s="42">
        <v>356090</v>
      </c>
      <c r="E193" s="42">
        <v>472910</v>
      </c>
      <c r="F193" s="43">
        <f t="shared" si="2"/>
        <v>1.3280631301075572</v>
      </c>
      <c r="H193" s="28" t="s">
        <v>72</v>
      </c>
      <c r="I193" s="28" t="s">
        <v>73</v>
      </c>
      <c r="J193" s="42"/>
      <c r="K193" s="42"/>
      <c r="L193" s="43">
        <v>0.3568514388293532</v>
      </c>
    </row>
    <row r="194" spans="2:12" ht="15">
      <c r="B194" s="28" t="s">
        <v>245</v>
      </c>
      <c r="C194" s="28" t="s">
        <v>246</v>
      </c>
      <c r="D194" s="42">
        <v>502980</v>
      </c>
      <c r="E194" s="42">
        <v>689830</v>
      </c>
      <c r="F194" s="43">
        <f t="shared" si="2"/>
        <v>1.3714859437751004</v>
      </c>
      <c r="H194" s="28" t="s">
        <v>505</v>
      </c>
      <c r="I194" s="28" t="s">
        <v>499</v>
      </c>
      <c r="J194" s="42"/>
      <c r="K194" s="42"/>
      <c r="L194" s="43">
        <v>0.35536484351650227</v>
      </c>
    </row>
    <row r="195" spans="2:12" ht="15">
      <c r="B195" s="28" t="s">
        <v>247</v>
      </c>
      <c r="C195" s="28" t="s">
        <v>248</v>
      </c>
      <c r="D195" s="42">
        <v>164600</v>
      </c>
      <c r="E195" s="42">
        <v>130240</v>
      </c>
      <c r="F195" s="43">
        <f t="shared" si="2"/>
        <v>0.7912515188335358</v>
      </c>
      <c r="H195" s="28" t="s">
        <v>76</v>
      </c>
      <c r="I195" s="28" t="s">
        <v>77</v>
      </c>
      <c r="J195" s="42"/>
      <c r="K195" s="42"/>
      <c r="L195" s="43">
        <v>0.35268477574226154</v>
      </c>
    </row>
    <row r="196" spans="2:12" ht="15">
      <c r="B196" s="28" t="s">
        <v>249</v>
      </c>
      <c r="C196" s="28" t="s">
        <v>250</v>
      </c>
      <c r="D196" s="42">
        <v>225760</v>
      </c>
      <c r="E196" s="42">
        <v>145330</v>
      </c>
      <c r="F196" s="43">
        <f t="shared" si="2"/>
        <v>0.6437367115520907</v>
      </c>
      <c r="H196" s="28" t="s">
        <v>177</v>
      </c>
      <c r="I196" s="28" t="s">
        <v>178</v>
      </c>
      <c r="J196" s="42"/>
      <c r="K196" s="42"/>
      <c r="L196" s="43">
        <v>0.35163483796296297</v>
      </c>
    </row>
    <row r="197" spans="2:12" ht="15">
      <c r="B197" s="28" t="s">
        <v>251</v>
      </c>
      <c r="C197" s="28" t="s">
        <v>252</v>
      </c>
      <c r="D197" s="42">
        <v>73800</v>
      </c>
      <c r="E197" s="42">
        <v>54530</v>
      </c>
      <c r="F197" s="43">
        <f t="shared" si="2"/>
        <v>0.7388888888888889</v>
      </c>
      <c r="H197" s="28" t="s">
        <v>522</v>
      </c>
      <c r="I197" s="28" t="s">
        <v>468</v>
      </c>
      <c r="J197" s="42"/>
      <c r="K197" s="42"/>
      <c r="L197" s="43">
        <v>0.3493740189424674</v>
      </c>
    </row>
    <row r="198" spans="2:12" ht="15">
      <c r="B198" s="28" t="s">
        <v>253</v>
      </c>
      <c r="C198" s="28" t="s">
        <v>254</v>
      </c>
      <c r="D198" s="42">
        <v>538690</v>
      </c>
      <c r="E198" s="42">
        <v>232280</v>
      </c>
      <c r="F198" s="43">
        <f t="shared" si="2"/>
        <v>0.43119419332083386</v>
      </c>
      <c r="H198" s="28" t="s">
        <v>142</v>
      </c>
      <c r="I198" s="28" t="s">
        <v>143</v>
      </c>
      <c r="J198" s="42"/>
      <c r="K198" s="42"/>
      <c r="L198" s="43">
        <v>0.34055967469882054</v>
      </c>
    </row>
    <row r="199" spans="2:12" ht="15">
      <c r="B199" s="28" t="s">
        <v>255</v>
      </c>
      <c r="C199" s="28" t="s">
        <v>256</v>
      </c>
      <c r="D199" s="42">
        <v>364360</v>
      </c>
      <c r="E199" s="42">
        <v>244990</v>
      </c>
      <c r="F199" s="43">
        <f t="shared" si="2"/>
        <v>0.67238445493468</v>
      </c>
      <c r="H199" s="28" t="s">
        <v>111</v>
      </c>
      <c r="I199" s="28" t="s">
        <v>112</v>
      </c>
      <c r="J199" s="42"/>
      <c r="K199" s="42"/>
      <c r="L199" s="43">
        <v>0.33671341244156777</v>
      </c>
    </row>
    <row r="200" spans="2:12" ht="15">
      <c r="B200" s="28" t="s">
        <v>257</v>
      </c>
      <c r="C200" s="28" t="s">
        <v>258</v>
      </c>
      <c r="D200" s="42">
        <v>1745340</v>
      </c>
      <c r="E200" s="42">
        <v>2097020</v>
      </c>
      <c r="F200" s="43">
        <f t="shared" si="2"/>
        <v>1.2014965565448565</v>
      </c>
      <c r="H200" s="28" t="s">
        <v>305</v>
      </c>
      <c r="I200" s="28" t="s">
        <v>306</v>
      </c>
      <c r="J200" s="42"/>
      <c r="K200" s="42"/>
      <c r="L200" s="43">
        <v>0.33670904699434795</v>
      </c>
    </row>
    <row r="201" spans="2:12" ht="15">
      <c r="B201" s="28" t="s">
        <v>259</v>
      </c>
      <c r="C201" s="28" t="s">
        <v>260</v>
      </c>
      <c r="D201" s="42">
        <v>932670</v>
      </c>
      <c r="E201" s="42">
        <v>277970</v>
      </c>
      <c r="F201" s="43">
        <f t="shared" si="2"/>
        <v>0.2980368190249499</v>
      </c>
      <c r="H201" s="28" t="s">
        <v>315</v>
      </c>
      <c r="I201" s="28" t="s">
        <v>316</v>
      </c>
      <c r="J201" s="42"/>
      <c r="K201" s="42"/>
      <c r="L201" s="43">
        <v>0.33059927704203207</v>
      </c>
    </row>
    <row r="202" spans="2:12" ht="15">
      <c r="B202" s="28" t="s">
        <v>261</v>
      </c>
      <c r="C202" s="28" t="s">
        <v>262</v>
      </c>
      <c r="D202" s="42">
        <v>455470</v>
      </c>
      <c r="E202" s="42">
        <v>204880</v>
      </c>
      <c r="F202" s="43">
        <f t="shared" si="2"/>
        <v>0.44982106395591365</v>
      </c>
      <c r="H202" s="28" t="s">
        <v>509</v>
      </c>
      <c r="I202" s="28" t="s">
        <v>493</v>
      </c>
      <c r="J202" s="42"/>
      <c r="K202" s="42"/>
      <c r="L202" s="43">
        <v>0.3275849113315299</v>
      </c>
    </row>
    <row r="203" spans="2:12" ht="15">
      <c r="B203" s="28" t="s">
        <v>263</v>
      </c>
      <c r="C203" s="28" t="s">
        <v>264</v>
      </c>
      <c r="D203" s="42">
        <v>905660</v>
      </c>
      <c r="E203" s="42">
        <v>218700</v>
      </c>
      <c r="F203" s="43">
        <f aca="true" t="shared" si="3" ref="F203:F248">E203/D203</f>
        <v>0.24148135061722942</v>
      </c>
      <c r="H203" s="28" t="s">
        <v>129</v>
      </c>
      <c r="I203" s="28" t="s">
        <v>130</v>
      </c>
      <c r="J203" s="42"/>
      <c r="K203" s="42"/>
      <c r="L203" s="43">
        <v>0.3250914845218079</v>
      </c>
    </row>
    <row r="204" spans="2:12" ht="15">
      <c r="B204" s="28" t="s">
        <v>265</v>
      </c>
      <c r="C204" s="28" t="s">
        <v>266</v>
      </c>
      <c r="D204" s="42">
        <v>519190</v>
      </c>
      <c r="E204" s="42">
        <v>238170</v>
      </c>
      <c r="F204" s="43">
        <f t="shared" si="3"/>
        <v>0.4587337968759028</v>
      </c>
      <c r="H204" s="28" t="s">
        <v>524</v>
      </c>
      <c r="I204" s="28" t="s">
        <v>470</v>
      </c>
      <c r="J204" s="42"/>
      <c r="K204" s="42"/>
      <c r="L204" s="43">
        <v>0.3194626199854309</v>
      </c>
    </row>
    <row r="205" spans="2:12" ht="15">
      <c r="B205" s="28" t="s">
        <v>267</v>
      </c>
      <c r="C205" s="28" t="s">
        <v>268</v>
      </c>
      <c r="D205" s="42">
        <v>1038010</v>
      </c>
      <c r="E205" s="42">
        <v>778390</v>
      </c>
      <c r="F205" s="43">
        <f t="shared" si="3"/>
        <v>0.7498868026319593</v>
      </c>
      <c r="H205" s="28" t="s">
        <v>371</v>
      </c>
      <c r="I205" s="28" t="s">
        <v>99</v>
      </c>
      <c r="J205" s="42"/>
      <c r="K205" s="42"/>
      <c r="L205" s="43">
        <v>0.3173076923076923</v>
      </c>
    </row>
    <row r="206" spans="2:12" ht="15">
      <c r="B206" s="28" t="s">
        <v>269</v>
      </c>
      <c r="C206" s="28" t="s">
        <v>270</v>
      </c>
      <c r="D206" s="42">
        <v>1113740</v>
      </c>
      <c r="E206" s="42">
        <v>718390</v>
      </c>
      <c r="F206" s="43">
        <f t="shared" si="3"/>
        <v>0.6450248711548476</v>
      </c>
      <c r="H206" s="28" t="s">
        <v>423</v>
      </c>
      <c r="I206" s="28" t="s">
        <v>424</v>
      </c>
      <c r="J206" s="42"/>
      <c r="K206" s="42"/>
      <c r="L206" s="43">
        <v>0.31336122047244097</v>
      </c>
    </row>
    <row r="207" spans="2:12" ht="15">
      <c r="B207" s="28" t="s">
        <v>271</v>
      </c>
      <c r="C207" s="28" t="s">
        <v>272</v>
      </c>
      <c r="D207" s="42">
        <v>761670</v>
      </c>
      <c r="E207" s="42">
        <v>440630</v>
      </c>
      <c r="F207" s="43">
        <f t="shared" si="3"/>
        <v>0.5785051268922237</v>
      </c>
      <c r="H207" s="28" t="s">
        <v>105</v>
      </c>
      <c r="I207" s="28" t="s">
        <v>106</v>
      </c>
      <c r="J207" s="42"/>
      <c r="K207" s="42"/>
      <c r="L207" s="43">
        <v>0.29979904031497356</v>
      </c>
    </row>
    <row r="208" spans="2:12" ht="15">
      <c r="B208" s="28" t="s">
        <v>501</v>
      </c>
      <c r="C208" s="28" t="s">
        <v>494</v>
      </c>
      <c r="D208" s="42">
        <v>970840</v>
      </c>
      <c r="E208" s="42">
        <v>834970</v>
      </c>
      <c r="F208" s="43">
        <f t="shared" si="3"/>
        <v>0.8600490297062338</v>
      </c>
      <c r="H208" s="28" t="s">
        <v>189</v>
      </c>
      <c r="I208" s="28" t="s">
        <v>190</v>
      </c>
      <c r="J208" s="42"/>
      <c r="K208" s="42"/>
      <c r="L208" s="43">
        <v>0.29968780967566483</v>
      </c>
    </row>
    <row r="209" spans="2:12" ht="15">
      <c r="B209" s="28" t="s">
        <v>502</v>
      </c>
      <c r="C209" s="28" t="s">
        <v>495</v>
      </c>
      <c r="D209" s="42">
        <v>498820</v>
      </c>
      <c r="E209" s="42">
        <v>239410</v>
      </c>
      <c r="F209" s="43">
        <f t="shared" si="3"/>
        <v>0.479952688344493</v>
      </c>
      <c r="H209" s="28" t="s">
        <v>155</v>
      </c>
      <c r="I209" s="28" t="s">
        <v>156</v>
      </c>
      <c r="J209" s="42"/>
      <c r="K209" s="42"/>
      <c r="L209" s="43">
        <v>0.29895264116575593</v>
      </c>
    </row>
    <row r="210" spans="2:12" ht="15">
      <c r="B210" s="28" t="s">
        <v>503</v>
      </c>
      <c r="C210" s="28" t="s">
        <v>496</v>
      </c>
      <c r="D210" s="42">
        <v>1384780</v>
      </c>
      <c r="E210" s="42">
        <v>508150</v>
      </c>
      <c r="F210" s="43">
        <f t="shared" si="3"/>
        <v>0.3669535955169774</v>
      </c>
      <c r="H210" s="28" t="s">
        <v>259</v>
      </c>
      <c r="I210" s="28" t="s">
        <v>260</v>
      </c>
      <c r="J210" s="42"/>
      <c r="K210" s="42"/>
      <c r="L210" s="43">
        <v>0.2980368190249499</v>
      </c>
    </row>
    <row r="211" spans="2:12" ht="15">
      <c r="B211" s="28" t="s">
        <v>506</v>
      </c>
      <c r="C211" s="28" t="s">
        <v>497</v>
      </c>
      <c r="D211" s="42">
        <v>560860</v>
      </c>
      <c r="E211" s="42">
        <v>162480</v>
      </c>
      <c r="F211" s="43">
        <f t="shared" si="3"/>
        <v>0.2896979638412438</v>
      </c>
      <c r="H211" s="28" t="s">
        <v>429</v>
      </c>
      <c r="I211" s="28" t="s">
        <v>430</v>
      </c>
      <c r="J211" s="42"/>
      <c r="K211" s="42"/>
      <c r="L211" s="43">
        <v>0.2969544437665243</v>
      </c>
    </row>
    <row r="212" spans="2:12" ht="15">
      <c r="B212" s="28" t="s">
        <v>504</v>
      </c>
      <c r="C212" s="28" t="s">
        <v>498</v>
      </c>
      <c r="D212" s="42">
        <v>1093800</v>
      </c>
      <c r="E212" s="42">
        <v>1021880</v>
      </c>
      <c r="F212" s="43">
        <f t="shared" si="3"/>
        <v>0.9342475772536113</v>
      </c>
      <c r="H212" s="28" t="s">
        <v>173</v>
      </c>
      <c r="I212" s="28" t="s">
        <v>174</v>
      </c>
      <c r="J212" s="42"/>
      <c r="K212" s="42"/>
      <c r="L212" s="43">
        <v>0.2922911736348497</v>
      </c>
    </row>
    <row r="213" spans="2:12" ht="15">
      <c r="B213" s="28" t="s">
        <v>505</v>
      </c>
      <c r="C213" s="28" t="s">
        <v>499</v>
      </c>
      <c r="D213" s="42">
        <v>234210</v>
      </c>
      <c r="E213" s="42">
        <v>83230</v>
      </c>
      <c r="F213" s="43">
        <f t="shared" si="3"/>
        <v>0.35536484351650227</v>
      </c>
      <c r="H213" s="28" t="s">
        <v>299</v>
      </c>
      <c r="I213" s="28" t="s">
        <v>300</v>
      </c>
      <c r="J213" s="42"/>
      <c r="K213" s="42"/>
      <c r="L213" s="43">
        <v>0.29228063792371595</v>
      </c>
    </row>
    <row r="214" spans="2:12" ht="15">
      <c r="B214" s="28" t="s">
        <v>507</v>
      </c>
      <c r="C214" s="28" t="s">
        <v>500</v>
      </c>
      <c r="D214" s="42">
        <v>1666020</v>
      </c>
      <c r="E214" s="42">
        <v>1711980</v>
      </c>
      <c r="F214" s="43">
        <f t="shared" si="3"/>
        <v>1.0275867036410127</v>
      </c>
      <c r="H214" s="28" t="s">
        <v>506</v>
      </c>
      <c r="I214" s="28" t="s">
        <v>497</v>
      </c>
      <c r="J214" s="42"/>
      <c r="K214" s="42"/>
      <c r="L214" s="43">
        <v>0.2896979638412438</v>
      </c>
    </row>
    <row r="215" spans="2:12" ht="15">
      <c r="B215" s="28" t="s">
        <v>273</v>
      </c>
      <c r="C215" s="28" t="s">
        <v>274</v>
      </c>
      <c r="D215" s="42">
        <v>663340</v>
      </c>
      <c r="E215" s="42">
        <v>319600</v>
      </c>
      <c r="F215" s="43">
        <f t="shared" si="3"/>
        <v>0.48180420297283444</v>
      </c>
      <c r="H215" s="28" t="s">
        <v>417</v>
      </c>
      <c r="I215" s="28" t="s">
        <v>418</v>
      </c>
      <c r="J215" s="42"/>
      <c r="K215" s="42"/>
      <c r="L215" s="43">
        <v>0.27891178468605443</v>
      </c>
    </row>
    <row r="216" spans="2:12" ht="15">
      <c r="B216" s="28" t="s">
        <v>275</v>
      </c>
      <c r="C216" s="28" t="s">
        <v>276</v>
      </c>
      <c r="D216" s="42">
        <v>100600</v>
      </c>
      <c r="E216" s="42">
        <v>15670</v>
      </c>
      <c r="F216" s="43">
        <f t="shared" si="3"/>
        <v>0.15576540755467197</v>
      </c>
      <c r="H216" s="28" t="s">
        <v>293</v>
      </c>
      <c r="I216" s="28" t="s">
        <v>294</v>
      </c>
      <c r="J216" s="42"/>
      <c r="K216" s="42"/>
      <c r="L216" s="43">
        <v>0.2725591154424858</v>
      </c>
    </row>
    <row r="217" spans="2:12" ht="15">
      <c r="B217" s="28" t="s">
        <v>277</v>
      </c>
      <c r="C217" s="28" t="s">
        <v>278</v>
      </c>
      <c r="D217" s="42">
        <v>633300</v>
      </c>
      <c r="E217" s="42">
        <v>859200</v>
      </c>
      <c r="F217" s="43">
        <f t="shared" si="3"/>
        <v>1.3567029843675984</v>
      </c>
      <c r="H217" s="28" t="s">
        <v>309</v>
      </c>
      <c r="I217" s="28" t="s">
        <v>310</v>
      </c>
      <c r="J217" s="42"/>
      <c r="K217" s="42"/>
      <c r="L217" s="43">
        <v>0.2709307983083199</v>
      </c>
    </row>
    <row r="218" spans="2:12" ht="15">
      <c r="B218" s="28" t="s">
        <v>279</v>
      </c>
      <c r="C218" s="28" t="s">
        <v>280</v>
      </c>
      <c r="D218" s="42">
        <v>90730</v>
      </c>
      <c r="E218" s="42">
        <v>75260</v>
      </c>
      <c r="F218" s="43">
        <f t="shared" si="3"/>
        <v>0.8294941033836658</v>
      </c>
      <c r="H218" s="28" t="s">
        <v>516</v>
      </c>
      <c r="I218" s="28" t="s">
        <v>462</v>
      </c>
      <c r="J218" s="42"/>
      <c r="K218" s="42"/>
      <c r="L218" s="43">
        <v>0.26296518528575746</v>
      </c>
    </row>
    <row r="219" spans="2:12" ht="15">
      <c r="B219" s="28" t="s">
        <v>281</v>
      </c>
      <c r="C219" s="28" t="s">
        <v>282</v>
      </c>
      <c r="D219" s="42">
        <v>2350730</v>
      </c>
      <c r="E219" s="42">
        <v>921900</v>
      </c>
      <c r="F219" s="43">
        <f t="shared" si="3"/>
        <v>0.39217604744058226</v>
      </c>
      <c r="H219" s="28" t="s">
        <v>379</v>
      </c>
      <c r="I219" s="28" t="s">
        <v>380</v>
      </c>
      <c r="J219" s="42"/>
      <c r="K219" s="42"/>
      <c r="L219" s="43">
        <v>0.26128161188139376</v>
      </c>
    </row>
    <row r="220" spans="2:12" ht="15">
      <c r="B220" s="28" t="s">
        <v>283</v>
      </c>
      <c r="C220" s="28" t="s">
        <v>284</v>
      </c>
      <c r="D220" s="42">
        <v>120630</v>
      </c>
      <c r="E220" s="42">
        <v>224960</v>
      </c>
      <c r="F220" s="43">
        <f t="shared" si="3"/>
        <v>1.864876067313272</v>
      </c>
      <c r="H220" s="28" t="s">
        <v>64</v>
      </c>
      <c r="I220" s="28" t="s">
        <v>65</v>
      </c>
      <c r="J220" s="42"/>
      <c r="K220" s="42"/>
      <c r="L220" s="43">
        <v>0.2547342409770238</v>
      </c>
    </row>
    <row r="221" spans="2:12" ht="15">
      <c r="B221" s="28" t="s">
        <v>285</v>
      </c>
      <c r="C221" s="28" t="s">
        <v>286</v>
      </c>
      <c r="D221" s="42">
        <v>4600</v>
      </c>
      <c r="E221" s="42">
        <v>9940</v>
      </c>
      <c r="F221" s="43">
        <f t="shared" si="3"/>
        <v>2.1608695652173915</v>
      </c>
      <c r="H221" s="28" t="s">
        <v>511</v>
      </c>
      <c r="I221" s="28" t="s">
        <v>491</v>
      </c>
      <c r="J221" s="42"/>
      <c r="K221" s="42"/>
      <c r="L221" s="43">
        <v>0.25283613844458797</v>
      </c>
    </row>
    <row r="222" spans="2:12" ht="15">
      <c r="B222" s="28" t="s">
        <v>287</v>
      </c>
      <c r="C222" s="28" t="s">
        <v>288</v>
      </c>
      <c r="D222" s="42">
        <v>1788900</v>
      </c>
      <c r="E222" s="42">
        <v>723030</v>
      </c>
      <c r="F222" s="43">
        <f t="shared" si="3"/>
        <v>0.40417575046117726</v>
      </c>
      <c r="H222" s="28" t="s">
        <v>169</v>
      </c>
      <c r="I222" s="28" t="s">
        <v>170</v>
      </c>
      <c r="J222" s="42"/>
      <c r="K222" s="42"/>
      <c r="L222" s="43">
        <v>0.24336442174001344</v>
      </c>
    </row>
    <row r="223" spans="2:12" ht="15">
      <c r="B223" s="28" t="s">
        <v>289</v>
      </c>
      <c r="C223" s="28" t="s">
        <v>290</v>
      </c>
      <c r="D223" s="42">
        <v>1606100</v>
      </c>
      <c r="E223" s="42">
        <v>746290</v>
      </c>
      <c r="F223" s="43">
        <f t="shared" si="3"/>
        <v>0.46465973476122285</v>
      </c>
      <c r="H223" s="28" t="s">
        <v>185</v>
      </c>
      <c r="I223" s="28" t="s">
        <v>186</v>
      </c>
      <c r="J223" s="42"/>
      <c r="K223" s="42"/>
      <c r="L223" s="43">
        <v>0.24231926732630393</v>
      </c>
    </row>
    <row r="224" spans="2:12" ht="15">
      <c r="B224" s="28" t="s">
        <v>291</v>
      </c>
      <c r="C224" s="28" t="s">
        <v>292</v>
      </c>
      <c r="D224" s="42">
        <v>1833970</v>
      </c>
      <c r="E224" s="42">
        <v>756550</v>
      </c>
      <c r="F224" s="43">
        <f t="shared" si="3"/>
        <v>0.41252037928646595</v>
      </c>
      <c r="H224" s="28" t="s">
        <v>263</v>
      </c>
      <c r="I224" s="28" t="s">
        <v>264</v>
      </c>
      <c r="J224" s="42"/>
      <c r="K224" s="42"/>
      <c r="L224" s="43">
        <v>0.24148135061722942</v>
      </c>
    </row>
    <row r="225" spans="2:12" ht="15">
      <c r="B225" s="28" t="s">
        <v>293</v>
      </c>
      <c r="C225" s="28" t="s">
        <v>294</v>
      </c>
      <c r="D225" s="42">
        <v>2173290</v>
      </c>
      <c r="E225" s="42">
        <v>592350</v>
      </c>
      <c r="F225" s="43">
        <f t="shared" si="3"/>
        <v>0.2725591154424858</v>
      </c>
      <c r="H225" s="28" t="s">
        <v>195</v>
      </c>
      <c r="I225" s="28" t="s">
        <v>196</v>
      </c>
      <c r="J225" s="42"/>
      <c r="K225" s="42"/>
      <c r="L225" s="43">
        <v>0.24098000975134082</v>
      </c>
    </row>
    <row r="226" spans="2:12" ht="15">
      <c r="B226" s="28" t="s">
        <v>295</v>
      </c>
      <c r="C226" s="28" t="s">
        <v>296</v>
      </c>
      <c r="D226" s="42">
        <v>2283290</v>
      </c>
      <c r="E226" s="42">
        <v>539370</v>
      </c>
      <c r="F226" s="43">
        <f t="shared" si="3"/>
        <v>0.23622492105689596</v>
      </c>
      <c r="H226" s="28" t="s">
        <v>149</v>
      </c>
      <c r="I226" s="28" t="s">
        <v>150</v>
      </c>
      <c r="J226" s="42"/>
      <c r="K226" s="42"/>
      <c r="L226" s="43">
        <v>0.23948074192603278</v>
      </c>
    </row>
    <row r="227" spans="2:12" ht="15">
      <c r="B227" s="28" t="s">
        <v>297</v>
      </c>
      <c r="C227" s="28" t="s">
        <v>298</v>
      </c>
      <c r="D227" s="42">
        <v>78750</v>
      </c>
      <c r="E227" s="42">
        <v>7160</v>
      </c>
      <c r="F227" s="43">
        <f t="shared" si="3"/>
        <v>0.09092063492063492</v>
      </c>
      <c r="H227" s="28" t="s">
        <v>187</v>
      </c>
      <c r="I227" s="28" t="s">
        <v>188</v>
      </c>
      <c r="J227" s="42"/>
      <c r="K227" s="42"/>
      <c r="L227" s="43">
        <v>0.23908932478030331</v>
      </c>
    </row>
    <row r="228" spans="2:12" ht="15">
      <c r="B228" s="28" t="s">
        <v>299</v>
      </c>
      <c r="C228" s="28" t="s">
        <v>300</v>
      </c>
      <c r="D228" s="42">
        <v>1484190</v>
      </c>
      <c r="E228" s="42">
        <v>433800</v>
      </c>
      <c r="F228" s="43">
        <f t="shared" si="3"/>
        <v>0.29228063792371595</v>
      </c>
      <c r="H228" s="28" t="s">
        <v>66</v>
      </c>
      <c r="I228" s="28" t="s">
        <v>67</v>
      </c>
      <c r="J228" s="42"/>
      <c r="K228" s="42"/>
      <c r="L228" s="43">
        <v>0.23662376011146</v>
      </c>
    </row>
    <row r="229" spans="2:12" ht="15">
      <c r="B229" s="28" t="s">
        <v>301</v>
      </c>
      <c r="C229" s="28" t="s">
        <v>302</v>
      </c>
      <c r="D229" s="42">
        <v>1514340</v>
      </c>
      <c r="E229" s="42">
        <v>587420</v>
      </c>
      <c r="F229" s="43">
        <f t="shared" si="3"/>
        <v>0.3879049618975923</v>
      </c>
      <c r="H229" s="28" t="s">
        <v>295</v>
      </c>
      <c r="I229" s="28" t="s">
        <v>296</v>
      </c>
      <c r="J229" s="42"/>
      <c r="K229" s="42"/>
      <c r="L229" s="43">
        <v>0.23622492105689596</v>
      </c>
    </row>
    <row r="230" spans="2:12" ht="15">
      <c r="B230" s="28" t="s">
        <v>431</v>
      </c>
      <c r="C230" s="28" t="s">
        <v>432</v>
      </c>
      <c r="D230" s="42">
        <v>342660</v>
      </c>
      <c r="E230" s="42">
        <v>334100</v>
      </c>
      <c r="F230" s="43">
        <f t="shared" si="3"/>
        <v>0.9750189692406467</v>
      </c>
      <c r="H230" s="28" t="s">
        <v>204</v>
      </c>
      <c r="I230" s="28" t="s">
        <v>205</v>
      </c>
      <c r="J230" s="42"/>
      <c r="K230" s="42"/>
      <c r="L230" s="43">
        <v>0.22474312116405765</v>
      </c>
    </row>
    <row r="231" spans="2:12" ht="15">
      <c r="B231" s="28" t="s">
        <v>433</v>
      </c>
      <c r="C231" s="28" t="s">
        <v>434</v>
      </c>
      <c r="D231" s="42">
        <v>140780</v>
      </c>
      <c r="E231" s="42">
        <v>120490</v>
      </c>
      <c r="F231" s="43">
        <f t="shared" si="3"/>
        <v>0.8558744139792585</v>
      </c>
      <c r="H231" s="28" t="s">
        <v>368</v>
      </c>
      <c r="I231" s="28" t="s">
        <v>96</v>
      </c>
      <c r="J231" s="42"/>
      <c r="K231" s="42"/>
      <c r="L231" s="43">
        <v>0.22043010752688172</v>
      </c>
    </row>
    <row r="232" spans="2:12" ht="15">
      <c r="B232" s="28" t="s">
        <v>303</v>
      </c>
      <c r="C232" s="28" t="s">
        <v>304</v>
      </c>
      <c r="D232" s="42">
        <v>71370</v>
      </c>
      <c r="E232" s="42">
        <v>26270</v>
      </c>
      <c r="F232" s="43">
        <f t="shared" si="3"/>
        <v>0.3680818270982205</v>
      </c>
      <c r="H232" s="28" t="s">
        <v>531</v>
      </c>
      <c r="I232" s="28" t="s">
        <v>477</v>
      </c>
      <c r="J232" s="42"/>
      <c r="K232" s="42"/>
      <c r="L232" s="43">
        <v>0.2169725023419849</v>
      </c>
    </row>
    <row r="233" spans="2:12" ht="15">
      <c r="B233" s="28" t="s">
        <v>305</v>
      </c>
      <c r="C233" s="28" t="s">
        <v>306</v>
      </c>
      <c r="D233" s="42">
        <v>815630</v>
      </c>
      <c r="E233" s="42">
        <v>274630</v>
      </c>
      <c r="F233" s="43">
        <f t="shared" si="3"/>
        <v>0.33670904699434795</v>
      </c>
      <c r="H233" s="28" t="s">
        <v>60</v>
      </c>
      <c r="I233" s="28" t="s">
        <v>61</v>
      </c>
      <c r="J233" s="42"/>
      <c r="K233" s="42"/>
      <c r="L233" s="43">
        <v>0.2037258418011556</v>
      </c>
    </row>
    <row r="234" spans="2:12" ht="15">
      <c r="B234" s="28" t="s">
        <v>307</v>
      </c>
      <c r="C234" s="28" t="s">
        <v>308</v>
      </c>
      <c r="D234" s="42">
        <v>441280</v>
      </c>
      <c r="E234" s="42">
        <v>160450</v>
      </c>
      <c r="F234" s="43">
        <f t="shared" si="3"/>
        <v>0.36360134155184914</v>
      </c>
      <c r="H234" s="28" t="s">
        <v>321</v>
      </c>
      <c r="I234" s="28" t="s">
        <v>322</v>
      </c>
      <c r="J234" s="42"/>
      <c r="K234" s="42"/>
      <c r="L234" s="43">
        <v>0.19914635516118162</v>
      </c>
    </row>
    <row r="235" spans="2:12" ht="15">
      <c r="B235" s="28" t="s">
        <v>309</v>
      </c>
      <c r="C235" s="28" t="s">
        <v>310</v>
      </c>
      <c r="D235" s="42">
        <v>534380</v>
      </c>
      <c r="E235" s="42">
        <v>144780</v>
      </c>
      <c r="F235" s="43">
        <f t="shared" si="3"/>
        <v>0.2709307983083199</v>
      </c>
      <c r="H235" s="28" t="s">
        <v>401</v>
      </c>
      <c r="I235" s="28" t="s">
        <v>402</v>
      </c>
      <c r="J235" s="42"/>
      <c r="K235" s="42"/>
      <c r="L235" s="43">
        <v>0.1901970424719186</v>
      </c>
    </row>
    <row r="236" spans="2:12" ht="15">
      <c r="B236" s="28" t="s">
        <v>311</v>
      </c>
      <c r="C236" s="28" t="s">
        <v>312</v>
      </c>
      <c r="D236" s="42">
        <v>791080</v>
      </c>
      <c r="E236" s="42">
        <v>390920</v>
      </c>
      <c r="F236" s="43">
        <f t="shared" si="3"/>
        <v>0.494159882692016</v>
      </c>
      <c r="H236" s="28" t="s">
        <v>62</v>
      </c>
      <c r="I236" s="28" t="s">
        <v>63</v>
      </c>
      <c r="J236" s="42"/>
      <c r="K236" s="42"/>
      <c r="L236" s="43">
        <v>0.18930355497356807</v>
      </c>
    </row>
    <row r="237" spans="2:12" ht="15">
      <c r="B237" s="28" t="s">
        <v>313</v>
      </c>
      <c r="C237" s="28" t="s">
        <v>314</v>
      </c>
      <c r="D237" s="42">
        <v>181870</v>
      </c>
      <c r="E237" s="42">
        <v>19800</v>
      </c>
      <c r="F237" s="43">
        <f t="shared" si="3"/>
        <v>0.10886897234288227</v>
      </c>
      <c r="H237" s="28" t="s">
        <v>510</v>
      </c>
      <c r="I237" s="28" t="s">
        <v>490</v>
      </c>
      <c r="J237" s="42"/>
      <c r="K237" s="42"/>
      <c r="L237" s="43">
        <v>0.18694235943917292</v>
      </c>
    </row>
    <row r="238" spans="2:12" ht="15">
      <c r="B238" s="28" t="s">
        <v>315</v>
      </c>
      <c r="C238" s="28" t="s">
        <v>316</v>
      </c>
      <c r="D238" s="42">
        <v>616910</v>
      </c>
      <c r="E238" s="42">
        <v>203950</v>
      </c>
      <c r="F238" s="43">
        <f t="shared" si="3"/>
        <v>0.33059927704203207</v>
      </c>
      <c r="H238" s="28" t="s">
        <v>235</v>
      </c>
      <c r="I238" s="28" t="s">
        <v>236</v>
      </c>
      <c r="J238" s="42"/>
      <c r="K238" s="42"/>
      <c r="L238" s="43">
        <v>0.1838135208711434</v>
      </c>
    </row>
    <row r="239" spans="2:12" ht="15">
      <c r="B239" s="28" t="s">
        <v>317</v>
      </c>
      <c r="C239" s="28" t="s">
        <v>318</v>
      </c>
      <c r="D239" s="42">
        <v>675010</v>
      </c>
      <c r="E239" s="42">
        <v>328310</v>
      </c>
      <c r="F239" s="43">
        <f t="shared" si="3"/>
        <v>0.4863779795854876</v>
      </c>
      <c r="H239" s="28" t="s">
        <v>38</v>
      </c>
      <c r="I239" s="28" t="s">
        <v>455</v>
      </c>
      <c r="J239" s="42"/>
      <c r="K239" s="42"/>
      <c r="L239" s="43">
        <v>0.18333333333333332</v>
      </c>
    </row>
    <row r="240" spans="2:12" ht="15">
      <c r="B240" s="28" t="s">
        <v>319</v>
      </c>
      <c r="C240" s="28" t="s">
        <v>320</v>
      </c>
      <c r="D240" s="42">
        <v>16850</v>
      </c>
      <c r="E240" s="42">
        <v>7080</v>
      </c>
      <c r="F240" s="43">
        <f t="shared" si="3"/>
        <v>0.4201780415430267</v>
      </c>
      <c r="H240" s="28" t="s">
        <v>535</v>
      </c>
      <c r="I240" s="28" t="s">
        <v>481</v>
      </c>
      <c r="J240" s="42"/>
      <c r="K240" s="42"/>
      <c r="L240" s="43">
        <v>0.18144317126045215</v>
      </c>
    </row>
    <row r="241" spans="2:12" ht="15">
      <c r="B241" s="28" t="s">
        <v>321</v>
      </c>
      <c r="C241" s="28" t="s">
        <v>322</v>
      </c>
      <c r="D241" s="42">
        <v>89030</v>
      </c>
      <c r="E241" s="42">
        <v>17730</v>
      </c>
      <c r="F241" s="43">
        <f t="shared" si="3"/>
        <v>0.19914635516118162</v>
      </c>
      <c r="H241" s="28" t="s">
        <v>183</v>
      </c>
      <c r="I241" s="28" t="s">
        <v>184</v>
      </c>
      <c r="J241" s="42"/>
      <c r="K241" s="42"/>
      <c r="L241" s="43">
        <v>0.16948323642884314</v>
      </c>
    </row>
    <row r="242" spans="2:12" ht="15">
      <c r="B242" s="28" t="s">
        <v>323</v>
      </c>
      <c r="C242" s="28" t="s">
        <v>324</v>
      </c>
      <c r="D242" s="42">
        <v>777460</v>
      </c>
      <c r="E242" s="42">
        <v>323280</v>
      </c>
      <c r="F242" s="43">
        <f t="shared" si="3"/>
        <v>0.41581560466133305</v>
      </c>
      <c r="H242" s="28" t="s">
        <v>275</v>
      </c>
      <c r="I242" s="28" t="s">
        <v>276</v>
      </c>
      <c r="J242" s="42"/>
      <c r="K242" s="42"/>
      <c r="L242" s="43">
        <v>0.15576540755467197</v>
      </c>
    </row>
    <row r="243" spans="2:12" ht="15">
      <c r="B243" s="28" t="s">
        <v>325</v>
      </c>
      <c r="C243" s="28" t="s">
        <v>326</v>
      </c>
      <c r="D243" s="42">
        <v>498820</v>
      </c>
      <c r="E243" s="42">
        <v>379400</v>
      </c>
      <c r="F243" s="43">
        <f t="shared" si="3"/>
        <v>0.7605950042099354</v>
      </c>
      <c r="H243" s="28" t="s">
        <v>58</v>
      </c>
      <c r="I243" s="28" t="s">
        <v>59</v>
      </c>
      <c r="J243" s="42"/>
      <c r="K243" s="42"/>
      <c r="L243" s="43">
        <v>0.1191681256300069</v>
      </c>
    </row>
    <row r="244" spans="2:12" ht="15">
      <c r="B244" s="28" t="s">
        <v>327</v>
      </c>
      <c r="C244" s="28" t="s">
        <v>328</v>
      </c>
      <c r="D244" s="42">
        <v>529790</v>
      </c>
      <c r="E244" s="42">
        <v>324600</v>
      </c>
      <c r="F244" s="43">
        <f t="shared" si="3"/>
        <v>0.6126955963683723</v>
      </c>
      <c r="H244" s="28" t="s">
        <v>313</v>
      </c>
      <c r="I244" s="28" t="s">
        <v>314</v>
      </c>
      <c r="J244" s="42"/>
      <c r="K244" s="42"/>
      <c r="L244" s="43">
        <v>0.10886897234288227</v>
      </c>
    </row>
    <row r="245" spans="2:12" ht="15">
      <c r="B245" s="28" t="s">
        <v>329</v>
      </c>
      <c r="C245" s="28" t="s">
        <v>330</v>
      </c>
      <c r="D245" s="42">
        <v>647190</v>
      </c>
      <c r="E245" s="42">
        <v>412640</v>
      </c>
      <c r="F245" s="43">
        <f t="shared" si="3"/>
        <v>0.6375871073409664</v>
      </c>
      <c r="H245" s="28" t="s">
        <v>508</v>
      </c>
      <c r="I245" s="28" t="s">
        <v>492</v>
      </c>
      <c r="J245" s="42"/>
      <c r="K245" s="42"/>
      <c r="L245" s="43">
        <v>0.10757717492984098</v>
      </c>
    </row>
    <row r="246" spans="2:12" ht="15">
      <c r="B246" s="28" t="s">
        <v>331</v>
      </c>
      <c r="C246" s="28" t="s">
        <v>332</v>
      </c>
      <c r="D246" s="42">
        <v>252750</v>
      </c>
      <c r="E246" s="42">
        <v>103590</v>
      </c>
      <c r="F246" s="43">
        <f t="shared" si="3"/>
        <v>0.40985163204747777</v>
      </c>
      <c r="H246" s="28" t="s">
        <v>297</v>
      </c>
      <c r="I246" s="28" t="s">
        <v>298</v>
      </c>
      <c r="J246" s="42"/>
      <c r="K246" s="42"/>
      <c r="L246" s="43">
        <v>0.09092063492063492</v>
      </c>
    </row>
    <row r="247" spans="2:12" ht="15">
      <c r="B247" s="28" t="s">
        <v>333</v>
      </c>
      <c r="C247" s="28" t="s">
        <v>334</v>
      </c>
      <c r="D247" s="42">
        <v>100870</v>
      </c>
      <c r="E247" s="42">
        <v>43220</v>
      </c>
      <c r="F247" s="43">
        <f aca="true" t="shared" si="4" ref="F247">E247/D247</f>
        <v>0.4284722910677109</v>
      </c>
      <c r="H247" s="28" t="s">
        <v>147</v>
      </c>
      <c r="I247" s="28" t="s">
        <v>148</v>
      </c>
      <c r="J247" s="42"/>
      <c r="K247" s="42"/>
      <c r="L247" s="43">
        <v>0.0649286157666046</v>
      </c>
    </row>
    <row r="248" spans="2:12" ht="15">
      <c r="B248" s="103" t="s">
        <v>550</v>
      </c>
      <c r="C248" s="103" t="s">
        <v>549</v>
      </c>
      <c r="D248" s="104">
        <v>109900</v>
      </c>
      <c r="E248" s="104">
        <v>47830</v>
      </c>
      <c r="F248" s="105">
        <f t="shared" si="3"/>
        <v>0.435213830755232</v>
      </c>
      <c r="H248" s="103" t="s">
        <v>239</v>
      </c>
      <c r="I248" s="103" t="s">
        <v>240</v>
      </c>
      <c r="J248" s="104"/>
      <c r="K248" s="104"/>
      <c r="L248" s="105">
        <v>0.011041009463722398</v>
      </c>
    </row>
    <row r="252" ht="15">
      <c r="B252" s="68" t="s">
        <v>446</v>
      </c>
    </row>
    <row r="262" spans="2:9" s="2" customFormat="1" ht="12" customHeight="1">
      <c r="B262" s="1"/>
      <c r="C262" s="1"/>
      <c r="D262" s="1"/>
      <c r="E262" s="1"/>
      <c r="F262" s="1"/>
      <c r="G262" s="5"/>
      <c r="H262" s="5"/>
      <c r="I262" s="5"/>
    </row>
    <row r="263" spans="2:9" s="2" customFormat="1" ht="12" customHeight="1">
      <c r="B263" s="1"/>
      <c r="C263" s="1"/>
      <c r="D263" s="1"/>
      <c r="E263" s="1"/>
      <c r="F263" s="1"/>
      <c r="G263" s="3"/>
      <c r="H263" s="5"/>
      <c r="I263" s="5"/>
    </row>
    <row r="288" ht="15" customHeight="1"/>
    <row r="289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3:J77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6.8515625" style="1" customWidth="1"/>
    <col min="3" max="9" width="13.7109375" style="1" customWidth="1"/>
    <col min="10" max="11" width="10.8515625" style="1" bestFit="1" customWidth="1"/>
    <col min="12" max="16384" width="9.140625" style="1" customWidth="1"/>
  </cols>
  <sheetData>
    <row r="1" ht="12"/>
    <row r="2" ht="12"/>
    <row r="3" spans="2:9" ht="15.75">
      <c r="B3" s="24" t="s">
        <v>545</v>
      </c>
      <c r="C3" s="24"/>
      <c r="D3" s="24"/>
      <c r="E3" s="13"/>
      <c r="F3" s="13"/>
      <c r="G3" s="13"/>
      <c r="H3" s="13"/>
      <c r="I3" s="13"/>
    </row>
    <row r="4" spans="2:9" ht="12.75">
      <c r="B4" s="25" t="s">
        <v>544</v>
      </c>
      <c r="C4" s="25"/>
      <c r="D4" s="3"/>
      <c r="E4" s="3"/>
      <c r="F4" s="3"/>
      <c r="G4" s="3"/>
      <c r="H4" s="3"/>
      <c r="I4" s="3"/>
    </row>
    <row r="5" spans="2:8" ht="12">
      <c r="B5" s="3"/>
      <c r="C5" s="3"/>
      <c r="D5" s="3"/>
      <c r="E5" s="3"/>
      <c r="F5" s="3"/>
      <c r="G5" s="3"/>
      <c r="H5" s="3"/>
    </row>
    <row r="6" spans="2:7" ht="12">
      <c r="B6" s="23"/>
      <c r="C6" s="50" t="s">
        <v>28</v>
      </c>
      <c r="D6" s="50" t="s">
        <v>31</v>
      </c>
      <c r="E6" s="50" t="s">
        <v>29</v>
      </c>
      <c r="F6" s="50" t="s">
        <v>30</v>
      </c>
      <c r="G6" s="50" t="s">
        <v>32</v>
      </c>
    </row>
    <row r="7" spans="2:7" ht="12">
      <c r="B7" s="48" t="s">
        <v>447</v>
      </c>
      <c r="C7" s="102">
        <v>48.88622555348034</v>
      </c>
      <c r="D7" s="102">
        <v>29.951331806470737</v>
      </c>
      <c r="E7" s="102">
        <v>5.632724909569623</v>
      </c>
      <c r="F7" s="102">
        <v>1.0251997641303559</v>
      </c>
      <c r="G7" s="102">
        <v>14.504517966348946</v>
      </c>
    </row>
    <row r="8" spans="2:7" ht="12">
      <c r="B8" s="27"/>
      <c r="C8" s="101"/>
      <c r="D8" s="101"/>
      <c r="E8" s="101"/>
      <c r="F8" s="101"/>
      <c r="G8" s="101"/>
    </row>
    <row r="9" spans="2:7" ht="12">
      <c r="B9" s="11" t="s">
        <v>23</v>
      </c>
      <c r="C9" s="21">
        <v>86.19275042860642</v>
      </c>
      <c r="D9" s="21">
        <v>11.786676463384767</v>
      </c>
      <c r="E9" s="21">
        <v>0.5816801371540533</v>
      </c>
      <c r="F9" s="21">
        <v>0.3061474406073965</v>
      </c>
      <c r="G9" s="21">
        <v>1.1327455302473672</v>
      </c>
    </row>
    <row r="10" spans="2:7" ht="12">
      <c r="B10" s="11" t="s">
        <v>19</v>
      </c>
      <c r="C10" s="21">
        <v>82.71169865302815</v>
      </c>
      <c r="D10" s="21">
        <v>5.998866973870771</v>
      </c>
      <c r="E10" s="21">
        <v>8.72635836540409</v>
      </c>
      <c r="F10" s="21">
        <v>0.019305752481263927</v>
      </c>
      <c r="G10" s="21">
        <v>2.543770255215718</v>
      </c>
    </row>
    <row r="11" spans="2:7" ht="12">
      <c r="B11" s="11" t="s">
        <v>26</v>
      </c>
      <c r="C11" s="21">
        <v>72.49796403495256</v>
      </c>
      <c r="D11" s="21">
        <v>12.017696388087954</v>
      </c>
      <c r="E11" s="21">
        <v>2.5267977021108003</v>
      </c>
      <c r="F11" s="21">
        <v>0.6074879492879626</v>
      </c>
      <c r="G11" s="21">
        <v>12.350053925560715</v>
      </c>
    </row>
    <row r="12" spans="2:7" ht="12">
      <c r="B12" s="11" t="s">
        <v>22</v>
      </c>
      <c r="C12" s="21">
        <v>68.63436246098975</v>
      </c>
      <c r="D12" s="21">
        <v>15.382579135086939</v>
      </c>
      <c r="E12" s="21">
        <v>2.2361234953187696</v>
      </c>
      <c r="F12" s="21">
        <v>0.17833259028087384</v>
      </c>
      <c r="G12" s="21">
        <v>13.568602318323675</v>
      </c>
    </row>
    <row r="13" spans="2:7" ht="12">
      <c r="B13" s="11" t="s">
        <v>4</v>
      </c>
      <c r="C13" s="21">
        <v>65.79963151663566</v>
      </c>
      <c r="D13" s="21">
        <v>15.114550148923872</v>
      </c>
      <c r="E13" s="21">
        <v>3.6793637219028805</v>
      </c>
      <c r="F13" s="21">
        <v>0.7427522225500669</v>
      </c>
      <c r="G13" s="21">
        <v>14.663702389987519</v>
      </c>
    </row>
    <row r="14" spans="2:7" ht="12">
      <c r="B14" s="11" t="s">
        <v>18</v>
      </c>
      <c r="C14" s="21">
        <v>65.57337802250419</v>
      </c>
      <c r="D14" s="21">
        <v>25.223160846814185</v>
      </c>
      <c r="E14" s="21">
        <v>2.57190738397346</v>
      </c>
      <c r="F14" s="21">
        <v>0.12996340504121207</v>
      </c>
      <c r="G14" s="21">
        <v>6.501590341666952</v>
      </c>
    </row>
    <row r="15" spans="2:7" ht="12">
      <c r="B15" s="11" t="s">
        <v>21</v>
      </c>
      <c r="C15" s="21">
        <v>64.6847683797137</v>
      </c>
      <c r="D15" s="21">
        <v>19.171487690553608</v>
      </c>
      <c r="E15" s="21">
        <v>2.559013555170812</v>
      </c>
      <c r="F15" s="21">
        <v>0.2765930492800135</v>
      </c>
      <c r="G15" s="21">
        <v>13.308137325281871</v>
      </c>
    </row>
    <row r="16" spans="2:7" ht="12">
      <c r="B16" s="11" t="s">
        <v>337</v>
      </c>
      <c r="C16" s="21">
        <v>62.94449547303503</v>
      </c>
      <c r="D16" s="21">
        <v>21.69006692035166</v>
      </c>
      <c r="E16" s="21">
        <v>1.07909848101424</v>
      </c>
      <c r="F16" s="21">
        <v>0.15246093188620416</v>
      </c>
      <c r="G16" s="21">
        <v>14.133878193712862</v>
      </c>
    </row>
    <row r="17" spans="2:7" ht="12">
      <c r="B17" s="11" t="s">
        <v>10</v>
      </c>
      <c r="C17" s="21">
        <v>62.57354876059155</v>
      </c>
      <c r="D17" s="21">
        <v>22.315667596442292</v>
      </c>
      <c r="E17" s="21">
        <v>1.475711804641861</v>
      </c>
      <c r="F17" s="21">
        <v>0.06315457081206252</v>
      </c>
      <c r="G17" s="21">
        <v>13.571917267512237</v>
      </c>
    </row>
    <row r="18" spans="2:7" ht="12">
      <c r="B18" s="73" t="s">
        <v>5</v>
      </c>
      <c r="C18" s="21">
        <v>61.02886884948254</v>
      </c>
      <c r="D18" s="21">
        <v>20.33165889971555</v>
      </c>
      <c r="E18" s="21">
        <v>3.03334745506264</v>
      </c>
      <c r="F18" s="21" t="s">
        <v>27</v>
      </c>
      <c r="G18" s="21">
        <v>15.606124795739273</v>
      </c>
    </row>
    <row r="19" spans="2:7" ht="12">
      <c r="B19" s="11" t="s">
        <v>11</v>
      </c>
      <c r="C19" s="21">
        <v>58.8834668934951</v>
      </c>
      <c r="D19" s="21">
        <v>30.33263195594753</v>
      </c>
      <c r="E19" s="21">
        <v>1.8784975601020728</v>
      </c>
      <c r="F19" s="21">
        <v>0.446792317679187</v>
      </c>
      <c r="G19" s="21">
        <v>8.458611272776112</v>
      </c>
    </row>
    <row r="20" spans="2:7" ht="12">
      <c r="B20" s="11" t="s">
        <v>9</v>
      </c>
      <c r="C20" s="21">
        <v>53.25864572333685</v>
      </c>
      <c r="D20" s="21">
        <v>18.170868532206967</v>
      </c>
      <c r="E20" s="21">
        <v>4.822795670538542</v>
      </c>
      <c r="F20" s="21">
        <v>0.26069165786694826</v>
      </c>
      <c r="G20" s="21">
        <v>23.486998416050685</v>
      </c>
    </row>
    <row r="21" spans="2:7" ht="12">
      <c r="B21" s="11" t="s">
        <v>6</v>
      </c>
      <c r="C21" s="21">
        <v>50.53027882080371</v>
      </c>
      <c r="D21" s="21">
        <v>15.626747623232404</v>
      </c>
      <c r="E21" s="21">
        <v>12.885475752975953</v>
      </c>
      <c r="F21" s="21">
        <v>2.4626507949189103</v>
      </c>
      <c r="G21" s="21">
        <v>18.494847008069026</v>
      </c>
    </row>
    <row r="22" spans="2:7" ht="12">
      <c r="B22" s="11" t="s">
        <v>8</v>
      </c>
      <c r="C22" s="21">
        <v>50.46034103254684</v>
      </c>
      <c r="D22" s="21">
        <v>36.30111704830536</v>
      </c>
      <c r="E22" s="21">
        <v>1.113049619386614</v>
      </c>
      <c r="F22" s="21">
        <v>0.09529176258386475</v>
      </c>
      <c r="G22" s="21">
        <v>12.030200537177322</v>
      </c>
    </row>
    <row r="23" spans="2:7" ht="12">
      <c r="B23" s="11" t="s">
        <v>1</v>
      </c>
      <c r="C23" s="21">
        <v>48.76823045961905</v>
      </c>
      <c r="D23" s="21">
        <v>24.268050358957385</v>
      </c>
      <c r="E23" s="21">
        <v>7.566282992764604</v>
      </c>
      <c r="F23" s="21">
        <v>1.0309545984079749</v>
      </c>
      <c r="G23" s="21">
        <v>18.366481590250984</v>
      </c>
    </row>
    <row r="24" spans="2:7" ht="12">
      <c r="B24" s="11" t="s">
        <v>16</v>
      </c>
      <c r="C24" s="21">
        <v>46.45410828769901</v>
      </c>
      <c r="D24" s="21">
        <v>28.638941776532008</v>
      </c>
      <c r="E24" s="21">
        <v>0.2976802913670718</v>
      </c>
      <c r="F24" s="21">
        <v>0.05284324635341643</v>
      </c>
      <c r="G24" s="21">
        <v>24.556426398048494</v>
      </c>
    </row>
    <row r="25" spans="2:7" ht="12">
      <c r="B25" s="11" t="s">
        <v>25</v>
      </c>
      <c r="C25" s="21">
        <v>46.07226131275406</v>
      </c>
      <c r="D25" s="21">
        <v>21.491034397375316</v>
      </c>
      <c r="E25" s="21">
        <v>9.004807791511048</v>
      </c>
      <c r="F25" s="21">
        <v>1.536429853702825</v>
      </c>
      <c r="G25" s="21">
        <v>21.89546664465675</v>
      </c>
    </row>
    <row r="26" spans="2:7" ht="12">
      <c r="B26" s="11" t="s">
        <v>15</v>
      </c>
      <c r="C26" s="21">
        <v>45.04632384654441</v>
      </c>
      <c r="D26" s="21">
        <v>40.806750124203596</v>
      </c>
      <c r="E26" s="21">
        <v>0.300545403921012</v>
      </c>
      <c r="F26" s="21">
        <v>0.20582310132283652</v>
      </c>
      <c r="G26" s="21">
        <v>13.640557524008145</v>
      </c>
    </row>
    <row r="27" spans="2:7" ht="12">
      <c r="B27" s="11" t="s">
        <v>12</v>
      </c>
      <c r="C27" s="21">
        <v>43.04060452467299</v>
      </c>
      <c r="D27" s="21">
        <v>36.84524864622308</v>
      </c>
      <c r="E27" s="21">
        <v>1.422044646293342</v>
      </c>
      <c r="F27" s="21">
        <v>1.0102026313814354</v>
      </c>
      <c r="G27" s="21">
        <v>17.68189955142915</v>
      </c>
    </row>
    <row r="28" spans="2:7" ht="12">
      <c r="B28" s="11" t="s">
        <v>13</v>
      </c>
      <c r="C28" s="21">
        <v>40.27671022290546</v>
      </c>
      <c r="D28" s="21">
        <v>33.68737334917197</v>
      </c>
      <c r="E28" s="21">
        <v>10.896513171686117</v>
      </c>
      <c r="F28" s="21">
        <v>1.1795122632939696</v>
      </c>
      <c r="G28" s="21">
        <v>13.959890992942492</v>
      </c>
    </row>
    <row r="29" spans="2:7" ht="12">
      <c r="B29" s="11" t="s">
        <v>7</v>
      </c>
      <c r="C29" s="21">
        <v>35.75774877219693</v>
      </c>
      <c r="D29" s="21">
        <v>37.30353829318192</v>
      </c>
      <c r="E29" s="21">
        <v>5.252723898942159</v>
      </c>
      <c r="F29" s="21">
        <v>0.30080514276349524</v>
      </c>
      <c r="G29" s="21">
        <v>21.38518389291548</v>
      </c>
    </row>
    <row r="30" spans="2:7" ht="12">
      <c r="B30" s="11" t="s">
        <v>14</v>
      </c>
      <c r="C30" s="21">
        <v>34.827497301971555</v>
      </c>
      <c r="D30" s="21">
        <v>21.70127520346443</v>
      </c>
      <c r="E30" s="21">
        <v>22.2239968239699</v>
      </c>
      <c r="F30" s="21">
        <v>2.931211112454738</v>
      </c>
      <c r="G30" s="21">
        <v>18.316019558139377</v>
      </c>
    </row>
    <row r="31" spans="2:7" ht="12">
      <c r="B31" s="11" t="s">
        <v>24</v>
      </c>
      <c r="C31" s="21">
        <v>33.90097760958688</v>
      </c>
      <c r="D31" s="21">
        <v>32.10343740145065</v>
      </c>
      <c r="E31" s="21">
        <v>5.10879848628193</v>
      </c>
      <c r="F31" s="21">
        <v>1.829076001261432</v>
      </c>
      <c r="G31" s="21">
        <v>27.057710501419113</v>
      </c>
    </row>
    <row r="32" spans="2:7" ht="12">
      <c r="B32" s="11" t="s">
        <v>20</v>
      </c>
      <c r="C32" s="21">
        <v>27.830291414383414</v>
      </c>
      <c r="D32" s="21">
        <v>31.03192925904953</v>
      </c>
      <c r="E32" s="21">
        <v>14.28322516008189</v>
      </c>
      <c r="F32" s="21">
        <v>10.14069782637104</v>
      </c>
      <c r="G32" s="21">
        <v>16.713856340114127</v>
      </c>
    </row>
    <row r="33" spans="2:7" ht="12">
      <c r="B33" s="11" t="s">
        <v>3</v>
      </c>
      <c r="C33" s="21">
        <v>27.197323953959536</v>
      </c>
      <c r="D33" s="21">
        <v>49.18255760344996</v>
      </c>
      <c r="E33" s="21">
        <v>9.67335537188085</v>
      </c>
      <c r="F33" s="21">
        <v>1.6125280139506302</v>
      </c>
      <c r="G33" s="21">
        <v>12.334235056759029</v>
      </c>
    </row>
    <row r="34" spans="2:7" ht="12">
      <c r="B34" s="11" t="s">
        <v>2</v>
      </c>
      <c r="C34" s="21">
        <v>26.167557675403835</v>
      </c>
      <c r="D34" s="21">
        <v>68.45949152460962</v>
      </c>
      <c r="E34" s="21">
        <v>0.32902478973634786</v>
      </c>
      <c r="F34" s="21">
        <v>0.02161476720895716</v>
      </c>
      <c r="G34" s="21">
        <v>5.022311243041246</v>
      </c>
    </row>
    <row r="35" spans="2:7" ht="12">
      <c r="B35" s="89" t="s">
        <v>0</v>
      </c>
      <c r="C35" s="98">
        <v>22.910886241227356</v>
      </c>
      <c r="D35" s="98">
        <v>9.185776073118982</v>
      </c>
      <c r="E35" s="98">
        <v>39.38407866818998</v>
      </c>
      <c r="F35" s="98">
        <v>16.06108209564224</v>
      </c>
      <c r="G35" s="98">
        <v>12.458176921821446</v>
      </c>
    </row>
    <row r="36" spans="2:7" ht="12">
      <c r="B36" s="3"/>
      <c r="C36" s="3"/>
      <c r="D36" s="3"/>
      <c r="E36" s="3"/>
      <c r="F36" s="3"/>
      <c r="G36" s="3"/>
    </row>
    <row r="37" spans="2:8" ht="12">
      <c r="B37" s="14"/>
      <c r="C37" s="3"/>
      <c r="D37" s="3"/>
      <c r="E37" s="3"/>
      <c r="F37" s="3"/>
      <c r="G37" s="3"/>
      <c r="H37" s="3"/>
    </row>
    <row r="38" spans="2:8" ht="12">
      <c r="B38" s="15" t="s">
        <v>437</v>
      </c>
      <c r="C38" s="3"/>
      <c r="D38" s="3"/>
      <c r="E38" s="3"/>
      <c r="F38" s="3"/>
      <c r="G38" s="3"/>
      <c r="H38" s="3"/>
    </row>
    <row r="39" spans="2:8" ht="15" customHeight="1">
      <c r="B39" s="3"/>
      <c r="C39" s="9"/>
      <c r="D39" s="9"/>
      <c r="E39" s="9"/>
      <c r="F39" s="9"/>
      <c r="G39" s="9"/>
      <c r="H39" s="3"/>
    </row>
    <row r="40" spans="2:9" ht="12">
      <c r="B40" s="15" t="s">
        <v>338</v>
      </c>
      <c r="C40" s="16"/>
      <c r="D40" s="16"/>
      <c r="E40" s="16"/>
      <c r="F40" s="16"/>
      <c r="G40" s="16"/>
      <c r="H40" s="9"/>
      <c r="I40" s="3"/>
    </row>
    <row r="41" spans="8:9" ht="12">
      <c r="H41" s="16"/>
      <c r="I41" s="3"/>
    </row>
    <row r="42" ht="12">
      <c r="I42" s="3"/>
    </row>
    <row r="43" ht="12">
      <c r="I43" s="9"/>
    </row>
    <row r="44" spans="2:9" ht="15.75">
      <c r="B44" s="24" t="s">
        <v>546</v>
      </c>
      <c r="C44" s="24"/>
      <c r="D44" s="24"/>
      <c r="E44" s="13"/>
      <c r="F44" s="13"/>
      <c r="G44" s="13"/>
      <c r="I44" s="16"/>
    </row>
    <row r="45" spans="2:8" ht="12.75">
      <c r="B45" s="25" t="s">
        <v>544</v>
      </c>
      <c r="C45" s="3"/>
      <c r="D45" s="3"/>
      <c r="E45" s="3"/>
      <c r="F45" s="3"/>
      <c r="G45" s="3"/>
      <c r="H45" s="13"/>
    </row>
    <row r="46" spans="2:8" ht="12">
      <c r="B46" s="3"/>
      <c r="C46" s="3"/>
      <c r="D46" s="3"/>
      <c r="E46" s="3"/>
      <c r="F46" s="3"/>
      <c r="G46" s="3"/>
      <c r="H46" s="3"/>
    </row>
    <row r="47" spans="2:8" ht="12">
      <c r="B47" s="23"/>
      <c r="C47" s="55" t="s">
        <v>436</v>
      </c>
      <c r="D47" s="50" t="s">
        <v>28</v>
      </c>
      <c r="E47" s="50" t="s">
        <v>31</v>
      </c>
      <c r="F47" s="50" t="s">
        <v>29</v>
      </c>
      <c r="G47" s="50" t="s">
        <v>30</v>
      </c>
      <c r="H47" s="50" t="s">
        <v>32</v>
      </c>
    </row>
    <row r="48" spans="2:10" ht="12">
      <c r="B48" s="48" t="s">
        <v>447</v>
      </c>
      <c r="C48" s="56">
        <v>113350960</v>
      </c>
      <c r="D48" s="49">
        <v>55388030</v>
      </c>
      <c r="E48" s="49">
        <v>33934820</v>
      </c>
      <c r="F48" s="49">
        <v>6381870</v>
      </c>
      <c r="G48" s="49">
        <v>1161550</v>
      </c>
      <c r="H48" s="49">
        <v>16433600</v>
      </c>
      <c r="J48" s="71">
        <f>+SUM(D48:H48)</f>
        <v>113299870</v>
      </c>
    </row>
    <row r="49" spans="2:10" ht="12">
      <c r="B49" s="51"/>
      <c r="C49" s="54"/>
      <c r="D49" s="52"/>
      <c r="E49" s="52"/>
      <c r="F49" s="52"/>
      <c r="G49" s="52"/>
      <c r="H49" s="52"/>
      <c r="I49" s="71"/>
      <c r="J49" s="71"/>
    </row>
    <row r="50" spans="2:10" ht="15">
      <c r="B50" s="11" t="s">
        <v>15</v>
      </c>
      <c r="C50" s="17">
        <v>3663330</v>
      </c>
      <c r="D50" s="53">
        <v>1650200</v>
      </c>
      <c r="E50" s="53">
        <v>1494890</v>
      </c>
      <c r="F50" s="53">
        <v>11010</v>
      </c>
      <c r="G50" s="53">
        <v>7540</v>
      </c>
      <c r="H50" s="53">
        <v>499700</v>
      </c>
      <c r="J50" s="71"/>
    </row>
    <row r="51" spans="2:10" ht="15">
      <c r="B51" s="11" t="s">
        <v>6</v>
      </c>
      <c r="C51" s="17">
        <v>1002060</v>
      </c>
      <c r="D51" s="53">
        <v>505990</v>
      </c>
      <c r="E51" s="53">
        <v>156480</v>
      </c>
      <c r="F51" s="53">
        <v>129030</v>
      </c>
      <c r="G51" s="53">
        <v>24660</v>
      </c>
      <c r="H51" s="53">
        <v>185200</v>
      </c>
      <c r="J51" s="71"/>
    </row>
    <row r="52" spans="2:10" ht="15">
      <c r="B52" s="11" t="s">
        <v>337</v>
      </c>
      <c r="C52" s="17">
        <v>1600600</v>
      </c>
      <c r="D52" s="53">
        <v>1007370</v>
      </c>
      <c r="E52" s="53">
        <v>347130</v>
      </c>
      <c r="F52" s="53">
        <v>17270</v>
      </c>
      <c r="G52" s="53">
        <v>2440</v>
      </c>
      <c r="H52" s="53">
        <v>226200</v>
      </c>
      <c r="J52" s="71"/>
    </row>
    <row r="53" spans="2:10" ht="15">
      <c r="B53" s="11" t="s">
        <v>2</v>
      </c>
      <c r="C53" s="17">
        <v>4163830</v>
      </c>
      <c r="D53" s="53">
        <v>1089570</v>
      </c>
      <c r="E53" s="53">
        <v>2850530</v>
      </c>
      <c r="F53" s="53">
        <v>13700</v>
      </c>
      <c r="G53" s="53">
        <v>900</v>
      </c>
      <c r="H53" s="53">
        <v>209120</v>
      </c>
      <c r="J53" s="71"/>
    </row>
    <row r="54" spans="2:10" ht="15">
      <c r="B54" s="11" t="s">
        <v>8</v>
      </c>
      <c r="C54" s="17">
        <v>16255330</v>
      </c>
      <c r="D54" s="53">
        <v>8202500</v>
      </c>
      <c r="E54" s="53">
        <v>5900870</v>
      </c>
      <c r="F54" s="53">
        <v>180930</v>
      </c>
      <c r="G54" s="53">
        <v>15490</v>
      </c>
      <c r="H54" s="53">
        <v>1955550</v>
      </c>
      <c r="J54" s="71"/>
    </row>
    <row r="55" spans="2:10" ht="15">
      <c r="B55" s="11" t="s">
        <v>18</v>
      </c>
      <c r="C55" s="17">
        <v>292400</v>
      </c>
      <c r="D55" s="53">
        <v>191730</v>
      </c>
      <c r="E55" s="53">
        <v>73750</v>
      </c>
      <c r="F55" s="53">
        <v>7520</v>
      </c>
      <c r="G55" s="53">
        <v>380</v>
      </c>
      <c r="H55" s="53">
        <v>19010</v>
      </c>
      <c r="J55" s="71"/>
    </row>
    <row r="56" spans="2:10" ht="15">
      <c r="B56" s="11" t="s">
        <v>19</v>
      </c>
      <c r="C56" s="17">
        <v>6319360</v>
      </c>
      <c r="D56" s="53">
        <v>5226850</v>
      </c>
      <c r="E56" s="53">
        <v>379090</v>
      </c>
      <c r="F56" s="53">
        <v>551450</v>
      </c>
      <c r="G56" s="53">
        <v>1220</v>
      </c>
      <c r="H56" s="53">
        <v>160750</v>
      </c>
      <c r="J56" s="71"/>
    </row>
    <row r="57" spans="2:10" ht="15">
      <c r="B57" s="11" t="s">
        <v>0</v>
      </c>
      <c r="C57" s="17">
        <v>1961620</v>
      </c>
      <c r="D57" s="53">
        <v>449200</v>
      </c>
      <c r="E57" s="53">
        <v>180100</v>
      </c>
      <c r="F57" s="53">
        <v>772180</v>
      </c>
      <c r="G57" s="53">
        <v>314900</v>
      </c>
      <c r="H57" s="53">
        <v>244260</v>
      </c>
      <c r="J57" s="71"/>
    </row>
    <row r="58" spans="2:10" ht="15">
      <c r="B58" s="11" t="s">
        <v>3</v>
      </c>
      <c r="C58" s="17">
        <v>16565200</v>
      </c>
      <c r="D58" s="53">
        <v>4501100</v>
      </c>
      <c r="E58" s="53">
        <v>8139610</v>
      </c>
      <c r="F58" s="53">
        <v>1600920</v>
      </c>
      <c r="G58" s="53">
        <v>266870</v>
      </c>
      <c r="H58" s="53">
        <v>2041290</v>
      </c>
      <c r="J58" s="71"/>
    </row>
    <row r="59" spans="2:10" ht="15">
      <c r="B59" s="11" t="s">
        <v>4</v>
      </c>
      <c r="C59" s="17">
        <v>19021480</v>
      </c>
      <c r="D59" s="53">
        <v>12510530</v>
      </c>
      <c r="E59" s="53">
        <v>2873740</v>
      </c>
      <c r="F59" s="53">
        <v>699560</v>
      </c>
      <c r="G59" s="53">
        <v>141220</v>
      </c>
      <c r="H59" s="53">
        <v>2788020</v>
      </c>
      <c r="J59" s="71"/>
    </row>
    <row r="60" spans="2:10" ht="15">
      <c r="B60" s="11" t="s">
        <v>13</v>
      </c>
      <c r="C60" s="17">
        <v>715710</v>
      </c>
      <c r="D60" s="53">
        <v>288200</v>
      </c>
      <c r="E60" s="53">
        <v>241050</v>
      </c>
      <c r="F60" s="53">
        <v>77970</v>
      </c>
      <c r="G60" s="53">
        <v>8440</v>
      </c>
      <c r="H60" s="53">
        <v>99890</v>
      </c>
      <c r="J60" s="71"/>
    </row>
    <row r="61" spans="2:10" ht="15">
      <c r="B61" s="11" t="s">
        <v>1</v>
      </c>
      <c r="C61" s="17">
        <v>9255260</v>
      </c>
      <c r="D61" s="53">
        <v>4508540</v>
      </c>
      <c r="E61" s="53">
        <v>2243540</v>
      </c>
      <c r="F61" s="53">
        <v>699490</v>
      </c>
      <c r="G61" s="53">
        <v>95310</v>
      </c>
      <c r="H61" s="53">
        <v>1697950</v>
      </c>
      <c r="J61" s="71"/>
    </row>
    <row r="62" spans="2:10" ht="15">
      <c r="B62" s="11" t="s">
        <v>20</v>
      </c>
      <c r="C62" s="17">
        <v>229950</v>
      </c>
      <c r="D62" s="53">
        <v>63890</v>
      </c>
      <c r="E62" s="53">
        <v>71240</v>
      </c>
      <c r="F62" s="53">
        <v>32790</v>
      </c>
      <c r="G62" s="53">
        <v>23280</v>
      </c>
      <c r="H62" s="53">
        <v>38370</v>
      </c>
      <c r="J62" s="71"/>
    </row>
    <row r="63" spans="2:10" ht="15">
      <c r="B63" s="11" t="s">
        <v>21</v>
      </c>
      <c r="C63" s="17">
        <v>474480</v>
      </c>
      <c r="D63" s="53">
        <v>306360</v>
      </c>
      <c r="E63" s="53">
        <v>90800</v>
      </c>
      <c r="F63" s="53">
        <v>12120</v>
      </c>
      <c r="G63" s="53">
        <v>1310</v>
      </c>
      <c r="H63" s="53">
        <v>63030</v>
      </c>
      <c r="J63" s="71"/>
    </row>
    <row r="64" spans="2:10" ht="15">
      <c r="B64" s="11" t="s">
        <v>22</v>
      </c>
      <c r="C64" s="17">
        <v>718290</v>
      </c>
      <c r="D64" s="53">
        <v>492630</v>
      </c>
      <c r="E64" s="53">
        <v>110410</v>
      </c>
      <c r="F64" s="53">
        <v>16050</v>
      </c>
      <c r="G64" s="53">
        <v>1280</v>
      </c>
      <c r="H64" s="53">
        <v>97390</v>
      </c>
      <c r="J64" s="71"/>
    </row>
    <row r="65" spans="2:10" ht="15">
      <c r="B65" s="11" t="s">
        <v>23</v>
      </c>
      <c r="C65" s="17">
        <v>163320</v>
      </c>
      <c r="D65" s="53">
        <v>140770</v>
      </c>
      <c r="E65" s="53">
        <v>19250</v>
      </c>
      <c r="F65" s="53">
        <v>950</v>
      </c>
      <c r="G65" s="53">
        <v>500</v>
      </c>
      <c r="H65" s="53">
        <v>1850</v>
      </c>
      <c r="J65" s="71"/>
    </row>
    <row r="66" spans="2:10" ht="15">
      <c r="B66" s="11" t="s">
        <v>7</v>
      </c>
      <c r="C66" s="17">
        <v>1894000</v>
      </c>
      <c r="D66" s="53">
        <v>676390</v>
      </c>
      <c r="E66" s="53">
        <v>705630</v>
      </c>
      <c r="F66" s="53">
        <v>99360</v>
      </c>
      <c r="G66" s="53">
        <v>5690</v>
      </c>
      <c r="H66" s="53">
        <v>404520</v>
      </c>
      <c r="J66" s="71"/>
    </row>
    <row r="67" spans="2:10" ht="15">
      <c r="B67" s="11" t="s">
        <v>24</v>
      </c>
      <c r="C67" s="17">
        <v>31850</v>
      </c>
      <c r="D67" s="53">
        <v>10750</v>
      </c>
      <c r="E67" s="53">
        <v>10180</v>
      </c>
      <c r="F67" s="53">
        <v>1620</v>
      </c>
      <c r="G67" s="53">
        <v>580</v>
      </c>
      <c r="H67" s="53">
        <v>8580</v>
      </c>
      <c r="J67" s="71"/>
    </row>
    <row r="68" spans="2:10" ht="15">
      <c r="B68" s="11" t="s">
        <v>12</v>
      </c>
      <c r="C68" s="17">
        <v>6262880</v>
      </c>
      <c r="D68" s="53">
        <v>2695250</v>
      </c>
      <c r="E68" s="53">
        <v>2307290</v>
      </c>
      <c r="F68" s="53">
        <v>89050</v>
      </c>
      <c r="G68" s="53">
        <v>63260</v>
      </c>
      <c r="H68" s="53">
        <v>1107260</v>
      </c>
      <c r="J68" s="71"/>
    </row>
    <row r="69" spans="2:10" ht="15">
      <c r="B69" s="11" t="s">
        <v>11</v>
      </c>
      <c r="C69" s="17">
        <v>2233700</v>
      </c>
      <c r="D69" s="53">
        <v>1315280</v>
      </c>
      <c r="E69" s="53">
        <v>677540</v>
      </c>
      <c r="F69" s="53">
        <v>41960</v>
      </c>
      <c r="G69" s="53">
        <v>9980</v>
      </c>
      <c r="H69" s="53">
        <v>188940</v>
      </c>
      <c r="J69" s="71"/>
    </row>
    <row r="70" spans="2:10" ht="15">
      <c r="B70" s="11" t="s">
        <v>16</v>
      </c>
      <c r="C70" s="17">
        <v>10013520</v>
      </c>
      <c r="D70" s="53">
        <v>4650400</v>
      </c>
      <c r="E70" s="53">
        <v>2866970</v>
      </c>
      <c r="F70" s="53">
        <v>29800</v>
      </c>
      <c r="G70" s="53">
        <v>5290</v>
      </c>
      <c r="H70" s="53">
        <v>2458280</v>
      </c>
      <c r="J70" s="71"/>
    </row>
    <row r="71" spans="2:10" ht="15">
      <c r="B71" s="11" t="s">
        <v>25</v>
      </c>
      <c r="C71" s="17">
        <v>2426540</v>
      </c>
      <c r="D71" s="53">
        <v>1116400</v>
      </c>
      <c r="E71" s="53">
        <v>520760</v>
      </c>
      <c r="F71" s="53">
        <v>218200</v>
      </c>
      <c r="G71" s="53">
        <v>37230</v>
      </c>
      <c r="H71" s="53">
        <v>530560</v>
      </c>
      <c r="J71" s="71"/>
    </row>
    <row r="72" spans="2:10" ht="15">
      <c r="B72" s="11" t="s">
        <v>14</v>
      </c>
      <c r="C72" s="17">
        <v>4385970</v>
      </c>
      <c r="D72" s="53">
        <v>1526430</v>
      </c>
      <c r="E72" s="53">
        <v>951130</v>
      </c>
      <c r="F72" s="53">
        <v>974040</v>
      </c>
      <c r="G72" s="53">
        <v>128470</v>
      </c>
      <c r="H72" s="53">
        <v>802760</v>
      </c>
      <c r="J72" s="71"/>
    </row>
    <row r="73" spans="2:10" ht="15">
      <c r="B73" s="11" t="s">
        <v>26</v>
      </c>
      <c r="C73" s="17">
        <v>454600</v>
      </c>
      <c r="D73" s="53">
        <v>329380</v>
      </c>
      <c r="E73" s="53">
        <v>54600</v>
      </c>
      <c r="F73" s="53">
        <v>11480</v>
      </c>
      <c r="G73" s="53">
        <v>2760</v>
      </c>
      <c r="H73" s="53">
        <v>56110</v>
      </c>
      <c r="J73" s="71"/>
    </row>
    <row r="74" spans="2:10" ht="15">
      <c r="B74" s="11" t="s">
        <v>9</v>
      </c>
      <c r="C74" s="17">
        <v>606130</v>
      </c>
      <c r="D74" s="53">
        <v>322790</v>
      </c>
      <c r="E74" s="53">
        <v>110130</v>
      </c>
      <c r="F74" s="53">
        <v>29230</v>
      </c>
      <c r="G74" s="53">
        <v>1580</v>
      </c>
      <c r="H74" s="53">
        <v>142350</v>
      </c>
      <c r="J74" s="71"/>
    </row>
    <row r="75" spans="2:10" ht="15">
      <c r="B75" s="11" t="s">
        <v>10</v>
      </c>
      <c r="C75" s="17">
        <v>950050</v>
      </c>
      <c r="D75" s="53">
        <v>594480</v>
      </c>
      <c r="E75" s="53">
        <v>212010</v>
      </c>
      <c r="F75" s="53">
        <v>14020</v>
      </c>
      <c r="G75" s="53">
        <v>600</v>
      </c>
      <c r="H75" s="53">
        <v>128940</v>
      </c>
      <c r="J75" s="71"/>
    </row>
    <row r="76" spans="2:10" ht="15">
      <c r="B76" s="89" t="s">
        <v>5</v>
      </c>
      <c r="C76" s="92">
        <v>1652290</v>
      </c>
      <c r="D76" s="100">
        <v>1008380</v>
      </c>
      <c r="E76" s="100">
        <v>335940</v>
      </c>
      <c r="F76" s="100">
        <v>50120</v>
      </c>
      <c r="G76" s="100" t="s">
        <v>27</v>
      </c>
      <c r="H76" s="100">
        <v>257860</v>
      </c>
      <c r="J76" s="71"/>
    </row>
    <row r="77" spans="3:9" ht="15">
      <c r="C77" s="10"/>
      <c r="D77" s="22"/>
      <c r="E77" s="22"/>
      <c r="F77" s="22"/>
      <c r="G77" s="22"/>
      <c r="H77" s="22"/>
      <c r="I77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B3:I48"/>
  <sheetViews>
    <sheetView showGridLines="0" workbookViewId="0" topLeftCell="A1"/>
  </sheetViews>
  <sheetFormatPr defaultColWidth="10.28125" defaultRowHeight="15"/>
  <cols>
    <col min="1" max="1" width="10.28125" style="2" customWidth="1"/>
    <col min="2" max="2" width="13.7109375" style="2" customWidth="1"/>
    <col min="3" max="3" width="11.00390625" style="5" customWidth="1"/>
    <col min="4" max="4" width="11.28125" style="5" customWidth="1"/>
    <col min="5" max="7" width="10.28125" style="5" customWidth="1"/>
    <col min="8" max="16384" width="10.28125" style="2" customWidth="1"/>
  </cols>
  <sheetData>
    <row r="1" ht="12"/>
    <row r="2" ht="12"/>
    <row r="3" spans="2:9" ht="15.75">
      <c r="B3" s="45" t="s">
        <v>547</v>
      </c>
      <c r="C3" s="69"/>
      <c r="D3" s="69"/>
      <c r="E3" s="69"/>
      <c r="H3" s="5"/>
      <c r="I3" s="5"/>
    </row>
    <row r="4" spans="2:9" ht="12" customHeight="1">
      <c r="B4" s="46" t="s">
        <v>548</v>
      </c>
      <c r="C4" s="70"/>
      <c r="D4" s="70"/>
      <c r="H4" s="5"/>
      <c r="I4" s="5"/>
    </row>
    <row r="5" spans="2:9" ht="12" customHeight="1">
      <c r="B5" s="4"/>
      <c r="H5" s="5"/>
      <c r="I5" s="5"/>
    </row>
    <row r="6" spans="2:9" ht="12" customHeight="1">
      <c r="B6" s="12"/>
      <c r="C6" s="120" t="s">
        <v>33</v>
      </c>
      <c r="D6" s="121"/>
      <c r="E6" s="118" t="s">
        <v>34</v>
      </c>
      <c r="F6" s="119"/>
      <c r="G6" s="118" t="s">
        <v>443</v>
      </c>
      <c r="H6" s="119"/>
      <c r="I6" s="5"/>
    </row>
    <row r="7" spans="2:9" ht="12" customHeight="1">
      <c r="B7" s="19"/>
      <c r="C7" s="59">
        <v>2010</v>
      </c>
      <c r="D7" s="18">
        <v>2020</v>
      </c>
      <c r="E7" s="59">
        <v>2010</v>
      </c>
      <c r="F7" s="18">
        <v>2020</v>
      </c>
      <c r="G7" s="59">
        <v>2010</v>
      </c>
      <c r="H7" s="18">
        <v>2020</v>
      </c>
      <c r="I7" s="5"/>
    </row>
    <row r="8" spans="2:9" ht="12" customHeight="1">
      <c r="B8" s="57" t="s">
        <v>447</v>
      </c>
      <c r="C8" s="60">
        <v>12055360</v>
      </c>
      <c r="D8" s="58">
        <v>9070950</v>
      </c>
      <c r="E8" s="60">
        <v>6711220</v>
      </c>
      <c r="F8" s="58">
        <v>4071480</v>
      </c>
      <c r="G8" s="108">
        <v>55.67000902503119</v>
      </c>
      <c r="H8" s="108">
        <v>44.88482463248061</v>
      </c>
      <c r="I8" s="76"/>
    </row>
    <row r="9" spans="2:9" ht="12" customHeight="1">
      <c r="B9" s="33"/>
      <c r="C9" s="61"/>
      <c r="D9" s="75"/>
      <c r="E9" s="61"/>
      <c r="F9" s="75"/>
      <c r="G9" s="109"/>
      <c r="H9" s="110"/>
      <c r="I9" s="77"/>
    </row>
    <row r="10" spans="2:9" ht="12" customHeight="1">
      <c r="B10" s="11" t="s">
        <v>19</v>
      </c>
      <c r="C10" s="17">
        <v>139890</v>
      </c>
      <c r="D10" s="53">
        <v>130220</v>
      </c>
      <c r="E10" s="17">
        <v>127110</v>
      </c>
      <c r="F10" s="53">
        <v>118800</v>
      </c>
      <c r="G10" s="111">
        <v>90.86425048252198</v>
      </c>
      <c r="H10" s="112">
        <v>91.23022577177085</v>
      </c>
      <c r="I10" s="77"/>
    </row>
    <row r="11" spans="2:9" ht="12" customHeight="1">
      <c r="B11" s="73" t="s">
        <v>23</v>
      </c>
      <c r="C11" s="17">
        <v>2200</v>
      </c>
      <c r="D11" s="53">
        <v>1880</v>
      </c>
      <c r="E11" s="17">
        <v>1710</v>
      </c>
      <c r="F11" s="53">
        <v>1360</v>
      </c>
      <c r="G11" s="111">
        <v>77.72727272727273</v>
      </c>
      <c r="H11" s="112">
        <v>72.34042553191489</v>
      </c>
      <c r="I11" s="77"/>
    </row>
    <row r="12" spans="2:9" ht="12" customHeight="1">
      <c r="B12" s="73" t="s">
        <v>11</v>
      </c>
      <c r="C12" s="17">
        <v>150170</v>
      </c>
      <c r="D12" s="53">
        <v>110780</v>
      </c>
      <c r="E12" s="17">
        <v>105820</v>
      </c>
      <c r="F12" s="53">
        <v>78510</v>
      </c>
      <c r="G12" s="111">
        <v>70.46680428847306</v>
      </c>
      <c r="H12" s="112">
        <v>70.87019317566347</v>
      </c>
      <c r="I12" s="77"/>
    </row>
    <row r="13" spans="2:9" ht="12" customHeight="1">
      <c r="B13" s="73" t="s">
        <v>14</v>
      </c>
      <c r="C13" s="17">
        <v>3859040</v>
      </c>
      <c r="D13" s="53">
        <v>2887070</v>
      </c>
      <c r="E13" s="17">
        <v>2826620</v>
      </c>
      <c r="F13" s="53">
        <v>1803910</v>
      </c>
      <c r="G13" s="111">
        <v>73.24671420871512</v>
      </c>
      <c r="H13" s="112">
        <v>62.48237832820126</v>
      </c>
      <c r="I13" s="77"/>
    </row>
    <row r="14" spans="2:9" ht="12" customHeight="1">
      <c r="B14" s="73" t="s">
        <v>26</v>
      </c>
      <c r="C14" s="17">
        <v>74650</v>
      </c>
      <c r="D14" s="53">
        <v>72470</v>
      </c>
      <c r="E14" s="17">
        <v>58470</v>
      </c>
      <c r="F14" s="53">
        <v>44030</v>
      </c>
      <c r="G14" s="111">
        <v>78.32551908908239</v>
      </c>
      <c r="H14" s="112">
        <v>60.75617496895267</v>
      </c>
      <c r="I14" s="77"/>
    </row>
    <row r="15" spans="2:9" ht="12" customHeight="1">
      <c r="B15" s="11" t="s">
        <v>15</v>
      </c>
      <c r="C15" s="17">
        <v>42850</v>
      </c>
      <c r="D15" s="53">
        <v>36000</v>
      </c>
      <c r="E15" s="17">
        <v>31650</v>
      </c>
      <c r="F15" s="53">
        <v>21840</v>
      </c>
      <c r="G15" s="111">
        <v>73.86231038506418</v>
      </c>
      <c r="H15" s="112">
        <v>60.666666666666664</v>
      </c>
      <c r="I15" s="77"/>
    </row>
    <row r="16" spans="2:9" ht="12" customHeight="1">
      <c r="B16" s="73" t="s">
        <v>12</v>
      </c>
      <c r="C16" s="17">
        <v>72320</v>
      </c>
      <c r="D16" s="53">
        <v>52640</v>
      </c>
      <c r="E16" s="17">
        <v>50410</v>
      </c>
      <c r="F16" s="53">
        <v>31490</v>
      </c>
      <c r="G16" s="111">
        <v>69.70409292035399</v>
      </c>
      <c r="H16" s="112">
        <v>59.82142857142857</v>
      </c>
      <c r="I16" s="77"/>
    </row>
    <row r="17" spans="2:9" ht="12" customHeight="1">
      <c r="B17" s="11" t="s">
        <v>8</v>
      </c>
      <c r="C17" s="17">
        <v>299130</v>
      </c>
      <c r="D17" s="53">
        <v>262780</v>
      </c>
      <c r="E17" s="17">
        <v>216090</v>
      </c>
      <c r="F17" s="53">
        <v>154130</v>
      </c>
      <c r="G17" s="111">
        <v>72.23949453414903</v>
      </c>
      <c r="H17" s="112">
        <v>58.65362660780881</v>
      </c>
      <c r="I17" s="77"/>
    </row>
    <row r="18" spans="2:9" ht="12" customHeight="1">
      <c r="B18" s="73" t="s">
        <v>13</v>
      </c>
      <c r="C18" s="17">
        <v>233280</v>
      </c>
      <c r="D18" s="53">
        <v>139860</v>
      </c>
      <c r="E18" s="17">
        <v>193100</v>
      </c>
      <c r="F18" s="53">
        <v>79570</v>
      </c>
      <c r="G18" s="111">
        <v>82.77606310013718</v>
      </c>
      <c r="H18" s="112">
        <v>56.89260689260689</v>
      </c>
      <c r="I18" s="77"/>
    </row>
    <row r="19" spans="2:9" ht="12" customHeight="1">
      <c r="B19" s="11" t="s">
        <v>337</v>
      </c>
      <c r="C19" s="17">
        <v>22860</v>
      </c>
      <c r="D19" s="53">
        <v>28910</v>
      </c>
      <c r="E19" s="17">
        <v>15790</v>
      </c>
      <c r="F19" s="53">
        <v>16260</v>
      </c>
      <c r="G19" s="111">
        <v>69.07261592300962</v>
      </c>
      <c r="H19" s="112">
        <v>56.2435143548945</v>
      </c>
      <c r="I19" s="77"/>
    </row>
    <row r="20" spans="2:9" ht="12" customHeight="1">
      <c r="B20" s="73" t="s">
        <v>9</v>
      </c>
      <c r="C20" s="17">
        <v>24460</v>
      </c>
      <c r="D20" s="53">
        <v>19630</v>
      </c>
      <c r="E20" s="17">
        <v>18320</v>
      </c>
      <c r="F20" s="53">
        <v>10700</v>
      </c>
      <c r="G20" s="111">
        <v>74.89779231398201</v>
      </c>
      <c r="H20" s="112">
        <v>54.50840550178299</v>
      </c>
      <c r="I20" s="77"/>
    </row>
    <row r="21" spans="2:9" ht="12" customHeight="1">
      <c r="B21" s="73" t="s">
        <v>22</v>
      </c>
      <c r="C21" s="17">
        <v>199910</v>
      </c>
      <c r="D21" s="53">
        <v>132080</v>
      </c>
      <c r="E21" s="17">
        <v>127880</v>
      </c>
      <c r="F21" s="53">
        <v>71290</v>
      </c>
      <c r="G21" s="111">
        <v>63.96878595367915</v>
      </c>
      <c r="H21" s="112">
        <v>53.974863718958204</v>
      </c>
      <c r="I21" s="77"/>
    </row>
    <row r="22" spans="2:9" ht="12" customHeight="1">
      <c r="B22" s="73" t="s">
        <v>25</v>
      </c>
      <c r="C22" s="17">
        <v>305270</v>
      </c>
      <c r="D22" s="53">
        <v>290230</v>
      </c>
      <c r="E22" s="17">
        <v>202520</v>
      </c>
      <c r="F22" s="53">
        <v>143830</v>
      </c>
      <c r="G22" s="111">
        <v>66.34127166115242</v>
      </c>
      <c r="H22" s="112">
        <v>49.55724770009992</v>
      </c>
      <c r="I22" s="77"/>
    </row>
    <row r="23" spans="2:9" ht="12" customHeight="1">
      <c r="B23" s="73" t="s">
        <v>4</v>
      </c>
      <c r="C23" s="17">
        <v>516100</v>
      </c>
      <c r="D23" s="53">
        <v>393030</v>
      </c>
      <c r="E23" s="17">
        <v>300890</v>
      </c>
      <c r="F23" s="53">
        <v>192810</v>
      </c>
      <c r="G23" s="111">
        <v>58.30071691532649</v>
      </c>
      <c r="H23" s="112">
        <v>49.05732386840699</v>
      </c>
      <c r="I23" s="77"/>
    </row>
    <row r="24" spans="2:9" ht="12" customHeight="1">
      <c r="B24" s="73" t="s">
        <v>7</v>
      </c>
      <c r="C24" s="17">
        <v>571660</v>
      </c>
      <c r="D24" s="53">
        <v>232060</v>
      </c>
      <c r="E24" s="17">
        <v>375480</v>
      </c>
      <c r="F24" s="53">
        <v>110220</v>
      </c>
      <c r="G24" s="111">
        <v>65.68239862855543</v>
      </c>
      <c r="H24" s="112">
        <v>47.49633715418426</v>
      </c>
      <c r="I24" s="77"/>
    </row>
    <row r="25" spans="2:9" ht="12" customHeight="1">
      <c r="B25" s="11" t="s">
        <v>6</v>
      </c>
      <c r="C25" s="17">
        <v>370490</v>
      </c>
      <c r="D25" s="53">
        <v>132740</v>
      </c>
      <c r="E25" s="17">
        <v>271350</v>
      </c>
      <c r="F25" s="53">
        <v>62010</v>
      </c>
      <c r="G25" s="111">
        <v>73.24084320764393</v>
      </c>
      <c r="H25" s="112">
        <v>46.7153834563809</v>
      </c>
      <c r="I25" s="77"/>
    </row>
    <row r="26" spans="2:9" ht="12" customHeight="1">
      <c r="B26" s="11" t="s">
        <v>2</v>
      </c>
      <c r="C26" s="17">
        <v>41360</v>
      </c>
      <c r="D26" s="53">
        <v>37090</v>
      </c>
      <c r="E26" s="17">
        <v>24650</v>
      </c>
      <c r="F26" s="53">
        <v>17130</v>
      </c>
      <c r="G26" s="111">
        <v>59.59864603481625</v>
      </c>
      <c r="H26" s="112">
        <v>46.18495551361553</v>
      </c>
      <c r="I26" s="77"/>
    </row>
    <row r="27" spans="2:9" ht="12" customHeight="1">
      <c r="B27" s="73" t="s">
        <v>16</v>
      </c>
      <c r="C27" s="17">
        <v>1506620</v>
      </c>
      <c r="D27" s="53">
        <v>1302330</v>
      </c>
      <c r="E27" s="17">
        <v>913030</v>
      </c>
      <c r="F27" s="53">
        <v>552110</v>
      </c>
      <c r="G27" s="111">
        <v>60.60121331191674</v>
      </c>
      <c r="H27" s="112">
        <v>42.39401687744274</v>
      </c>
      <c r="I27" s="77"/>
    </row>
    <row r="28" spans="2:9" ht="12" customHeight="1">
      <c r="B28" s="11" t="s">
        <v>5</v>
      </c>
      <c r="C28" s="17">
        <v>71090</v>
      </c>
      <c r="D28" s="53">
        <v>58790</v>
      </c>
      <c r="E28" s="17">
        <v>40360</v>
      </c>
      <c r="F28" s="53">
        <v>22450</v>
      </c>
      <c r="G28" s="111">
        <v>56.77310451540301</v>
      </c>
      <c r="H28" s="112">
        <v>38.18676645688042</v>
      </c>
      <c r="I28" s="77"/>
    </row>
    <row r="29" spans="2:9" ht="12" customHeight="1">
      <c r="B29" s="73" t="s">
        <v>21</v>
      </c>
      <c r="C29" s="17">
        <v>83390</v>
      </c>
      <c r="D29" s="53">
        <v>68980</v>
      </c>
      <c r="E29" s="17">
        <v>48180</v>
      </c>
      <c r="F29" s="53">
        <v>25900</v>
      </c>
      <c r="G29" s="111">
        <v>57.77671183595155</v>
      </c>
      <c r="H29" s="112">
        <v>37.54711510582778</v>
      </c>
      <c r="I29" s="77"/>
    </row>
    <row r="30" spans="2:9" ht="12" customHeight="1">
      <c r="B30" s="11" t="s">
        <v>18</v>
      </c>
      <c r="C30" s="17">
        <v>19610</v>
      </c>
      <c r="D30" s="53">
        <v>11370</v>
      </c>
      <c r="E30" s="17">
        <v>8740</v>
      </c>
      <c r="F30" s="53">
        <v>4160</v>
      </c>
      <c r="G30" s="111">
        <v>44.56909739928608</v>
      </c>
      <c r="H30" s="112">
        <v>36.587510993843445</v>
      </c>
      <c r="I30" s="77"/>
    </row>
    <row r="31" spans="2:9" ht="12" customHeight="1">
      <c r="B31" s="73" t="s">
        <v>10</v>
      </c>
      <c r="C31" s="17">
        <v>63870</v>
      </c>
      <c r="D31" s="53">
        <v>45630</v>
      </c>
      <c r="E31" s="17">
        <v>23130</v>
      </c>
      <c r="F31" s="53">
        <v>11850</v>
      </c>
      <c r="G31" s="111">
        <v>36.21418506341005</v>
      </c>
      <c r="H31" s="112">
        <v>25.96975673898751</v>
      </c>
      <c r="I31" s="77"/>
    </row>
    <row r="32" spans="2:9" ht="12" customHeight="1">
      <c r="B32" s="73" t="s">
        <v>20</v>
      </c>
      <c r="C32" s="17">
        <v>38860</v>
      </c>
      <c r="D32" s="53">
        <v>34050</v>
      </c>
      <c r="E32" s="17">
        <v>9800</v>
      </c>
      <c r="F32" s="53">
        <v>8140</v>
      </c>
      <c r="G32" s="111">
        <v>25.218733916623776</v>
      </c>
      <c r="H32" s="112">
        <v>23.906020558002936</v>
      </c>
      <c r="I32" s="77"/>
    </row>
    <row r="33" spans="2:9" ht="12" customHeight="1">
      <c r="B33" s="11" t="s">
        <v>0</v>
      </c>
      <c r="C33" s="17">
        <v>723060</v>
      </c>
      <c r="D33" s="53">
        <v>530680</v>
      </c>
      <c r="E33" s="17">
        <v>268220</v>
      </c>
      <c r="F33" s="53">
        <v>124200</v>
      </c>
      <c r="G33" s="111">
        <v>37.095123502890495</v>
      </c>
      <c r="H33" s="112">
        <v>23.403934574508177</v>
      </c>
      <c r="I33" s="77"/>
    </row>
    <row r="34" spans="2:9" ht="12" customHeight="1">
      <c r="B34" s="73" t="s">
        <v>24</v>
      </c>
      <c r="C34" s="17">
        <v>12530</v>
      </c>
      <c r="D34" s="53">
        <v>7650</v>
      </c>
      <c r="E34" s="17">
        <v>2670</v>
      </c>
      <c r="F34" s="53">
        <v>1750</v>
      </c>
      <c r="G34" s="111">
        <v>21.308858739026338</v>
      </c>
      <c r="H34" s="112">
        <v>22.875816993464053</v>
      </c>
      <c r="I34" s="77"/>
    </row>
    <row r="35" spans="2:9" ht="12" customHeight="1">
      <c r="B35" s="11" t="s">
        <v>3</v>
      </c>
      <c r="C35" s="17">
        <v>989800</v>
      </c>
      <c r="D35" s="53">
        <v>914870</v>
      </c>
      <c r="E35" s="17">
        <v>242630</v>
      </c>
      <c r="F35" s="53">
        <v>169400</v>
      </c>
      <c r="G35" s="113">
        <v>24.513032935946654</v>
      </c>
      <c r="H35" s="112">
        <v>18.516291932187087</v>
      </c>
      <c r="I35" s="77"/>
    </row>
    <row r="36" spans="2:9" ht="12" customHeight="1">
      <c r="B36" s="116" t="s">
        <v>1</v>
      </c>
      <c r="C36" s="106">
        <v>1620880</v>
      </c>
      <c r="D36" s="107">
        <v>1133020</v>
      </c>
      <c r="E36" s="106">
        <v>206570</v>
      </c>
      <c r="F36" s="107">
        <v>191390</v>
      </c>
      <c r="G36" s="114">
        <v>12.744311731898721</v>
      </c>
      <c r="H36" s="115">
        <v>16.8920230887363</v>
      </c>
      <c r="I36" s="77"/>
    </row>
    <row r="37" spans="2:9" ht="12" customHeight="1">
      <c r="B37" s="4"/>
      <c r="H37" s="5"/>
      <c r="I37" s="77"/>
    </row>
    <row r="38" spans="2:9" ht="12" customHeight="1">
      <c r="B38" s="2" t="s">
        <v>555</v>
      </c>
      <c r="H38" s="5"/>
      <c r="I38" s="77"/>
    </row>
    <row r="39" spans="2:9" ht="15" customHeight="1">
      <c r="B39" s="78"/>
      <c r="F39" s="117"/>
      <c r="H39" s="5"/>
      <c r="I39" s="77"/>
    </row>
    <row r="40" spans="2:9" ht="12" customHeight="1">
      <c r="B40" s="7" t="s">
        <v>437</v>
      </c>
      <c r="H40" s="5"/>
      <c r="I40" s="6"/>
    </row>
    <row r="41" spans="5:9" ht="15" customHeight="1">
      <c r="E41" s="3"/>
      <c r="F41" s="3"/>
      <c r="G41" s="3"/>
      <c r="H41" s="5"/>
      <c r="I41" s="6"/>
    </row>
    <row r="42" spans="2:9" ht="12" customHeight="1">
      <c r="B42" s="8" t="s">
        <v>17</v>
      </c>
      <c r="C42" s="2"/>
      <c r="D42" s="2"/>
      <c r="E42" s="2"/>
      <c r="F42" s="2"/>
      <c r="G42" s="3"/>
      <c r="H42" s="3"/>
      <c r="I42" s="6"/>
    </row>
    <row r="43" ht="12" customHeight="1">
      <c r="I43" s="6"/>
    </row>
    <row r="44" ht="12" customHeight="1">
      <c r="I44" s="5"/>
    </row>
    <row r="45" ht="12" customHeight="1">
      <c r="I45" s="5"/>
    </row>
    <row r="46" ht="12" customHeight="1">
      <c r="I46" s="5"/>
    </row>
    <row r="47" ht="12" customHeight="1">
      <c r="I47" s="5"/>
    </row>
    <row r="48" ht="12" customHeight="1">
      <c r="I48" s="5"/>
    </row>
    <row r="49" ht="12" customHeight="1"/>
  </sheetData>
  <mergeCells count="3">
    <mergeCell ref="E6:F6"/>
    <mergeCell ref="C6:D6"/>
    <mergeCell ref="G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COOK Edward (ESTAT)</cp:lastModifiedBy>
  <dcterms:created xsi:type="dcterms:W3CDTF">2017-03-02T10:48:48Z</dcterms:created>
  <dcterms:modified xsi:type="dcterms:W3CDTF">2023-01-24T12:30:07Z</dcterms:modified>
  <cp:category/>
  <cp:version/>
  <cp:contentType/>
  <cp:contentStatus/>
</cp:coreProperties>
</file>