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65416" yWindow="65416" windowWidth="29040" windowHeight="15840" tabRatio="564" activeTab="0"/>
  </bookViews>
  <sheets>
    <sheet name="Cover" sheetId="55" r:id="rId1"/>
    <sheet name="Figure 6" sheetId="28" r:id="rId2"/>
    <sheet name="Figure 7" sheetId="39" r:id="rId3"/>
    <sheet name="Table 1" sheetId="40" r:id="rId4"/>
    <sheet name="env_ac_cur" sheetId="53" state="hidden" r:id="rId5"/>
    <sheet name="env_ac_curm" sheetId="54" state="hidden" r:id="rId6"/>
  </sheets>
  <definedNames/>
  <calcPr calcId="191029"/>
  <extLst/>
</workbook>
</file>

<file path=xl/sharedStrings.xml><?xml version="1.0" encoding="utf-8"?>
<sst xmlns="http://schemas.openxmlformats.org/spreadsheetml/2006/main" count="364" uniqueCount="146">
  <si>
    <t xml:space="preserve">Directorate E: Sectoral and regional statistics </t>
  </si>
  <si>
    <t>Unit E.2: Environmental statistics and accounts; sustainable development</t>
  </si>
  <si>
    <t>European Commission</t>
  </si>
  <si>
    <t>2920 Luxembourg</t>
  </si>
  <si>
    <t>Title:</t>
  </si>
  <si>
    <t>Material flows in the circular economy</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</si>
  <si>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</si>
  <si>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</si>
  <si>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</si>
  <si>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</si>
  <si>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</si>
  <si>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</si>
  <si>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</si>
  <si>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</si>
  <si>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</si>
  <si>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</si>
  <si>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Figure 6: Circularity rate in percentage, EU</t>
  </si>
  <si>
    <t>(%)</t>
  </si>
  <si>
    <t xml:space="preserve"> </t>
  </si>
  <si>
    <t>Total</t>
  </si>
  <si>
    <t>(:) not available</t>
  </si>
  <si>
    <t>Circular material use rate [env_ac_cur]</t>
  </si>
  <si>
    <t>Last update:</t>
  </si>
  <si>
    <t>Date of extraction:</t>
  </si>
  <si>
    <t>Source of data</t>
  </si>
  <si>
    <t>Eurostat</t>
  </si>
  <si>
    <t>UNIT</t>
  </si>
  <si>
    <t>PC</t>
  </si>
  <si>
    <t>GEO</t>
  </si>
  <si>
    <t>GEO(L)/TIME</t>
  </si>
  <si>
    <t>2004</t>
  </si>
  <si>
    <t>2005</t>
  </si>
  <si>
    <t>2006</t>
  </si>
  <si>
    <t>2007</t>
  </si>
  <si>
    <t>2008</t>
  </si>
  <si>
    <t>2009</t>
  </si>
  <si>
    <t>2010</t>
  </si>
  <si>
    <t>2011</t>
  </si>
  <si>
    <t>2012</t>
  </si>
  <si>
    <t>2013</t>
  </si>
  <si>
    <t>2014</t>
  </si>
  <si>
    <t>2015</t>
  </si>
  <si>
    <t>2016</t>
  </si>
  <si>
    <t>2017</t>
  </si>
  <si>
    <t>2018</t>
  </si>
  <si>
    <t>2019</t>
  </si>
  <si>
    <t>2020</t>
  </si>
  <si>
    <t>EU27_2020</t>
  </si>
  <si>
    <t>EU</t>
  </si>
  <si>
    <t>BE</t>
  </si>
  <si>
    <t>Belgium</t>
  </si>
  <si>
    <t>:</t>
  </si>
  <si>
    <t>BG</t>
  </si>
  <si>
    <t>Bulgaria</t>
  </si>
  <si>
    <t>CZ</t>
  </si>
  <si>
    <t>Czechia</t>
  </si>
  <si>
    <t>DK</t>
  </si>
  <si>
    <t>Denmark</t>
  </si>
  <si>
    <t>DE</t>
  </si>
  <si>
    <t>Germany</t>
  </si>
  <si>
    <t>EE</t>
  </si>
  <si>
    <t>Estonia</t>
  </si>
  <si>
    <t>IE</t>
  </si>
  <si>
    <t>Ireland</t>
  </si>
  <si>
    <t>EL</t>
  </si>
  <si>
    <t>Greece</t>
  </si>
  <si>
    <t>ES</t>
  </si>
  <si>
    <t>Spain</t>
  </si>
  <si>
    <t>FR</t>
  </si>
  <si>
    <t>France</t>
  </si>
  <si>
    <t>HR</t>
  </si>
  <si>
    <t>Croatia</t>
  </si>
  <si>
    <t>IT</t>
  </si>
  <si>
    <t>Italy</t>
  </si>
  <si>
    <t>CY</t>
  </si>
  <si>
    <t>Cyprus</t>
  </si>
  <si>
    <t>LV</t>
  </si>
  <si>
    <t>Latvia</t>
  </si>
  <si>
    <t>LT</t>
  </si>
  <si>
    <t>Lithuania</t>
  </si>
  <si>
    <t>LU</t>
  </si>
  <si>
    <t>Luxembourg</t>
  </si>
  <si>
    <t>HU</t>
  </si>
  <si>
    <t>Hungary</t>
  </si>
  <si>
    <t>MT</t>
  </si>
  <si>
    <t>Malta</t>
  </si>
  <si>
    <t>NL</t>
  </si>
  <si>
    <t>Netherlands</t>
  </si>
  <si>
    <t>AT</t>
  </si>
  <si>
    <t>Austria</t>
  </si>
  <si>
    <t>PL</t>
  </si>
  <si>
    <t>Poland</t>
  </si>
  <si>
    <t>PT</t>
  </si>
  <si>
    <t>Portugal</t>
  </si>
  <si>
    <t>RO</t>
  </si>
  <si>
    <t>Romania</t>
  </si>
  <si>
    <t>SI</t>
  </si>
  <si>
    <t>Slovenia</t>
  </si>
  <si>
    <t>SK</t>
  </si>
  <si>
    <t>Slovakia</t>
  </si>
  <si>
    <t>FI</t>
  </si>
  <si>
    <t>Finland</t>
  </si>
  <si>
    <t>SE</t>
  </si>
  <si>
    <t>Sweden</t>
  </si>
  <si>
    <t>Special value:</t>
  </si>
  <si>
    <t>not available</t>
  </si>
  <si>
    <t>Circular material use rate by material type [env_ac_curm]</t>
  </si>
  <si>
    <t>Last update</t>
  </si>
  <si>
    <t>Extracted on</t>
  </si>
  <si>
    <t>Percentage</t>
  </si>
  <si>
    <t>EU27_2020 - European Union - 27 countries (from 2020)</t>
  </si>
  <si>
    <t>MATERIAL</t>
  </si>
  <si>
    <t>MATERIAL(L)/TIME</t>
  </si>
  <si>
    <t>TOTAL</t>
  </si>
  <si>
    <t>MF1</t>
  </si>
  <si>
    <t>Biomass</t>
  </si>
  <si>
    <t>MF2</t>
  </si>
  <si>
    <t>Metal ores (gross ores)</t>
  </si>
  <si>
    <t>MF3</t>
  </si>
  <si>
    <t>Non-metallic minerals</t>
  </si>
  <si>
    <t>MF4</t>
  </si>
  <si>
    <t>Fossil energy materials/carriers</t>
  </si>
  <si>
    <t>2021</t>
  </si>
  <si>
    <t>Figure 7: Circularity rate by main type of material, EU, 2010-2021</t>
  </si>
  <si>
    <t>2022</t>
  </si>
  <si>
    <t>Table 1: Circularity rate, 2010-2022</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</si>
  <si>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Material flows in the circular economy</t>
    </r>
    <r>
      <rPr>
        <sz val="10"/>
        <color theme="1"/>
        <rFont val="Arial"/>
        <family val="2"/>
      </rPr>
      <t>' and contains the figures and underlying data used in the article.</t>
    </r>
  </si>
  <si>
    <r>
      <t>Source:</t>
    </r>
    <r>
      <rPr>
        <sz val="10"/>
        <rFont val="Arial"/>
        <family val="2"/>
      </rPr>
      <t xml:space="preserve"> Eurostat (online data code: env_ac_cur)</t>
    </r>
  </si>
  <si>
    <r>
      <t>Source:</t>
    </r>
    <r>
      <rPr>
        <sz val="10"/>
        <rFont val="Arial"/>
        <family val="2"/>
      </rPr>
      <t xml:space="preserve"> Eurostat (online data code: env_ac_curm)</t>
    </r>
  </si>
  <si>
    <r>
      <rPr>
        <i/>
        <sz val="10"/>
        <rFont val="Arial"/>
        <family val="2"/>
      </rPr>
      <t>Source:</t>
    </r>
    <r>
      <rPr>
        <sz val="10"/>
        <rFont val="Arial"/>
        <family val="2"/>
      </rPr>
      <t xml:space="preserve"> Eurostat (online data code: env_ac_cur)</t>
    </r>
  </si>
  <si>
    <t>Source: Eurostat (online data code: env_ac_cur)</t>
  </si>
  <si>
    <t>Source: Eurostat (online data code: env_ac_curm)</t>
  </si>
  <si>
    <t>November 2023</t>
  </si>
  <si>
    <t>Source of data:</t>
  </si>
  <si>
    <t>Extracted on:</t>
  </si>
  <si>
    <t>https://ec.europa.eu/eurostat/web/main/about-us/policies/copyright</t>
  </si>
  <si>
    <t>Eurostat. Circular material use rate</t>
  </si>
  <si>
    <t>[env_ac_cur]</t>
  </si>
  <si>
    <t>Eurostat. Circular material use rate by material type</t>
  </si>
  <si>
    <t>[env_ac_curm]</t>
  </si>
  <si>
    <t>Eurostat. Management of waste by waste management operations and type of material - Sankey diagram data</t>
  </si>
  <si>
    <t>[env_wassd]</t>
  </si>
  <si>
    <t>Eurostat. Material flow accounts</t>
  </si>
  <si>
    <t>[env_ac_mfa]</t>
  </si>
  <si>
    <t>Eurostat. Material flows for circular economy - Sankey diagram data</t>
  </si>
  <si>
    <t>[env_ac_sd]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</si>
</sst>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_i"/>
    <numFmt numFmtId="167" formatCode="_-* #,##0.0\ _€_-;\-* #,##0.0\ _€_-;_-* &quot;-&quot;??\ _€_-;_-@_-"/>
    <numFmt numFmtId="168" formatCode="_-* #,##0.0_-;\-* #,##0.0_-;_-* &quot;-&quot;?_-;_-@_-"/>
    <numFmt numFmtId="169" formatCode="0.0\ \ \ \ \ "/>
    <numFmt numFmtId="179" formatCode="[$-F800]dddd\,\ mmmm\ dd\,\ yyyy"/>
  </numFmts>
  <fonts count="28">
    <font>
      <sz val="9"/>
      <name val="Arial"/>
      <family val="2"/>
    </font>
    <font>
      <sz val="10"/>
      <name val="Arial"/>
      <family val="2"/>
    </font>
    <font>
      <sz val="11"/>
      <color theme="1"/>
      <name val="Calibri"/>
      <family val="2"/>
      <scheme val="minor"/>
    </font>
    <font>
      <sz val="11"/>
      <name val="Arial"/>
      <family val="2"/>
    </font>
    <font>
      <sz val="9"/>
      <color theme="1"/>
      <name val="Arial"/>
      <family val="2"/>
    </font>
    <font>
      <u val="single"/>
      <sz val="11"/>
      <color theme="10"/>
      <name val="Calibri"/>
      <family val="2"/>
      <scheme val="minor"/>
    </font>
    <font>
      <sz val="10"/>
      <color theme="1"/>
      <name val="Arial"/>
      <family val="2"/>
    </font>
    <font>
      <sz val="10"/>
      <color indexed="8"/>
      <name val="Arial"/>
      <family val="2"/>
    </font>
    <font>
      <sz val="8"/>
      <name val="Arial"/>
      <family val="2"/>
    </font>
    <font>
      <b/>
      <sz val="10"/>
      <color theme="1"/>
      <name val="Arial"/>
      <family val="2"/>
    </font>
    <font>
      <b/>
      <sz val="10"/>
      <color rgb="FF005953"/>
      <name val="Arial"/>
      <family val="2"/>
    </font>
    <font>
      <sz val="10"/>
      <color rgb="FF005953"/>
      <name val="Arial"/>
      <family val="2"/>
    </font>
    <font>
      <u val="single"/>
      <sz val="10"/>
      <color theme="10"/>
      <name val="Arial"/>
      <family val="2"/>
    </font>
    <font>
      <i/>
      <sz val="10"/>
      <color theme="1"/>
      <name val="Arial"/>
      <family val="2"/>
    </font>
    <font>
      <sz val="10"/>
      <color theme="10"/>
      <name val="Arial"/>
      <family val="2"/>
    </font>
    <font>
      <sz val="10"/>
      <color indexed="62"/>
      <name val="Arial"/>
      <family val="2"/>
    </font>
    <font>
      <b/>
      <sz val="10"/>
      <color indexed="8"/>
      <name val="Arial"/>
      <family val="2"/>
    </font>
    <font>
      <b/>
      <sz val="10"/>
      <color rgb="FFFF0000"/>
      <name val="Arial"/>
      <family val="2"/>
    </font>
    <font>
      <b/>
      <sz val="10"/>
      <name val="Arial"/>
      <family val="2"/>
    </font>
    <font>
      <i/>
      <sz val="10"/>
      <name val="Arial"/>
      <family val="2"/>
    </font>
    <font>
      <sz val="10"/>
      <color rgb="FF555555"/>
      <name val="Arial"/>
      <family val="2"/>
    </font>
    <font>
      <u val="single"/>
      <sz val="5"/>
      <color indexed="12"/>
      <name val="Arial"/>
      <family val="2"/>
    </font>
    <font>
      <sz val="10"/>
      <color indexed="12"/>
      <name val="Arial"/>
      <family val="2"/>
    </font>
    <font>
      <u val="single"/>
      <sz val="10"/>
      <color indexed="12"/>
      <name val="Arial"/>
      <family val="2"/>
    </font>
    <font>
      <sz val="12"/>
      <color rgb="FF000000"/>
      <name val="Arial"/>
      <family val="2"/>
    </font>
    <font>
      <b/>
      <sz val="18"/>
      <color rgb="FF000000"/>
      <name val="Arial"/>
      <family val="2"/>
    </font>
    <font>
      <b/>
      <sz val="12"/>
      <color rgb="FF000000"/>
      <name val="Arial"/>
      <family val="2"/>
    </font>
    <font>
      <i/>
      <sz val="12"/>
      <name val="Arial"/>
      <family val="2"/>
    </font>
  </fonts>
  <fills count="9">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s>
  <borders count="11">
    <border>
      <left/>
      <right/>
      <top/>
      <bottom/>
      <diagonal/>
    </border>
    <border>
      <left style="thin">
        <color indexed="8"/>
      </left>
      <right/>
      <top style="thin">
        <color indexed="8"/>
      </top>
      <bottom style="thin">
        <color indexed="8"/>
      </bottom>
    </border>
    <border>
      <left/>
      <right/>
      <top style="thin">
        <color rgb="FF000000"/>
      </top>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right/>
      <top style="hair">
        <color rgb="FFC0C0C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4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4" fillId="0" borderId="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alignment/>
      <protection/>
    </xf>
    <xf numFmtId="0" fontId="2" fillId="0" borderId="0">
      <alignment/>
      <protection/>
    </xf>
    <xf numFmtId="0" fontId="5" fillId="0" borderId="0" applyNumberFormat="0" applyFill="0" applyBorder="0" applyAlignment="0" applyProtection="0"/>
    <xf numFmtId="0" fontId="3" fillId="0" borderId="0">
      <alignment/>
      <protection/>
    </xf>
    <xf numFmtId="0" fontId="2" fillId="0" borderId="0">
      <alignment/>
      <protection/>
    </xf>
    <xf numFmtId="0" fontId="0" fillId="0" borderId="0" applyNumberFormat="0" applyFill="0" applyBorder="0" applyProtection="0">
      <alignment vertical="center"/>
    </xf>
    <xf numFmtId="0" fontId="5" fillId="0" borderId="0" applyNumberFormat="0" applyFill="0" applyBorder="0" applyAlignment="0" applyProtection="0"/>
    <xf numFmtId="0" fontId="1" fillId="0" borderId="0">
      <alignment/>
      <protection/>
    </xf>
    <xf numFmtId="0" fontId="21" fillId="0" borderId="0" applyNumberFormat="0" applyFill="0" applyBorder="0">
      <alignment/>
      <protection locked="0"/>
    </xf>
  </cellStyleXfs>
  <cellXfs count="117">
    <xf numFmtId="0" fontId="0" fillId="0" borderId="0" xfId="0" applyAlignment="1">
      <alignment vertical="center"/>
    </xf>
    <xf numFmtId="0" fontId="1" fillId="0" borderId="0" xfId="0" applyFont="1" applyAlignment="1">
      <alignment horizontal="left"/>
    </xf>
    <xf numFmtId="0" fontId="6" fillId="0" borderId="0" xfId="0" applyFont="1" applyFill="1" applyBorder="1" applyAlignment="1">
      <alignment horizontal="left" vertical="center"/>
    </xf>
    <xf numFmtId="0" fontId="7" fillId="0" borderId="0" xfId="23" applyFont="1" applyAlignment="1">
      <alignment horizontal="left"/>
      <protection/>
    </xf>
    <xf numFmtId="0" fontId="1" fillId="2" borderId="1" xfId="0" applyNumberFormat="1" applyFont="1" applyFill="1" applyBorder="1" applyAlignment="1">
      <alignment/>
    </xf>
    <xf numFmtId="0" fontId="1" fillId="0" borderId="0" xfId="0" applyNumberFormat="1" applyFont="1" applyFill="1" applyBorder="1" applyAlignment="1">
      <alignment/>
    </xf>
    <xf numFmtId="14" fontId="1" fillId="0" borderId="0" xfId="0" applyNumberFormat="1" applyFont="1" applyAlignment="1">
      <alignment horizontal="right"/>
    </xf>
    <xf numFmtId="0" fontId="6" fillId="0" borderId="0" xfId="0" applyFont="1" applyAlignment="1">
      <alignment/>
    </xf>
    <xf numFmtId="0" fontId="12" fillId="0" borderId="0" xfId="35" applyFont="1"/>
    <xf numFmtId="0" fontId="15" fillId="0" borderId="0" xfId="23" applyFont="1">
      <alignment/>
      <protection/>
    </xf>
    <xf numFmtId="0" fontId="7" fillId="0" borderId="0" xfId="23" applyFont="1">
      <alignment/>
      <protection/>
    </xf>
    <xf numFmtId="0" fontId="16" fillId="0" borderId="0" xfId="23" applyFont="1">
      <alignment/>
      <protection/>
    </xf>
    <xf numFmtId="0" fontId="16" fillId="0" borderId="0" xfId="23" applyFont="1" applyAlignment="1">
      <alignment horizontal="left"/>
      <protection/>
    </xf>
    <xf numFmtId="0" fontId="17" fillId="0" borderId="0" xfId="23" applyFont="1" applyAlignment="1">
      <alignment horizontal="left"/>
      <protection/>
    </xf>
    <xf numFmtId="165" fontId="7" fillId="0" borderId="0" xfId="23" applyNumberFormat="1" applyFont="1">
      <alignment/>
      <protection/>
    </xf>
    <xf numFmtId="0" fontId="18" fillId="0" borderId="0" xfId="23" applyFont="1" applyAlignment="1">
      <alignment vertical="center" textRotation="90"/>
      <protection/>
    </xf>
    <xf numFmtId="0" fontId="18" fillId="3" borderId="2" xfId="23" applyFont="1" applyFill="1" applyBorder="1" applyAlignment="1">
      <alignment horizontal="center" vertical="center"/>
      <protection/>
    </xf>
    <xf numFmtId="165" fontId="18" fillId="3" borderId="2" xfId="23" applyNumberFormat="1" applyFont="1" applyFill="1" applyBorder="1" applyAlignment="1">
      <alignment horizontal="right" vertical="center"/>
      <protection/>
    </xf>
    <xf numFmtId="0" fontId="18" fillId="4" borderId="3" xfId="23" applyFont="1" applyFill="1" applyBorder="1" applyAlignment="1">
      <alignment horizontal="left" vertical="center"/>
      <protection/>
    </xf>
    <xf numFmtId="165" fontId="1" fillId="4" borderId="3" xfId="23" applyNumberFormat="1" applyFont="1" applyFill="1" applyBorder="1" applyAlignment="1">
      <alignment horizontal="right" vertical="center"/>
      <protection/>
    </xf>
    <xf numFmtId="0" fontId="19" fillId="0" borderId="0" xfId="23" applyFont="1" applyAlignment="1">
      <alignment horizontal="left"/>
      <protection/>
    </xf>
    <xf numFmtId="165" fontId="15" fillId="0" borderId="0" xfId="23" applyNumberFormat="1" applyFont="1">
      <alignment/>
      <protection/>
    </xf>
    <xf numFmtId="0" fontId="19" fillId="0" borderId="0" xfId="23" applyFont="1">
      <alignment/>
      <protection/>
    </xf>
    <xf numFmtId="0" fontId="1" fillId="0" borderId="0" xfId="23" applyFont="1">
      <alignment/>
      <protection/>
    </xf>
    <xf numFmtId="0" fontId="18" fillId="0" borderId="0" xfId="23" applyFont="1" applyAlignment="1">
      <alignment horizontal="left"/>
      <protection/>
    </xf>
    <xf numFmtId="0" fontId="18" fillId="0" borderId="0" xfId="23" applyFont="1">
      <alignment/>
      <protection/>
    </xf>
    <xf numFmtId="3" fontId="1" fillId="0" borderId="0" xfId="23" applyNumberFormat="1" applyFont="1">
      <alignment/>
      <protection/>
    </xf>
    <xf numFmtId="165" fontId="1" fillId="0" borderId="0" xfId="23" applyNumberFormat="1" applyFont="1">
      <alignment/>
      <protection/>
    </xf>
    <xf numFmtId="0" fontId="1" fillId="0" borderId="0" xfId="0" applyFont="1" applyAlignment="1">
      <alignment vertical="center"/>
    </xf>
    <xf numFmtId="0" fontId="1" fillId="0" borderId="0" xfId="0" applyFont="1" applyFill="1" applyAlignment="1">
      <alignment vertical="center"/>
    </xf>
    <xf numFmtId="0" fontId="6" fillId="0" borderId="0" xfId="0" applyFont="1" applyAlignment="1">
      <alignment vertical="center"/>
    </xf>
    <xf numFmtId="0" fontId="18" fillId="0" borderId="0" xfId="0" applyFont="1" applyFill="1" applyBorder="1" applyAlignment="1">
      <alignment horizontal="left" vertical="center"/>
    </xf>
    <xf numFmtId="0" fontId="1"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Alignment="1">
      <alignment horizontal="left"/>
    </xf>
    <xf numFmtId="0" fontId="6" fillId="0" borderId="0" xfId="0" applyFont="1" applyFill="1" applyAlignment="1">
      <alignment vertical="center"/>
    </xf>
    <xf numFmtId="0" fontId="6" fillId="0" borderId="0" xfId="0" applyFont="1" applyAlignment="1">
      <alignment horizontal="left"/>
    </xf>
    <xf numFmtId="0" fontId="1" fillId="0" borderId="0" xfId="0" applyFont="1" applyBorder="1" applyAlignment="1">
      <alignment vertical="center"/>
    </xf>
    <xf numFmtId="0" fontId="9" fillId="3" borderId="2" xfId="0" applyFont="1" applyFill="1" applyBorder="1" applyAlignment="1">
      <alignment horizontal="center"/>
    </xf>
    <xf numFmtId="0" fontId="9" fillId="3" borderId="2" xfId="0" applyFont="1" applyFill="1" applyBorder="1" applyAlignment="1">
      <alignment horizontal="right"/>
    </xf>
    <xf numFmtId="0" fontId="9" fillId="4" borderId="3" xfId="0" applyFont="1" applyFill="1" applyBorder="1" applyAlignment="1">
      <alignment horizontal="left"/>
    </xf>
    <xf numFmtId="165" fontId="6" fillId="4" borderId="3" xfId="0" applyNumberFormat="1" applyFont="1" applyFill="1" applyBorder="1" applyAlignment="1">
      <alignment horizontal="right"/>
    </xf>
    <xf numFmtId="0" fontId="9" fillId="5" borderId="4" xfId="0" applyFont="1" applyFill="1" applyBorder="1" applyAlignment="1">
      <alignment horizontal="left"/>
    </xf>
    <xf numFmtId="165" fontId="6" fillId="0" borderId="5" xfId="0" applyNumberFormat="1" applyFont="1" applyBorder="1" applyAlignment="1">
      <alignment horizontal="right"/>
    </xf>
    <xf numFmtId="0" fontId="9" fillId="5" borderId="5" xfId="0" applyFont="1" applyFill="1" applyBorder="1" applyAlignment="1">
      <alignment horizontal="left"/>
    </xf>
    <xf numFmtId="0" fontId="9" fillId="5" borderId="6" xfId="0" applyFont="1" applyFill="1" applyBorder="1" applyAlignment="1">
      <alignment horizontal="left"/>
    </xf>
    <xf numFmtId="165" fontId="6" fillId="0" borderId="6" xfId="0" applyNumberFormat="1" applyFont="1" applyBorder="1" applyAlignment="1">
      <alignment horizontal="right"/>
    </xf>
    <xf numFmtId="0" fontId="9" fillId="5" borderId="0" xfId="0" applyFont="1" applyFill="1" applyBorder="1" applyAlignment="1">
      <alignment horizontal="left"/>
    </xf>
    <xf numFmtId="165" fontId="6" fillId="0" borderId="0" xfId="0" applyNumberFormat="1" applyFont="1" applyBorder="1" applyAlignment="1">
      <alignment horizontal="right"/>
    </xf>
    <xf numFmtId="165" fontId="6" fillId="0" borderId="0" xfId="0" applyNumberFormat="1" applyFont="1" applyBorder="1" applyAlignment="1">
      <alignment/>
    </xf>
    <xf numFmtId="0" fontId="19" fillId="0" borderId="0" xfId="0" applyFont="1" applyFill="1" applyBorder="1" applyAlignment="1">
      <alignment horizontal="left"/>
    </xf>
    <xf numFmtId="165" fontId="1" fillId="0" borderId="0" xfId="0" applyNumberFormat="1" applyFont="1" applyAlignment="1">
      <alignment vertical="center"/>
    </xf>
    <xf numFmtId="165" fontId="1" fillId="0" borderId="0" xfId="0" applyNumberFormat="1" applyFont="1" applyFill="1" applyAlignment="1">
      <alignment vertical="center"/>
    </xf>
    <xf numFmtId="164" fontId="1" fillId="0" borderId="0" xfId="0" applyNumberFormat="1" applyFont="1" applyAlignment="1">
      <alignment vertical="center"/>
    </xf>
    <xf numFmtId="0" fontId="9" fillId="0" borderId="0" xfId="0" applyFont="1" applyFill="1" applyAlignment="1">
      <alignment horizontal="left"/>
    </xf>
    <xf numFmtId="167" fontId="6" fillId="0" borderId="0" xfId="0" applyNumberFormat="1" applyFont="1" applyAlignment="1">
      <alignment vertical="center"/>
    </xf>
    <xf numFmtId="168" fontId="6" fillId="0" borderId="0" xfId="0" applyNumberFormat="1" applyFont="1" applyAlignment="1">
      <alignment vertical="center"/>
    </xf>
    <xf numFmtId="0" fontId="9" fillId="0" borderId="0" xfId="0" applyFont="1" applyAlignment="1">
      <alignment vertical="center"/>
    </xf>
    <xf numFmtId="0" fontId="18" fillId="0" borderId="0" xfId="0" applyNumberFormat="1" applyFont="1" applyFill="1" applyBorder="1" applyAlignment="1">
      <alignment horizontal="left"/>
    </xf>
    <xf numFmtId="0" fontId="1" fillId="0" borderId="0" xfId="0" applyFont="1" applyAlignment="1">
      <alignment/>
    </xf>
    <xf numFmtId="0" fontId="18" fillId="0" borderId="0" xfId="0" applyFont="1" applyAlignment="1">
      <alignment/>
    </xf>
    <xf numFmtId="0" fontId="18" fillId="3" borderId="2" xfId="0" applyNumberFormat="1" applyFont="1" applyFill="1" applyBorder="1" applyAlignment="1">
      <alignment horizontal="left"/>
    </xf>
    <xf numFmtId="0" fontId="18" fillId="3" borderId="2" xfId="0" applyNumberFormat="1" applyFont="1" applyFill="1" applyBorder="1" applyAlignment="1">
      <alignment horizontal="center"/>
    </xf>
    <xf numFmtId="0" fontId="18" fillId="4" borderId="3" xfId="0" applyNumberFormat="1" applyFont="1" applyFill="1" applyBorder="1" applyAlignment="1">
      <alignment horizontal="left"/>
    </xf>
    <xf numFmtId="166" fontId="6" fillId="4" borderId="3" xfId="29" applyFont="1" applyFill="1" applyBorder="1" applyAlignment="1">
      <alignment horizontal="right"/>
    </xf>
    <xf numFmtId="0" fontId="18" fillId="0" borderId="4" xfId="0" applyNumberFormat="1" applyFont="1" applyFill="1" applyBorder="1" applyAlignment="1">
      <alignment horizontal="left"/>
    </xf>
    <xf numFmtId="166" fontId="6" fillId="0" borderId="4" xfId="29" applyFont="1" applyFill="1" applyBorder="1" applyAlignment="1">
      <alignment horizontal="right"/>
    </xf>
    <xf numFmtId="0" fontId="18" fillId="0" borderId="5" xfId="0" applyNumberFormat="1" applyFont="1" applyFill="1" applyBorder="1" applyAlignment="1">
      <alignment horizontal="left"/>
    </xf>
    <xf numFmtId="166" fontId="6" fillId="0" borderId="5" xfId="29" applyFont="1" applyFill="1" applyBorder="1" applyAlignment="1">
      <alignment horizontal="right"/>
    </xf>
    <xf numFmtId="0" fontId="18" fillId="0" borderId="7" xfId="0" applyNumberFormat="1" applyFont="1" applyFill="1" applyBorder="1" applyAlignment="1">
      <alignment horizontal="left"/>
    </xf>
    <xf numFmtId="166" fontId="6" fillId="0" borderId="7" xfId="29" applyFont="1" applyFill="1" applyBorder="1" applyAlignment="1">
      <alignment horizontal="right"/>
    </xf>
    <xf numFmtId="169" fontId="1" fillId="0" borderId="0" xfId="0" applyNumberFormat="1" applyFont="1" applyFill="1" applyBorder="1" applyAlignment="1">
      <alignment/>
    </xf>
    <xf numFmtId="0" fontId="1" fillId="2" borderId="8" xfId="0" applyNumberFormat="1" applyFont="1" applyFill="1" applyBorder="1" applyAlignment="1">
      <alignment/>
    </xf>
    <xf numFmtId="0" fontId="1" fillId="2" borderId="9" xfId="0" applyNumberFormat="1" applyFont="1" applyFill="1" applyBorder="1" applyAlignment="1">
      <alignment/>
    </xf>
    <xf numFmtId="165" fontId="1" fillId="0" borderId="10" xfId="0" applyNumberFormat="1" applyFont="1" applyBorder="1" applyAlignment="1">
      <alignment/>
    </xf>
    <xf numFmtId="0" fontId="1" fillId="0" borderId="10" xfId="0" applyNumberFormat="1" applyFont="1" applyFill="1" applyBorder="1" applyAlignment="1">
      <alignment horizontal="right"/>
    </xf>
    <xf numFmtId="0" fontId="1" fillId="2" borderId="10" xfId="0" applyNumberFormat="1" applyFont="1" applyFill="1" applyBorder="1" applyAlignment="1">
      <alignment/>
    </xf>
    <xf numFmtId="165" fontId="1" fillId="0" borderId="10" xfId="0" applyNumberFormat="1" applyFont="1" applyFill="1" applyBorder="1" applyAlignment="1">
      <alignment horizontal="right"/>
    </xf>
    <xf numFmtId="0" fontId="19" fillId="0" borderId="0" xfId="0" applyFont="1" applyAlignment="1">
      <alignment horizontal="left"/>
    </xf>
    <xf numFmtId="17" fontId="6" fillId="0" borderId="0" xfId="38" applyNumberFormat="1" applyFont="1" applyAlignment="1" quotePrefix="1">
      <alignment/>
    </xf>
    <xf numFmtId="17" fontId="6" fillId="0" borderId="0" xfId="38" applyNumberFormat="1" applyFont="1" applyAlignment="1" quotePrefix="1">
      <alignment/>
    </xf>
    <xf numFmtId="0" fontId="6" fillId="6" borderId="0" xfId="38" applyFont="1" applyFill="1" applyAlignment="1">
      <alignment/>
    </xf>
    <xf numFmtId="0" fontId="6" fillId="0" borderId="0" xfId="38" applyFont="1" applyAlignment="1">
      <alignment/>
    </xf>
    <xf numFmtId="0" fontId="9" fillId="7" borderId="0" xfId="38" applyFont="1" applyFill="1" applyAlignment="1">
      <alignment/>
    </xf>
    <xf numFmtId="0" fontId="6" fillId="7" borderId="0" xfId="38" applyFont="1" applyFill="1" applyAlignment="1">
      <alignment/>
    </xf>
    <xf numFmtId="0" fontId="6" fillId="7" borderId="0" xfId="38" applyFont="1" applyFill="1" applyBorder="1" applyAlignment="1">
      <alignment/>
    </xf>
    <xf numFmtId="0" fontId="10" fillId="7" borderId="0" xfId="38" applyFont="1" applyFill="1" applyAlignment="1">
      <alignment vertical="center"/>
    </xf>
    <xf numFmtId="0" fontId="10" fillId="7" borderId="0" xfId="38" applyFont="1" applyFill="1" applyAlignment="1">
      <alignment/>
    </xf>
    <xf numFmtId="0" fontId="6" fillId="8" borderId="0" xfId="38" applyFont="1" applyFill="1" applyAlignment="1">
      <alignment/>
    </xf>
    <xf numFmtId="0" fontId="10" fillId="7" borderId="0" xfId="38" applyFont="1" applyFill="1" applyAlignment="1">
      <alignment/>
    </xf>
    <xf numFmtId="0" fontId="12" fillId="7" borderId="0" xfId="39" applyFont="1" applyFill="1"/>
    <xf numFmtId="0" fontId="6" fillId="0" borderId="0" xfId="38" applyFont="1" applyFill="1" applyAlignment="1">
      <alignment/>
    </xf>
    <xf numFmtId="0" fontId="10" fillId="0" borderId="0" xfId="38" applyFont="1" applyAlignment="1">
      <alignment/>
    </xf>
    <xf numFmtId="0" fontId="9" fillId="0" borderId="0" xfId="38" applyFont="1" applyAlignment="1">
      <alignment/>
    </xf>
    <xf numFmtId="0" fontId="6" fillId="0" borderId="0" xfId="38" applyFont="1" applyAlignment="1">
      <alignment horizontal="left" vertical="top" wrapText="1"/>
    </xf>
    <xf numFmtId="0" fontId="10" fillId="0" borderId="0" xfId="38" applyFont="1" applyAlignment="1">
      <alignment/>
    </xf>
    <xf numFmtId="0" fontId="20" fillId="0" borderId="0" xfId="40" applyFont="1" applyAlignment="1">
      <alignment vertical="center"/>
      <protection/>
    </xf>
    <xf numFmtId="0" fontId="20" fillId="0" borderId="0" xfId="40" applyFont="1" applyAlignment="1">
      <alignment vertical="center"/>
      <protection/>
    </xf>
    <xf numFmtId="0" fontId="23" fillId="0" borderId="0" xfId="41" applyFont="1" applyAlignment="1" applyProtection="1">
      <alignment horizontal="left"/>
      <protection/>
    </xf>
    <xf numFmtId="0" fontId="22" fillId="0" borderId="0" xfId="41" applyFont="1" applyAlignment="1" applyProtection="1">
      <alignment horizontal="left"/>
      <protection/>
    </xf>
    <xf numFmtId="0" fontId="22" fillId="0" borderId="0" xfId="41" applyFont="1" applyAlignment="1" applyProtection="1">
      <alignment/>
      <protection/>
    </xf>
    <xf numFmtId="0" fontId="23" fillId="0" borderId="0" xfId="41" applyFont="1" applyAlignment="1" applyProtection="1">
      <alignment/>
      <protection/>
    </xf>
    <xf numFmtId="179" fontId="6" fillId="0" borderId="0" xfId="38" applyNumberFormat="1" applyFont="1" applyAlignment="1" quotePrefix="1">
      <alignment horizontal="left"/>
    </xf>
    <xf numFmtId="0" fontId="13" fillId="0" borderId="0" xfId="38" applyFont="1" applyAlignment="1">
      <alignment/>
    </xf>
    <xf numFmtId="0" fontId="22" fillId="0" borderId="0" xfId="41" applyFont="1" applyAlignment="1" applyProtection="1">
      <alignment/>
      <protection/>
    </xf>
    <xf numFmtId="0" fontId="11" fillId="6" borderId="0" xfId="38" applyFont="1" applyFill="1" applyAlignment="1">
      <alignment vertical="top"/>
    </xf>
    <xf numFmtId="0" fontId="6" fillId="6" borderId="0" xfId="38" applyFont="1" applyFill="1" applyAlignment="1">
      <alignment horizontal="left"/>
    </xf>
    <xf numFmtId="0" fontId="6" fillId="6" borderId="0" xfId="38" applyFont="1" applyFill="1" applyAlignment="1">
      <alignment horizontal="left" vertical="top" wrapText="1"/>
    </xf>
    <xf numFmtId="0" fontId="11" fillId="0" borderId="0" xfId="38" applyFont="1" applyFill="1" applyAlignment="1">
      <alignment vertical="top"/>
    </xf>
    <xf numFmtId="0" fontId="6" fillId="0" borderId="0" xfId="38" applyFont="1" applyFill="1" applyAlignment="1">
      <alignment horizontal="left"/>
    </xf>
    <xf numFmtId="0" fontId="6" fillId="0" borderId="0" xfId="38" applyFont="1" applyFill="1" applyAlignment="1">
      <alignment horizontal="left" vertical="top" wrapText="1"/>
    </xf>
    <xf numFmtId="0" fontId="10" fillId="0" borderId="0" xfId="38" applyFont="1" applyAlignment="1">
      <alignment vertical="top"/>
    </xf>
    <xf numFmtId="49" fontId="6" fillId="0" borderId="0" xfId="38" applyNumberFormat="1" applyFont="1" applyAlignment="1">
      <alignment horizontal="left"/>
    </xf>
    <xf numFmtId="0" fontId="6" fillId="0" borderId="0" xfId="38" applyFont="1" applyAlignment="1">
      <alignment/>
    </xf>
    <xf numFmtId="0" fontId="14" fillId="0" borderId="0" xfId="39" applyFont="1"/>
    <xf numFmtId="0" fontId="11" fillId="0" borderId="0" xfId="38" applyFont="1" applyAlignment="1">
      <alignment/>
    </xf>
    <xf numFmtId="49" fontId="6" fillId="0" borderId="0" xfId="38" applyNumberFormat="1" applyFont="1" applyAlignment="1">
      <alignment/>
    </xf>
  </cellXfs>
  <cellStyles count="28">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3" xfId="23"/>
    <cellStyle name="Normal 4" xfId="24"/>
    <cellStyle name="Normal 5" xfId="25"/>
    <cellStyle name="Normal 6" xfId="26"/>
    <cellStyle name="Normal 7" xfId="27"/>
    <cellStyle name="Normal 8" xfId="28"/>
    <cellStyle name="NumberCellStyle" xfId="29"/>
    <cellStyle name="Percent 2" xfId="30"/>
    <cellStyle name="Percent 2 2" xfId="31"/>
    <cellStyle name="Percent 3" xfId="32"/>
    <cellStyle name="Normal 9" xfId="33"/>
    <cellStyle name="Normal 10" xfId="34"/>
    <cellStyle name="Hyperlink" xfId="35"/>
    <cellStyle name="Normal 11" xfId="36"/>
    <cellStyle name="Normal 12" xfId="37"/>
    <cellStyle name="Standard 9" xfId="38"/>
    <cellStyle name="Link 2" xfId="39"/>
    <cellStyle name="Normal 7 2" xfId="40"/>
    <cellStyle name="Hyperlink 2"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Circularity rate, EU, 2004-2022</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475"/>
          <c:y val="0.1285"/>
          <c:w val="0.97075"/>
          <c:h val="0.69225"/>
        </c:manualLayout>
      </c:layout>
      <c:lineChart>
        <c:grouping val="standard"/>
        <c:varyColors val="0"/>
        <c:ser>
          <c:idx val="0"/>
          <c:order val="0"/>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6'!$D$6:$V$6</c:f>
              <c:strCache/>
            </c:strRef>
          </c:cat>
          <c:val>
            <c:numRef>
              <c:f>'Figure 6'!$D$7:$V$7</c:f>
              <c:numCache/>
            </c:numRef>
          </c:val>
          <c:smooth val="0"/>
        </c:ser>
        <c:marker val="1"/>
        <c:axId val="41226014"/>
        <c:axId val="54703719"/>
      </c:lineChart>
      <c:catAx>
        <c:axId val="41226014"/>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4703719"/>
        <c:crosses val="autoZero"/>
        <c:auto val="1"/>
        <c:lblOffset val="100"/>
        <c:tickLblSkip val="1"/>
        <c:noMultiLvlLbl val="0"/>
      </c:catAx>
      <c:valAx>
        <c:axId val="54703719"/>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a:noFill/>
          </a:ln>
        </c:spPr>
        <c:crossAx val="41226014"/>
        <c:crosses val="autoZero"/>
        <c:crossBetween val="midCat"/>
        <c:dispUnits/>
        <c:majorUnit val="5"/>
      </c:valAx>
      <c:spPr>
        <a:noFill/>
        <a:ln>
          <a:noFill/>
        </a:ln>
      </c:spPr>
    </c:plotArea>
    <c:legend>
      <c:legendPos val="b"/>
      <c:layout>
        <c:manualLayout>
          <c:xMode val="edge"/>
          <c:yMode val="edge"/>
          <c:x val="0.44675"/>
          <c:y val="0.84475"/>
          <c:w val="0.10675"/>
          <c:h val="0.04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133" r="0.75000000000000133"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Circularity rate by main type of material, EU, 2010-2022</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475"/>
          <c:y val="0.12875"/>
          <c:w val="0.97075"/>
          <c:h val="0.69175"/>
        </c:manualLayout>
      </c:layout>
      <c:lineChart>
        <c:grouping val="standard"/>
        <c:varyColors val="0"/>
        <c:ser>
          <c:idx val="0"/>
          <c:order val="0"/>
          <c:tx>
            <c:strRef>
              <c:f>'Figure 7'!$C$7</c:f>
              <c:strCache>
                <c:ptCount val="1"/>
                <c:pt idx="0">
                  <c:v>Total</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7'!$J$6:$V$6</c:f>
              <c:strCache/>
            </c:strRef>
          </c:cat>
          <c:val>
            <c:numRef>
              <c:f>'Figure 7'!$J$7:$V$7</c:f>
              <c:numCache/>
            </c:numRef>
          </c:val>
          <c:smooth val="0"/>
        </c:ser>
        <c:ser>
          <c:idx val="1"/>
          <c:order val="1"/>
          <c:tx>
            <c:strRef>
              <c:f>'Figure 7'!$C$8</c:f>
              <c:strCache>
                <c:ptCount val="1"/>
                <c:pt idx="0">
                  <c:v>Biomass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7'!$J$6:$V$6</c:f>
              <c:strCache/>
            </c:strRef>
          </c:cat>
          <c:val>
            <c:numRef>
              <c:f>'Figure 7'!$J$8:$V$8</c:f>
              <c:numCache/>
            </c:numRef>
          </c:val>
          <c:smooth val="0"/>
        </c:ser>
        <c:ser>
          <c:idx val="2"/>
          <c:order val="2"/>
          <c:tx>
            <c:strRef>
              <c:f>'Figure 7'!$C$9</c:f>
              <c:strCache>
                <c:ptCount val="1"/>
                <c:pt idx="0">
                  <c:v>Metal ores (gross ores)</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7'!$J$6:$V$6</c:f>
              <c:strCache/>
            </c:strRef>
          </c:cat>
          <c:val>
            <c:numRef>
              <c:f>'Figure 7'!$J$9:$V$9</c:f>
              <c:numCache/>
            </c:numRef>
          </c:val>
          <c:smooth val="0"/>
        </c:ser>
        <c:ser>
          <c:idx val="3"/>
          <c:order val="3"/>
          <c:tx>
            <c:strRef>
              <c:f>'Figure 7'!$C$10</c:f>
              <c:strCache>
                <c:ptCount val="1"/>
                <c:pt idx="0">
                  <c:v>Non-metallic minerals</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7'!$J$6:$V$6</c:f>
              <c:strCache/>
            </c:strRef>
          </c:cat>
          <c:val>
            <c:numRef>
              <c:f>'Figure 7'!$J$10:$V$10</c:f>
              <c:numCache/>
            </c:numRef>
          </c:val>
          <c:smooth val="0"/>
        </c:ser>
        <c:ser>
          <c:idx val="4"/>
          <c:order val="4"/>
          <c:tx>
            <c:strRef>
              <c:f>'Figure 7'!$C$11</c:f>
              <c:strCache>
                <c:ptCount val="1"/>
                <c:pt idx="0">
                  <c:v>Fossil energy materials/carriers</c:v>
                </c:pt>
              </c:strCache>
            </c:strRef>
          </c:tx>
          <c:spPr>
            <a:ln w="28575" cap="rnd" cmpd="sng">
              <a:solidFill>
                <a:srgbClr val="388AE2">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strRef>
              <c:f>'Figure 7'!$J$6:$V$6</c:f>
              <c:strCache/>
            </c:strRef>
          </c:cat>
          <c:val>
            <c:numRef>
              <c:f>'Figure 7'!$J$11:$V$11</c:f>
              <c:numCache/>
            </c:numRef>
          </c:val>
          <c:smooth val="0"/>
        </c:ser>
        <c:marker val="1"/>
        <c:axId val="42903980"/>
        <c:axId val="36255869"/>
      </c:lineChart>
      <c:catAx>
        <c:axId val="4290398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6255869"/>
        <c:crosses val="autoZero"/>
        <c:auto val="1"/>
        <c:lblOffset val="100"/>
        <c:noMultiLvlLbl val="0"/>
      </c:catAx>
      <c:valAx>
        <c:axId val="36255869"/>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2903980"/>
        <c:crosses val="autoZero"/>
        <c:crossBetween val="midCat"/>
        <c:dispUnits/>
      </c:valAx>
      <c:spPr>
        <a:noFill/>
        <a:ln>
          <a:noFill/>
        </a:ln>
      </c:spPr>
    </c:plotArea>
    <c:legend>
      <c:legendPos val="b"/>
      <c:layout>
        <c:manualLayout>
          <c:xMode val="edge"/>
          <c:yMode val="edge"/>
          <c:x val="0.05"/>
          <c:y val="0.8445"/>
          <c:w val="0.9"/>
          <c:h val="0.04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0</xdr:rowOff>
    </xdr:to>
    <xdr:pic>
      <xdr:nvPicPr>
        <xdr:cNvPr id="2"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400050"/>
        </a:xfrm>
        <a:prstGeom prst="rect">
          <a:avLst/>
        </a:prstGeom>
        <a:ln>
          <a:noFill/>
        </a:ln>
      </xdr:spPr>
    </xdr:pic>
    <xdr:clientData/>
  </xdr:twoCellAnchor>
  <xdr:twoCellAnchor editAs="oneCell">
    <xdr:from>
      <xdr:col>1</xdr:col>
      <xdr:colOff>47625</xdr:colOff>
      <xdr:row>1</xdr:row>
      <xdr:rowOff>57150</xdr:rowOff>
    </xdr:from>
    <xdr:to>
      <xdr:col>1</xdr:col>
      <xdr:colOff>47625</xdr:colOff>
      <xdr:row>4</xdr:row>
      <xdr:rowOff>9525</xdr:rowOff>
    </xdr:to>
    <xdr:pic>
      <xdr:nvPicPr>
        <xdr:cNvPr id="3"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0" cy="400050"/>
        </a:xfrm>
        <a:prstGeom prst="rect">
          <a:avLst/>
        </a:prstGeom>
        <a:ln>
          <a:noFill/>
        </a:ln>
      </xdr:spPr>
    </xdr:pic>
    <xdr:clientData/>
  </xdr:twoCellAnchor>
  <xdr:twoCellAnchor editAs="oneCell">
    <xdr:from>
      <xdr:col>1</xdr:col>
      <xdr:colOff>28575</xdr:colOff>
      <xdr:row>1</xdr:row>
      <xdr:rowOff>0</xdr:rowOff>
    </xdr:from>
    <xdr:to>
      <xdr:col>6</xdr:col>
      <xdr:colOff>276225</xdr:colOff>
      <xdr:row>3</xdr:row>
      <xdr:rowOff>104775</xdr:rowOff>
    </xdr:to>
    <xdr:pic>
      <xdr:nvPicPr>
        <xdr:cNvPr id="4"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152400"/>
          <a:ext cx="2647950"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28575</xdr:rowOff>
    </xdr:to>
    <xdr:pic>
      <xdr:nvPicPr>
        <xdr:cNvPr id="5"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67625" y="381000"/>
          <a:ext cx="23241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0.95375</cdr:y>
    </cdr:from>
    <cdr:to>
      <cdr:x>0</cdr:x>
      <cdr:y>0</cdr:y>
    </cdr:to>
    <cdr:sp macro="" textlink="">
      <cdr:nvSpPr>
        <cdr:cNvPr id="11" name="FootonotesShape"/>
        <cdr:cNvSpPr txBox="1"/>
      </cdr:nvSpPr>
      <cdr:spPr>
        <a:xfrm>
          <a:off x="0" y="5562600"/>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env_ac_cur)</a:t>
          </a:r>
        </a:p>
      </cdr:txBody>
    </cdr:sp>
  </cdr:relSizeAnchor>
  <cdr:relSizeAnchor xmlns:cdr="http://schemas.openxmlformats.org/drawingml/2006/chartDrawing">
    <cdr:from>
      <cdr:x>0</cdr:x>
      <cdr:y>0</cdr:y>
    </cdr:from>
    <cdr:to>
      <cdr:x>0</cdr:x>
      <cdr:y>0</cdr:y>
    </cdr:to>
    <cdr:pic>
      <cdr:nvPicPr>
        <cdr:cNvPr id="1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15</xdr:row>
      <xdr:rowOff>28575</xdr:rowOff>
    </xdr:from>
    <xdr:ext cx="9525000" cy="5838825"/>
    <xdr:graphicFrame macro="">
      <xdr:nvGraphicFramePr>
        <xdr:cNvPr id="3146" name="Chart 2"/>
        <xdr:cNvGraphicFramePr/>
      </xdr:nvGraphicFramePr>
      <xdr:xfrm>
        <a:off x="1343025" y="2476500"/>
        <a:ext cx="9525000" cy="5838825"/>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0.95375</cdr:y>
    </cdr:from>
    <cdr:to>
      <cdr:x>0</cdr:x>
      <cdr:y>0</cdr:y>
    </cdr:to>
    <cdr:sp macro="" textlink="">
      <cdr:nvSpPr>
        <cdr:cNvPr id="5" name="FootonotesShape"/>
        <cdr:cNvSpPr txBox="1"/>
      </cdr:nvSpPr>
      <cdr:spPr>
        <a:xfrm>
          <a:off x="0" y="5543550"/>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env_ac_curm)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142875</xdr:rowOff>
    </xdr:from>
    <xdr:to>
      <xdr:col>19</xdr:col>
      <xdr:colOff>142875</xdr:colOff>
      <xdr:row>48</xdr:row>
      <xdr:rowOff>57150</xdr:rowOff>
    </xdr:to>
    <xdr:graphicFrame macro="">
      <xdr:nvGraphicFramePr>
        <xdr:cNvPr id="3" name="Chart 2"/>
        <xdr:cNvGraphicFramePr/>
      </xdr:nvGraphicFramePr>
      <xdr:xfrm>
        <a:off x="1123950" y="2762250"/>
        <a:ext cx="9525000" cy="5819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Consumption_on_plastic_carrier_bags_-_estimates&amp;stable=1" TargetMode="External" /><Relationship Id="rId2" Type="http://schemas.openxmlformats.org/officeDocument/2006/relationships/hyperlink" Target="http://ec.europa.eu/eurostat/about/our-partners/copyright" TargetMode="External" /><Relationship Id="rId3" Type="http://schemas.openxmlformats.org/officeDocument/2006/relationships/hyperlink" Target="https://ec.europa.eu/eurostat/web/main/about-us/policies/copyright" TargetMode="External" /><Relationship Id="rId4" Type="http://schemas.openxmlformats.org/officeDocument/2006/relationships/hyperlink" Target="https://ec.europa.eu/eurostat/statistics-explained/index.php?title=Circular_economy_-_material_flows" TargetMode="External" /><Relationship Id="rId5" Type="http://schemas.openxmlformats.org/officeDocument/2006/relationships/hyperlink" Target="https://ec.europa.eu/eurostat/web/products-datasets/-/env_waspcb" TargetMode="External" /><Relationship Id="rId6" Type="http://schemas.openxmlformats.org/officeDocument/2006/relationships/hyperlink" Target="https://ec.europa.eu/eurostat/web/products-datasets/-/env_ac_cur" TargetMode="External" /><Relationship Id="rId7" Type="http://schemas.openxmlformats.org/officeDocument/2006/relationships/hyperlink" Target="https://ec.europa.eu/eurostat/web/products-datasets/-/env_waspcb" TargetMode="External" /><Relationship Id="rId8" Type="http://schemas.openxmlformats.org/officeDocument/2006/relationships/hyperlink" Target="https://ec.europa.eu/eurostat/web/products-datasets/-/env_ac_curm" TargetMode="External" /><Relationship Id="rId9" Type="http://schemas.openxmlformats.org/officeDocument/2006/relationships/hyperlink" Target="https://ec.europa.eu/eurostat/web/products-datasets/-/env_waspcb" TargetMode="External" /><Relationship Id="rId10" Type="http://schemas.openxmlformats.org/officeDocument/2006/relationships/hyperlink" Target="https://ec.europa.eu/eurostat/web/products-datasets/-/env_wassd" TargetMode="External" /><Relationship Id="rId11" Type="http://schemas.openxmlformats.org/officeDocument/2006/relationships/hyperlink" Target="https://ec.europa.eu/eurostat/web/products-datasets/-/env_waspcb" TargetMode="External" /><Relationship Id="rId12" Type="http://schemas.openxmlformats.org/officeDocument/2006/relationships/hyperlink" Target="https://ec.europa.eu/eurostat/web/products-datasets/-/env_ac_mfa" TargetMode="External" /><Relationship Id="rId13" Type="http://schemas.openxmlformats.org/officeDocument/2006/relationships/hyperlink" Target="https://ec.europa.eu/eurostat/web/products-datasets/-/env_waspcb" TargetMode="External" /><Relationship Id="rId14" Type="http://schemas.openxmlformats.org/officeDocument/2006/relationships/hyperlink" Target="https://ec.europa.eu/eurostat/web/products-datasets/-/env_ac_sd" TargetMode="Externa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00CDD-2E26-4C49-B483-DDCE895C9500}">
  <sheetPr>
    <tabColor theme="4" tint="0.39998000860214233"/>
    <pageSetUpPr fitToPage="1"/>
  </sheetPr>
  <dimension ref="A1:Z49"/>
  <sheetViews>
    <sheetView showGridLines="0" tabSelected="1" workbookViewId="0" topLeftCell="A1">
      <selection activeCell="M19" sqref="M19:Y19"/>
    </sheetView>
  </sheetViews>
  <sheetFormatPr defaultColWidth="0" defaultRowHeight="11.25" customHeight="1" zeroHeight="1"/>
  <cols>
    <col min="1" max="1" width="2.28125" style="82" customWidth="1"/>
    <col min="2" max="3" width="6.28125" style="82" customWidth="1"/>
    <col min="4" max="4" width="7.8515625" style="82" customWidth="1"/>
    <col min="5" max="5" width="6.28125" style="82" customWidth="1"/>
    <col min="6" max="6" width="9.28125" style="82" customWidth="1"/>
    <col min="7" max="12" width="6.28125" style="82" customWidth="1"/>
    <col min="13" max="13" width="1.1484375" style="82" customWidth="1"/>
    <col min="14" max="18" width="6.28125" style="82" customWidth="1"/>
    <col min="19" max="19" width="4.8515625" style="82" customWidth="1"/>
    <col min="20" max="25" width="6.28125" style="82" customWidth="1"/>
    <col min="26" max="26" width="2.28125" style="91" customWidth="1"/>
    <col min="27" max="16384" width="9.28125" style="82" hidden="1" customWidth="1"/>
  </cols>
  <sheetData>
    <row r="1" spans="1:26" ht="12" customHeight="1">
      <c r="A1" s="81"/>
      <c r="B1" s="81"/>
      <c r="C1" s="81"/>
      <c r="D1" s="81"/>
      <c r="E1" s="81"/>
      <c r="F1" s="81"/>
      <c r="G1" s="81"/>
      <c r="H1" s="81"/>
      <c r="I1" s="81"/>
      <c r="J1" s="81"/>
      <c r="K1" s="81"/>
      <c r="L1" s="81"/>
      <c r="M1" s="81"/>
      <c r="N1" s="81"/>
      <c r="O1" s="81"/>
      <c r="P1" s="81"/>
      <c r="Q1" s="81"/>
      <c r="R1" s="81"/>
      <c r="S1" s="81"/>
      <c r="T1" s="81"/>
      <c r="U1" s="81"/>
      <c r="V1" s="81"/>
      <c r="W1" s="81"/>
      <c r="X1" s="81"/>
      <c r="Y1" s="81"/>
      <c r="Z1" s="81"/>
    </row>
    <row r="2" spans="1:26" ht="10.15" customHeight="1">
      <c r="A2" s="81"/>
      <c r="B2" s="83"/>
      <c r="C2" s="84"/>
      <c r="D2" s="84"/>
      <c r="E2" s="84"/>
      <c r="F2" s="84"/>
      <c r="G2" s="84"/>
      <c r="H2" s="84"/>
      <c r="I2" s="84"/>
      <c r="J2" s="84"/>
      <c r="K2" s="84"/>
      <c r="L2" s="84"/>
      <c r="M2" s="84"/>
      <c r="N2" s="84"/>
      <c r="O2" s="84"/>
      <c r="P2" s="84"/>
      <c r="Q2" s="84"/>
      <c r="R2" s="84"/>
      <c r="S2" s="85"/>
      <c r="T2" s="85"/>
      <c r="U2" s="84"/>
      <c r="V2" s="84"/>
      <c r="W2" s="84"/>
      <c r="X2" s="84"/>
      <c r="Y2" s="84"/>
      <c r="Z2" s="81"/>
    </row>
    <row r="3" spans="1:26" ht="12.75">
      <c r="A3" s="81"/>
      <c r="B3" s="84"/>
      <c r="C3" s="84"/>
      <c r="D3" s="84"/>
      <c r="E3" s="84"/>
      <c r="F3" s="84"/>
      <c r="G3" s="84"/>
      <c r="H3" s="84"/>
      <c r="I3" s="84"/>
      <c r="J3" s="84"/>
      <c r="K3" s="84"/>
      <c r="L3" s="84"/>
      <c r="M3" s="84"/>
      <c r="N3" s="84"/>
      <c r="O3" s="84"/>
      <c r="P3" s="85"/>
      <c r="Q3" s="85"/>
      <c r="R3" s="85"/>
      <c r="S3" s="85"/>
      <c r="T3" s="85"/>
      <c r="U3" s="85"/>
      <c r="V3" s="85"/>
      <c r="W3" s="85"/>
      <c r="X3" s="85"/>
      <c r="Y3" s="85"/>
      <c r="Z3" s="81"/>
    </row>
    <row r="4" spans="1:26" ht="12.75">
      <c r="A4" s="81"/>
      <c r="B4" s="84"/>
      <c r="C4" s="84"/>
      <c r="D4" s="84"/>
      <c r="E4" s="84"/>
      <c r="F4" s="84"/>
      <c r="G4" s="84"/>
      <c r="H4" s="84"/>
      <c r="I4" s="84"/>
      <c r="J4" s="84"/>
      <c r="K4" s="84"/>
      <c r="L4" s="84"/>
      <c r="M4" s="84"/>
      <c r="N4" s="84"/>
      <c r="O4" s="84"/>
      <c r="P4" s="85"/>
      <c r="Q4" s="85"/>
      <c r="R4" s="85"/>
      <c r="S4" s="85"/>
      <c r="T4" s="85"/>
      <c r="U4" s="85"/>
      <c r="V4" s="85"/>
      <c r="W4" s="85"/>
      <c r="X4" s="85"/>
      <c r="Y4" s="85"/>
      <c r="Z4" s="81"/>
    </row>
    <row r="5" spans="1:26" ht="12.75">
      <c r="A5" s="81"/>
      <c r="B5" s="86" t="s">
        <v>0</v>
      </c>
      <c r="C5" s="86"/>
      <c r="D5" s="86"/>
      <c r="E5" s="86"/>
      <c r="F5" s="86"/>
      <c r="G5" s="86"/>
      <c r="H5" s="86"/>
      <c r="I5" s="86"/>
      <c r="J5" s="86"/>
      <c r="K5" s="86"/>
      <c r="L5" s="86"/>
      <c r="M5" s="84"/>
      <c r="N5" s="84"/>
      <c r="O5" s="84"/>
      <c r="P5" s="85"/>
      <c r="Q5" s="85"/>
      <c r="R5" s="85"/>
      <c r="S5" s="85"/>
      <c r="T5" s="85"/>
      <c r="U5" s="85"/>
      <c r="V5" s="85"/>
      <c r="W5" s="85"/>
      <c r="X5" s="85"/>
      <c r="Y5" s="85"/>
      <c r="Z5" s="81"/>
    </row>
    <row r="6" spans="1:26" ht="12.75">
      <c r="A6" s="81"/>
      <c r="B6" s="87" t="s">
        <v>1</v>
      </c>
      <c r="C6" s="87"/>
      <c r="D6" s="87"/>
      <c r="E6" s="87"/>
      <c r="F6" s="87"/>
      <c r="G6" s="87"/>
      <c r="H6" s="87"/>
      <c r="I6" s="87"/>
      <c r="J6" s="87"/>
      <c r="K6" s="87"/>
      <c r="L6" s="87"/>
      <c r="M6" s="84"/>
      <c r="N6" s="84"/>
      <c r="O6" s="84"/>
      <c r="P6" s="85"/>
      <c r="Q6" s="85"/>
      <c r="R6" s="85"/>
      <c r="S6" s="85"/>
      <c r="T6" s="85"/>
      <c r="U6" s="85"/>
      <c r="V6" s="85"/>
      <c r="W6" s="85"/>
      <c r="X6" s="85"/>
      <c r="Y6" s="85"/>
      <c r="Z6" s="81"/>
    </row>
    <row r="7" spans="1:26" ht="12.75">
      <c r="A7" s="81"/>
      <c r="B7" s="87" t="s">
        <v>2</v>
      </c>
      <c r="C7" s="87"/>
      <c r="D7" s="87"/>
      <c r="E7" s="87"/>
      <c r="F7" s="87"/>
      <c r="G7" s="87"/>
      <c r="H7" s="87"/>
      <c r="I7" s="87"/>
      <c r="J7" s="87"/>
      <c r="K7" s="87"/>
      <c r="L7" s="87"/>
      <c r="M7" s="84"/>
      <c r="N7" s="84"/>
      <c r="O7" s="84"/>
      <c r="P7" s="85"/>
      <c r="Q7" s="85"/>
      <c r="R7" s="85"/>
      <c r="S7" s="85"/>
      <c r="T7" s="85"/>
      <c r="U7" s="85"/>
      <c r="V7" s="85"/>
      <c r="W7" s="85"/>
      <c r="X7" s="85"/>
      <c r="Y7" s="85"/>
      <c r="Z7" s="81"/>
    </row>
    <row r="8" spans="1:26" ht="12.75">
      <c r="A8" s="81"/>
      <c r="B8" s="87" t="s">
        <v>3</v>
      </c>
      <c r="C8" s="87"/>
      <c r="D8" s="87"/>
      <c r="E8" s="87"/>
      <c r="F8" s="87"/>
      <c r="G8" s="87"/>
      <c r="H8" s="87"/>
      <c r="I8" s="87"/>
      <c r="J8" s="87"/>
      <c r="K8" s="87"/>
      <c r="L8" s="87"/>
      <c r="M8" s="84"/>
      <c r="N8" s="84"/>
      <c r="O8" s="84"/>
      <c r="P8" s="85"/>
      <c r="Q8" s="85"/>
      <c r="R8" s="85"/>
      <c r="S8" s="85"/>
      <c r="T8" s="85"/>
      <c r="U8" s="85"/>
      <c r="V8" s="85"/>
      <c r="W8" s="85"/>
      <c r="X8" s="85"/>
      <c r="Y8" s="85"/>
      <c r="Z8" s="88"/>
    </row>
    <row r="9" spans="1:26" ht="10.15" customHeight="1">
      <c r="A9" s="81"/>
      <c r="B9" s="89"/>
      <c r="C9" s="84"/>
      <c r="D9" s="84"/>
      <c r="E9" s="90"/>
      <c r="F9" s="84"/>
      <c r="G9" s="84"/>
      <c r="H9" s="84"/>
      <c r="I9" s="84"/>
      <c r="J9" s="84"/>
      <c r="K9" s="84"/>
      <c r="L9" s="84"/>
      <c r="M9" s="84"/>
      <c r="N9" s="84"/>
      <c r="O9" s="84"/>
      <c r="P9" s="85"/>
      <c r="Q9" s="85"/>
      <c r="R9" s="85"/>
      <c r="S9" s="85"/>
      <c r="T9" s="85"/>
      <c r="U9" s="85"/>
      <c r="V9" s="85"/>
      <c r="W9" s="85"/>
      <c r="X9" s="85"/>
      <c r="Y9" s="85"/>
      <c r="Z9" s="88"/>
    </row>
    <row r="10" spans="1:26" ht="6"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ht="10.15" customHeight="1">
      <c r="A11" s="81"/>
      <c r="B11" s="91"/>
      <c r="C11" s="91"/>
      <c r="D11" s="91"/>
      <c r="E11" s="91"/>
      <c r="F11" s="91"/>
      <c r="G11" s="91"/>
      <c r="H11" s="91"/>
      <c r="I11" s="91"/>
      <c r="J11" s="91"/>
      <c r="K11" s="91"/>
      <c r="L11" s="91"/>
      <c r="M11" s="91"/>
      <c r="N11" s="91"/>
      <c r="O11" s="91"/>
      <c r="P11" s="91"/>
      <c r="Q11" s="91"/>
      <c r="R11" s="91"/>
      <c r="S11" s="91"/>
      <c r="T11" s="91"/>
      <c r="U11" s="91"/>
      <c r="V11" s="91"/>
      <c r="W11" s="91"/>
      <c r="X11" s="91"/>
      <c r="Y11" s="91"/>
      <c r="Z11" s="81"/>
    </row>
    <row r="12" spans="1:26" ht="12.75">
      <c r="A12" s="81"/>
      <c r="B12" s="92" t="s">
        <v>4</v>
      </c>
      <c r="C12" s="92"/>
      <c r="D12" s="92"/>
      <c r="E12" s="93" t="s">
        <v>5</v>
      </c>
      <c r="F12" s="93"/>
      <c r="G12" s="93"/>
      <c r="H12" s="93"/>
      <c r="I12" s="93"/>
      <c r="J12" s="93"/>
      <c r="K12" s="93"/>
      <c r="L12" s="93"/>
      <c r="M12" s="93"/>
      <c r="N12" s="93"/>
      <c r="O12" s="93"/>
      <c r="P12" s="93"/>
      <c r="Q12" s="93"/>
      <c r="R12" s="93"/>
      <c r="S12" s="93"/>
      <c r="T12" s="93"/>
      <c r="U12" s="93"/>
      <c r="V12" s="93"/>
      <c r="W12" s="93"/>
      <c r="X12" s="93"/>
      <c r="Y12" s="93"/>
      <c r="Z12" s="81"/>
    </row>
    <row r="13" spans="1:26" ht="12.75">
      <c r="A13" s="81"/>
      <c r="Z13" s="81"/>
    </row>
    <row r="14" spans="1:26" ht="15" customHeight="1">
      <c r="A14" s="81"/>
      <c r="B14" s="92" t="s">
        <v>6</v>
      </c>
      <c r="C14" s="92"/>
      <c r="D14" s="92"/>
      <c r="E14" s="94" t="s">
        <v>126</v>
      </c>
      <c r="F14" s="94"/>
      <c r="G14" s="94"/>
      <c r="H14" s="94"/>
      <c r="I14" s="94"/>
      <c r="J14" s="94"/>
      <c r="K14" s="94"/>
      <c r="L14" s="94"/>
      <c r="M14" s="94"/>
      <c r="N14" s="94"/>
      <c r="O14" s="94"/>
      <c r="P14" s="94"/>
      <c r="Q14" s="94"/>
      <c r="R14" s="94"/>
      <c r="S14" s="94"/>
      <c r="T14" s="94"/>
      <c r="U14" s="94"/>
      <c r="V14" s="94"/>
      <c r="W14" s="94"/>
      <c r="X14" s="94"/>
      <c r="Y14" s="94"/>
      <c r="Z14" s="81"/>
    </row>
    <row r="15" spans="1:26" ht="12.75">
      <c r="A15" s="81"/>
      <c r="E15" s="94"/>
      <c r="F15" s="94"/>
      <c r="G15" s="94"/>
      <c r="H15" s="94"/>
      <c r="I15" s="94"/>
      <c r="J15" s="94"/>
      <c r="K15" s="94"/>
      <c r="L15" s="94"/>
      <c r="M15" s="94"/>
      <c r="N15" s="94"/>
      <c r="O15" s="94"/>
      <c r="P15" s="94"/>
      <c r="Q15" s="94"/>
      <c r="R15" s="94"/>
      <c r="S15" s="94"/>
      <c r="T15" s="94"/>
      <c r="U15" s="94"/>
      <c r="V15" s="94"/>
      <c r="W15" s="94"/>
      <c r="X15" s="94"/>
      <c r="Y15" s="94"/>
      <c r="Z15" s="81"/>
    </row>
    <row r="16" spans="1:26" ht="12.75">
      <c r="A16" s="81"/>
      <c r="B16" s="92" t="s">
        <v>7</v>
      </c>
      <c r="C16" s="92"/>
      <c r="D16" s="92"/>
      <c r="E16" s="79" t="s">
        <v>132</v>
      </c>
      <c r="F16" s="79"/>
      <c r="G16" s="79"/>
      <c r="H16" s="79"/>
      <c r="I16" s="79"/>
      <c r="J16" s="79"/>
      <c r="K16" s="79"/>
      <c r="L16" s="79"/>
      <c r="M16" s="79"/>
      <c r="N16" s="79"/>
      <c r="O16" s="79"/>
      <c r="P16" s="79"/>
      <c r="Q16" s="79"/>
      <c r="R16" s="79"/>
      <c r="S16" s="79"/>
      <c r="T16" s="79"/>
      <c r="U16" s="79"/>
      <c r="V16" s="79"/>
      <c r="W16" s="79"/>
      <c r="X16" s="79"/>
      <c r="Y16" s="79"/>
      <c r="Z16" s="81"/>
    </row>
    <row r="17" spans="1:26" ht="12.75">
      <c r="A17" s="81"/>
      <c r="B17" s="95"/>
      <c r="E17" s="80"/>
      <c r="Z17" s="81"/>
    </row>
    <row r="18" spans="1:26" ht="12.75">
      <c r="A18" s="81"/>
      <c r="B18" s="92" t="s">
        <v>133</v>
      </c>
      <c r="C18" s="92"/>
      <c r="D18" s="92"/>
      <c r="E18" s="96" t="s">
        <v>136</v>
      </c>
      <c r="F18" s="96"/>
      <c r="G18" s="96"/>
      <c r="H18" s="96"/>
      <c r="I18" s="96"/>
      <c r="J18" s="96"/>
      <c r="K18" s="96"/>
      <c r="L18" s="96"/>
      <c r="M18" s="104" t="s">
        <v>137</v>
      </c>
      <c r="N18" s="104"/>
      <c r="O18" s="104"/>
      <c r="P18" s="104"/>
      <c r="Q18" s="104"/>
      <c r="R18" s="104"/>
      <c r="S18" s="104"/>
      <c r="T18" s="104"/>
      <c r="U18" s="104"/>
      <c r="V18" s="104"/>
      <c r="W18" s="104"/>
      <c r="X18" s="104"/>
      <c r="Y18" s="104"/>
      <c r="Z18" s="81"/>
    </row>
    <row r="19" spans="1:26" ht="12.75">
      <c r="A19" s="81"/>
      <c r="B19" s="95"/>
      <c r="C19" s="95"/>
      <c r="D19" s="95"/>
      <c r="E19" s="96" t="s">
        <v>138</v>
      </c>
      <c r="F19" s="96"/>
      <c r="G19" s="96"/>
      <c r="H19" s="96"/>
      <c r="I19" s="96"/>
      <c r="J19" s="96"/>
      <c r="K19" s="96"/>
      <c r="L19" s="96"/>
      <c r="M19" s="104" t="s">
        <v>139</v>
      </c>
      <c r="N19" s="104"/>
      <c r="O19" s="104"/>
      <c r="P19" s="104"/>
      <c r="Q19" s="104"/>
      <c r="R19" s="104"/>
      <c r="S19" s="104"/>
      <c r="T19" s="104"/>
      <c r="U19" s="104"/>
      <c r="V19" s="104"/>
      <c r="W19" s="104"/>
      <c r="X19" s="104"/>
      <c r="Y19" s="104"/>
      <c r="Z19" s="81"/>
    </row>
    <row r="20" spans="1:26" ht="12.75">
      <c r="A20" s="81"/>
      <c r="B20" s="95"/>
      <c r="C20" s="95"/>
      <c r="D20" s="95"/>
      <c r="E20" s="96" t="s">
        <v>140</v>
      </c>
      <c r="F20" s="96"/>
      <c r="G20" s="96"/>
      <c r="H20" s="96"/>
      <c r="I20" s="96"/>
      <c r="J20" s="96"/>
      <c r="K20" s="96"/>
      <c r="L20" s="96"/>
      <c r="M20" s="104" t="s">
        <v>141</v>
      </c>
      <c r="N20" s="104"/>
      <c r="O20" s="104"/>
      <c r="P20" s="104"/>
      <c r="Q20" s="104"/>
      <c r="R20" s="104"/>
      <c r="S20" s="104"/>
      <c r="T20" s="104"/>
      <c r="U20" s="104"/>
      <c r="V20" s="104"/>
      <c r="W20" s="104"/>
      <c r="X20" s="104"/>
      <c r="Y20" s="104"/>
      <c r="Z20" s="81"/>
    </row>
    <row r="21" spans="1:26" ht="12.75">
      <c r="A21" s="81"/>
      <c r="B21" s="95"/>
      <c r="C21" s="95"/>
      <c r="D21" s="95"/>
      <c r="E21" s="96" t="s">
        <v>142</v>
      </c>
      <c r="F21" s="96"/>
      <c r="G21" s="96"/>
      <c r="H21" s="96"/>
      <c r="I21" s="96"/>
      <c r="J21" s="96"/>
      <c r="K21" s="96"/>
      <c r="L21" s="96"/>
      <c r="M21" s="104" t="s">
        <v>143</v>
      </c>
      <c r="N21" s="104"/>
      <c r="O21" s="104"/>
      <c r="P21" s="104"/>
      <c r="Q21" s="104"/>
      <c r="R21" s="104"/>
      <c r="S21" s="104"/>
      <c r="T21" s="104"/>
      <c r="U21" s="104"/>
      <c r="V21" s="104"/>
      <c r="W21" s="104"/>
      <c r="X21" s="104"/>
      <c r="Y21" s="104"/>
      <c r="Z21" s="81"/>
    </row>
    <row r="22" spans="1:26" ht="12.75">
      <c r="A22" s="81"/>
      <c r="B22" s="95"/>
      <c r="C22" s="95"/>
      <c r="D22" s="95"/>
      <c r="E22" s="96" t="s">
        <v>144</v>
      </c>
      <c r="F22" s="96"/>
      <c r="G22" s="96"/>
      <c r="H22" s="96"/>
      <c r="I22" s="96"/>
      <c r="J22" s="96"/>
      <c r="K22" s="96"/>
      <c r="L22" s="96"/>
      <c r="M22" s="104" t="s">
        <v>145</v>
      </c>
      <c r="N22" s="104"/>
      <c r="O22" s="104"/>
      <c r="P22" s="104"/>
      <c r="Q22" s="104"/>
      <c r="R22" s="104"/>
      <c r="S22" s="104"/>
      <c r="T22" s="104"/>
      <c r="U22" s="104"/>
      <c r="V22" s="104"/>
      <c r="W22" s="104"/>
      <c r="X22" s="104"/>
      <c r="Y22" s="104"/>
      <c r="Z22" s="81"/>
    </row>
    <row r="23" spans="1:26" ht="12.75">
      <c r="A23" s="81"/>
      <c r="B23" s="95"/>
      <c r="E23" s="97"/>
      <c r="H23" s="98"/>
      <c r="I23" s="98"/>
      <c r="T23" s="99"/>
      <c r="U23" s="100"/>
      <c r="V23" s="101"/>
      <c r="Z23" s="81"/>
    </row>
    <row r="24" spans="1:26" ht="12.75">
      <c r="A24" s="81"/>
      <c r="B24" s="92" t="s">
        <v>22</v>
      </c>
      <c r="C24" s="92"/>
      <c r="D24" s="92"/>
      <c r="E24" s="102">
        <v>45244</v>
      </c>
      <c r="F24" s="102"/>
      <c r="G24" s="102"/>
      <c r="H24" s="102"/>
      <c r="I24" s="102"/>
      <c r="J24" s="102"/>
      <c r="K24" s="102"/>
      <c r="L24" s="102"/>
      <c r="M24" s="102"/>
      <c r="N24" s="102"/>
      <c r="O24" s="102"/>
      <c r="P24" s="102"/>
      <c r="Q24" s="102"/>
      <c r="R24" s="102"/>
      <c r="S24" s="102"/>
      <c r="T24" s="102"/>
      <c r="U24" s="102"/>
      <c r="V24" s="102"/>
      <c r="W24" s="102"/>
      <c r="X24" s="102"/>
      <c r="Y24" s="102"/>
      <c r="Z24" s="81"/>
    </row>
    <row r="25" spans="1:26" ht="12.75">
      <c r="A25" s="81"/>
      <c r="B25" s="92" t="s">
        <v>134</v>
      </c>
      <c r="C25" s="92"/>
      <c r="D25" s="92"/>
      <c r="E25" s="102">
        <v>45240</v>
      </c>
      <c r="F25" s="102"/>
      <c r="G25" s="102"/>
      <c r="H25" s="102"/>
      <c r="I25" s="102"/>
      <c r="J25" s="102"/>
      <c r="K25" s="102"/>
      <c r="L25" s="102"/>
      <c r="M25" s="102"/>
      <c r="N25" s="102"/>
      <c r="O25" s="102"/>
      <c r="P25" s="102"/>
      <c r="Q25" s="102"/>
      <c r="R25" s="102"/>
      <c r="S25" s="102"/>
      <c r="T25" s="102"/>
      <c r="U25" s="102"/>
      <c r="V25" s="102"/>
      <c r="W25" s="102"/>
      <c r="X25" s="102"/>
      <c r="Y25" s="102"/>
      <c r="Z25" s="81"/>
    </row>
    <row r="26" spans="1:26" ht="12.75">
      <c r="A26" s="81"/>
      <c r="D26" s="103"/>
      <c r="Z26" s="81"/>
    </row>
    <row r="27" spans="1:26" ht="12.75">
      <c r="A27" s="81"/>
      <c r="B27" s="92" t="s">
        <v>8</v>
      </c>
      <c r="C27" s="92"/>
      <c r="D27" s="92"/>
      <c r="E27" s="8" t="s">
        <v>5</v>
      </c>
      <c r="F27" s="8"/>
      <c r="G27" s="8"/>
      <c r="H27" s="8"/>
      <c r="I27" s="8"/>
      <c r="J27" s="8"/>
      <c r="K27" s="8"/>
      <c r="L27" s="8"/>
      <c r="M27" s="8"/>
      <c r="N27" s="8"/>
      <c r="O27" s="8"/>
      <c r="P27" s="8"/>
      <c r="Q27" s="8"/>
      <c r="R27" s="8"/>
      <c r="S27" s="8"/>
      <c r="T27" s="8"/>
      <c r="U27" s="8"/>
      <c r="V27" s="8"/>
      <c r="W27" s="8"/>
      <c r="X27" s="8"/>
      <c r="Y27" s="8"/>
      <c r="Z27" s="81"/>
    </row>
    <row r="28" spans="1:26" ht="10.15" customHeight="1">
      <c r="A28" s="81"/>
      <c r="Z28" s="81"/>
    </row>
    <row r="29" spans="1:26" ht="6" customHeight="1">
      <c r="A29" s="81"/>
      <c r="B29" s="105"/>
      <c r="C29" s="106"/>
      <c r="D29" s="81"/>
      <c r="E29" s="107"/>
      <c r="F29" s="107"/>
      <c r="G29" s="107"/>
      <c r="H29" s="107"/>
      <c r="I29" s="107"/>
      <c r="J29" s="107"/>
      <c r="K29" s="107"/>
      <c r="L29" s="107"/>
      <c r="M29" s="107"/>
      <c r="N29" s="107"/>
      <c r="O29" s="107"/>
      <c r="P29" s="107"/>
      <c r="Q29" s="107"/>
      <c r="R29" s="107"/>
      <c r="S29" s="107"/>
      <c r="T29" s="107"/>
      <c r="U29" s="107"/>
      <c r="V29" s="107"/>
      <c r="W29" s="107"/>
      <c r="X29" s="107"/>
      <c r="Y29" s="107"/>
      <c r="Z29" s="81"/>
    </row>
    <row r="30" spans="1:26" ht="10.15" customHeight="1">
      <c r="A30" s="81"/>
      <c r="B30" s="108"/>
      <c r="C30" s="109"/>
      <c r="D30" s="91"/>
      <c r="E30" s="110"/>
      <c r="F30" s="110"/>
      <c r="G30" s="110"/>
      <c r="H30" s="110"/>
      <c r="I30" s="110"/>
      <c r="J30" s="110"/>
      <c r="K30" s="110"/>
      <c r="L30" s="110"/>
      <c r="M30" s="110"/>
      <c r="N30" s="110"/>
      <c r="O30" s="110"/>
      <c r="P30" s="110"/>
      <c r="Q30" s="110"/>
      <c r="R30" s="110"/>
      <c r="S30" s="110"/>
      <c r="T30" s="110"/>
      <c r="U30" s="110"/>
      <c r="V30" s="110"/>
      <c r="W30" s="110"/>
      <c r="X30" s="110"/>
      <c r="Y30" s="110"/>
      <c r="Z30" s="81"/>
    </row>
    <row r="31" spans="1:26" ht="36" customHeight="1">
      <c r="A31" s="81"/>
      <c r="B31" s="111" t="s">
        <v>9</v>
      </c>
      <c r="C31" s="111"/>
      <c r="D31" s="111"/>
      <c r="E31" s="94" t="s">
        <v>10</v>
      </c>
      <c r="F31" s="94"/>
      <c r="G31" s="94"/>
      <c r="H31" s="94"/>
      <c r="I31" s="94"/>
      <c r="J31" s="94"/>
      <c r="K31" s="94"/>
      <c r="L31" s="94"/>
      <c r="M31" s="94"/>
      <c r="N31" s="94"/>
      <c r="O31" s="94"/>
      <c r="P31" s="94"/>
      <c r="Q31" s="94"/>
      <c r="R31" s="94"/>
      <c r="S31" s="94"/>
      <c r="T31" s="94"/>
      <c r="U31" s="94"/>
      <c r="V31" s="94"/>
      <c r="W31" s="94"/>
      <c r="X31" s="94"/>
      <c r="Y31" s="94"/>
      <c r="Z31" s="81"/>
    </row>
    <row r="32" spans="1:26" ht="13.15" customHeight="1">
      <c r="A32" s="81"/>
      <c r="E32" s="112" t="s">
        <v>11</v>
      </c>
      <c r="F32" s="112"/>
      <c r="G32" s="112"/>
      <c r="H32" s="112"/>
      <c r="I32" s="112"/>
      <c r="J32" s="112"/>
      <c r="K32" s="112"/>
      <c r="L32" s="112"/>
      <c r="M32" s="112"/>
      <c r="N32" s="112"/>
      <c r="O32" s="112"/>
      <c r="P32" s="112"/>
      <c r="Q32" s="112"/>
      <c r="R32" s="112"/>
      <c r="S32" s="112"/>
      <c r="T32" s="112"/>
      <c r="U32" s="112"/>
      <c r="V32" s="112"/>
      <c r="W32" s="112"/>
      <c r="X32" s="112"/>
      <c r="Y32" s="112"/>
      <c r="Z32" s="81"/>
    </row>
    <row r="33" spans="1:26" ht="13.15" customHeight="1">
      <c r="A33" s="81"/>
      <c r="E33" s="113" t="s">
        <v>12</v>
      </c>
      <c r="F33" s="113"/>
      <c r="G33" s="113"/>
      <c r="H33" s="113"/>
      <c r="I33" s="113"/>
      <c r="J33" s="113"/>
      <c r="K33" s="113"/>
      <c r="L33" s="113"/>
      <c r="M33" s="113"/>
      <c r="N33" s="113"/>
      <c r="O33" s="113"/>
      <c r="P33" s="113"/>
      <c r="Q33" s="113"/>
      <c r="R33" s="113"/>
      <c r="S33" s="113"/>
      <c r="T33" s="113"/>
      <c r="U33" s="113"/>
      <c r="V33" s="113"/>
      <c r="W33" s="113"/>
      <c r="X33" s="113"/>
      <c r="Y33" s="113"/>
      <c r="Z33" s="81"/>
    </row>
    <row r="34" spans="1:26" ht="13.15" customHeight="1">
      <c r="A34" s="81"/>
      <c r="E34" s="113" t="s">
        <v>13</v>
      </c>
      <c r="F34" s="113"/>
      <c r="G34" s="113"/>
      <c r="H34" s="113"/>
      <c r="I34" s="113"/>
      <c r="J34" s="113"/>
      <c r="K34" s="113"/>
      <c r="L34" s="113"/>
      <c r="M34" s="104" t="s">
        <v>135</v>
      </c>
      <c r="N34" s="104"/>
      <c r="O34" s="104"/>
      <c r="P34" s="104"/>
      <c r="Q34" s="104"/>
      <c r="R34" s="104"/>
      <c r="S34" s="104"/>
      <c r="T34" s="104"/>
      <c r="U34" s="104"/>
      <c r="V34" s="104"/>
      <c r="W34" s="104"/>
      <c r="X34" s="104"/>
      <c r="Y34" s="104"/>
      <c r="Z34" s="81"/>
    </row>
    <row r="35" spans="1:26" ht="13.15" customHeight="1">
      <c r="A35" s="81"/>
      <c r="M35" s="114"/>
      <c r="N35" s="114"/>
      <c r="O35" s="114"/>
      <c r="P35" s="114"/>
      <c r="Q35" s="114"/>
      <c r="R35" s="114"/>
      <c r="S35" s="114"/>
      <c r="T35" s="114"/>
      <c r="U35" s="114"/>
      <c r="V35" s="114"/>
      <c r="W35" s="114"/>
      <c r="X35" s="114"/>
      <c r="Y35" s="114"/>
      <c r="Z35" s="81"/>
    </row>
    <row r="36" spans="1:26" ht="49.5" customHeight="1">
      <c r="A36" s="81"/>
      <c r="B36" s="111" t="s">
        <v>14</v>
      </c>
      <c r="C36" s="111"/>
      <c r="D36" s="111"/>
      <c r="E36" s="94" t="s">
        <v>15</v>
      </c>
      <c r="F36" s="94"/>
      <c r="G36" s="94"/>
      <c r="H36" s="94"/>
      <c r="I36" s="94"/>
      <c r="J36" s="94"/>
      <c r="K36" s="94"/>
      <c r="L36" s="94"/>
      <c r="M36" s="94"/>
      <c r="N36" s="94"/>
      <c r="O36" s="94"/>
      <c r="P36" s="94"/>
      <c r="Q36" s="94"/>
      <c r="R36" s="94"/>
      <c r="S36" s="94"/>
      <c r="T36" s="94"/>
      <c r="U36" s="94"/>
      <c r="V36" s="94"/>
      <c r="W36" s="94"/>
      <c r="X36" s="94"/>
      <c r="Y36" s="94"/>
      <c r="Z36" s="81"/>
    </row>
    <row r="37" spans="1:26" ht="10.15" customHeight="1">
      <c r="A37" s="81"/>
      <c r="B37" s="115"/>
      <c r="E37" s="116"/>
      <c r="Z37" s="81"/>
    </row>
    <row r="38" spans="1:26" ht="12"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row>
    <row r="39" ht="12.75" hidden="1"/>
    <row r="40" ht="12.75" hidden="1">
      <c r="Z40" s="82"/>
    </row>
    <row r="41" ht="12.75" hidden="1">
      <c r="Z41" s="82"/>
    </row>
    <row r="42" ht="12.75" hidden="1">
      <c r="Z42" s="82"/>
    </row>
    <row r="43" ht="12.75" hidden="1">
      <c r="Z43" s="82"/>
    </row>
    <row r="44" ht="15" customHeight="1" hidden="1">
      <c r="Z44" s="82"/>
    </row>
    <row r="45" ht="15" customHeight="1" hidden="1">
      <c r="Z45" s="82"/>
    </row>
    <row r="46" ht="15" customHeight="1" hidden="1">
      <c r="Z46" s="82"/>
    </row>
    <row r="47" ht="15" customHeight="1" hidden="1">
      <c r="Z47" s="82"/>
    </row>
    <row r="48" ht="15" customHeight="1" hidden="1">
      <c r="Z48" s="82"/>
    </row>
    <row r="49" ht="15" customHeight="1" hidden="1">
      <c r="Z49" s="82"/>
    </row>
    <row r="50" ht="12.75" hidden="1"/>
    <row r="51" ht="12.75" hidden="1"/>
    <row r="52" ht="11.65" customHeight="1"/>
    <row r="53" ht="11.65" customHeight="1"/>
  </sheetData>
  <mergeCells count="34">
    <mergeCell ref="B36:D36"/>
    <mergeCell ref="E36:Y36"/>
    <mergeCell ref="E19:L19"/>
    <mergeCell ref="M19:Y19"/>
    <mergeCell ref="E20:L20"/>
    <mergeCell ref="M20:Y20"/>
    <mergeCell ref="E21:L21"/>
    <mergeCell ref="M21:Y21"/>
    <mergeCell ref="E22:L22"/>
    <mergeCell ref="M22:Y22"/>
    <mergeCell ref="B31:D31"/>
    <mergeCell ref="E31:Y31"/>
    <mergeCell ref="E32:Y32"/>
    <mergeCell ref="E33:Y33"/>
    <mergeCell ref="E34:L34"/>
    <mergeCell ref="M34:Y34"/>
    <mergeCell ref="B24:D24"/>
    <mergeCell ref="E24:Y24"/>
    <mergeCell ref="B25:D25"/>
    <mergeCell ref="E25:Y25"/>
    <mergeCell ref="B27:D27"/>
    <mergeCell ref="B14:D14"/>
    <mergeCell ref="E14:Y15"/>
    <mergeCell ref="B16:D16"/>
    <mergeCell ref="E16:Y16"/>
    <mergeCell ref="B18:D18"/>
    <mergeCell ref="E18:L18"/>
    <mergeCell ref="M18:Y18"/>
    <mergeCell ref="B5:L5"/>
    <mergeCell ref="B6:L6"/>
    <mergeCell ref="B7:L7"/>
    <mergeCell ref="B8:L8"/>
    <mergeCell ref="B12:D12"/>
    <mergeCell ref="E12:Y12"/>
  </mergeCells>
  <hyperlinks>
    <hyperlink ref="E27" r:id="rId1" display="Plastic carrier bags statistics "/>
    <hyperlink ref="M34" r:id="rId2" display="http://ec.europa.eu/eurostat/about/our-partners/copyright"/>
    <hyperlink ref="M34:Y34" r:id="rId3" display="https://ec.europa.eu/eurostat/web/main/about-us/policies/copyright"/>
    <hyperlink ref="E27:Y27" r:id="rId4" display="Consumption of plastic carrier bags"/>
    <hyperlink ref="M18" r:id="rId5" display="[env_waspcb]"/>
    <hyperlink ref="M18:Y18" r:id="rId6" display="[env_waspcb]"/>
    <hyperlink ref="M19" r:id="rId7" display="[env_waspcb]"/>
    <hyperlink ref="M19:Y19" r:id="rId8" display="[env_ac_curm]"/>
    <hyperlink ref="M20" r:id="rId9" display="[env_waspcb]"/>
    <hyperlink ref="M20:Y20" r:id="rId10" display="[env_wassd]"/>
    <hyperlink ref="M21" r:id="rId11" display="[env_waspcb]"/>
    <hyperlink ref="M21:Y21" r:id="rId12" display="[env_ac_mfa]"/>
    <hyperlink ref="M22" r:id="rId13" display="[env_waspcb]"/>
    <hyperlink ref="M22:Y22" r:id="rId14" display="[env_ac_sd]"/>
  </hyperlinks>
  <printOptions/>
  <pageMargins left="0.7" right="0.7" top="0.75" bottom="0.75" header="0.3" footer="0.3"/>
  <pageSetup fitToHeight="0" fitToWidth="1" horizontalDpi="600" verticalDpi="600" orientation="landscape" paperSize="9" scale="88" r:id="rId16"/>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3"/>
  <sheetViews>
    <sheetView showGridLines="0" workbookViewId="0" topLeftCell="A1">
      <selection activeCell="Y41" sqref="Y41"/>
    </sheetView>
  </sheetViews>
  <sheetFormatPr defaultColWidth="9.140625" defaultRowHeight="12"/>
  <cols>
    <col min="1" max="2" width="8.421875" style="23" customWidth="1"/>
    <col min="3" max="3" width="16.140625" style="23" customWidth="1"/>
    <col min="4" max="19" width="6.7109375" style="23" customWidth="1"/>
    <col min="20" max="16384" width="9.140625" style="23" customWidth="1"/>
  </cols>
  <sheetData>
    <row r="1" spans="7:13" s="9" customFormat="1" ht="12.75">
      <c r="G1" s="10"/>
      <c r="I1" s="11"/>
      <c r="J1" s="11"/>
      <c r="K1" s="10"/>
      <c r="L1" s="10"/>
      <c r="M1" s="10"/>
    </row>
    <row r="2" spans="3:19" s="9" customFormat="1" ht="12.75">
      <c r="C2" s="12" t="s">
        <v>16</v>
      </c>
      <c r="D2" s="12"/>
      <c r="E2" s="12"/>
      <c r="G2" s="10"/>
      <c r="I2" s="11"/>
      <c r="J2" s="11"/>
      <c r="K2" s="10"/>
      <c r="L2" s="10"/>
      <c r="M2" s="10"/>
      <c r="Q2" s="13"/>
      <c r="R2" s="13"/>
      <c r="S2" s="13"/>
    </row>
    <row r="3" spans="3:19" s="9" customFormat="1" ht="12.75">
      <c r="C3" s="3" t="s">
        <v>17</v>
      </c>
      <c r="D3" s="3"/>
      <c r="E3" s="3"/>
      <c r="G3" s="10"/>
      <c r="H3" s="10"/>
      <c r="I3" s="10"/>
      <c r="J3" s="10"/>
      <c r="K3" s="10"/>
      <c r="L3" s="10"/>
      <c r="M3" s="10"/>
      <c r="Q3" s="3"/>
      <c r="R3" s="3"/>
      <c r="S3" s="3"/>
    </row>
    <row r="4" spans="3:13" s="9" customFormat="1" ht="12.75">
      <c r="C4" s="3"/>
      <c r="D4" s="3"/>
      <c r="E4" s="3"/>
      <c r="G4" s="10"/>
      <c r="H4" s="10"/>
      <c r="I4" s="10"/>
      <c r="J4" s="10"/>
      <c r="K4" s="10"/>
      <c r="L4" s="10"/>
      <c r="M4" s="10"/>
    </row>
    <row r="5" spans="7:16" s="9" customFormat="1" ht="12.75">
      <c r="G5" s="14"/>
      <c r="H5" s="14"/>
      <c r="I5" s="14"/>
      <c r="J5" s="14"/>
      <c r="K5" s="14"/>
      <c r="L5" s="14"/>
      <c r="M5" s="14"/>
      <c r="N5" s="14"/>
      <c r="O5" s="14"/>
      <c r="P5" s="14"/>
    </row>
    <row r="6" spans="2:22" s="9" customFormat="1" ht="12" customHeight="1">
      <c r="B6" s="15" t="s">
        <v>18</v>
      </c>
      <c r="C6" s="16"/>
      <c r="D6" s="17" t="str">
        <f>env_ac_cur!C9</f>
        <v>2004</v>
      </c>
      <c r="E6" s="17" t="str">
        <f>env_ac_cur!D9</f>
        <v>2005</v>
      </c>
      <c r="F6" s="17" t="str">
        <f>env_ac_cur!E9</f>
        <v>2006</v>
      </c>
      <c r="G6" s="17" t="str">
        <f>env_ac_cur!F9</f>
        <v>2007</v>
      </c>
      <c r="H6" s="17" t="str">
        <f>env_ac_cur!G9</f>
        <v>2008</v>
      </c>
      <c r="I6" s="17" t="str">
        <f>env_ac_cur!H9</f>
        <v>2009</v>
      </c>
      <c r="J6" s="17" t="str">
        <f>env_ac_cur!I9</f>
        <v>2010</v>
      </c>
      <c r="K6" s="17" t="str">
        <f>env_ac_cur!J9</f>
        <v>2011</v>
      </c>
      <c r="L6" s="17" t="str">
        <f>env_ac_cur!K9</f>
        <v>2012</v>
      </c>
      <c r="M6" s="17" t="str">
        <f>env_ac_cur!L9</f>
        <v>2013</v>
      </c>
      <c r="N6" s="17" t="str">
        <f>env_ac_cur!M9</f>
        <v>2014</v>
      </c>
      <c r="O6" s="17" t="str">
        <f>env_ac_cur!N9</f>
        <v>2015</v>
      </c>
      <c r="P6" s="17" t="str">
        <f>env_ac_cur!O9</f>
        <v>2016</v>
      </c>
      <c r="Q6" s="17" t="str">
        <f>env_ac_cur!P9</f>
        <v>2017</v>
      </c>
      <c r="R6" s="17" t="str">
        <f>env_ac_cur!Q9</f>
        <v>2018</v>
      </c>
      <c r="S6" s="17" t="str">
        <f>env_ac_cur!R9</f>
        <v>2019</v>
      </c>
      <c r="T6" s="17" t="str">
        <f>env_ac_cur!S9</f>
        <v>2020</v>
      </c>
      <c r="U6" s="17" t="str">
        <f>env_ac_cur!T9</f>
        <v>2021</v>
      </c>
      <c r="V6" s="17" t="str">
        <f>env_ac_cur!U9</f>
        <v>2022</v>
      </c>
    </row>
    <row r="7" spans="2:22" s="9" customFormat="1" ht="12.75">
      <c r="B7" s="15"/>
      <c r="C7" s="18" t="s">
        <v>19</v>
      </c>
      <c r="D7" s="19">
        <f>env_ac_cur!C10</f>
        <v>8.21727185150622</v>
      </c>
      <c r="E7" s="19">
        <f>env_ac_cur!D10</f>
        <v>8.68624453129375</v>
      </c>
      <c r="F7" s="19">
        <f>env_ac_cur!E10</f>
        <v>9.01835122220873</v>
      </c>
      <c r="G7" s="19">
        <f>env_ac_cur!F10</f>
        <v>8.86568098321615</v>
      </c>
      <c r="H7" s="19">
        <f>env_ac_cur!G10</f>
        <v>9.1541811213931</v>
      </c>
      <c r="I7" s="19">
        <f>env_ac_cur!H10</f>
        <v>10.4016498137162</v>
      </c>
      <c r="J7" s="19">
        <f>env_ac_cur!I10</f>
        <v>10.7156114681415</v>
      </c>
      <c r="K7" s="19">
        <f>env_ac_cur!J10</f>
        <v>10.2494968727591</v>
      </c>
      <c r="L7" s="19">
        <f>env_ac_cur!K10</f>
        <v>11.0377822497074</v>
      </c>
      <c r="M7" s="19">
        <f>env_ac_cur!L10</f>
        <v>11.2117429432247</v>
      </c>
      <c r="N7" s="19">
        <f>env_ac_cur!M10</f>
        <v>11.1183854419592</v>
      </c>
      <c r="O7" s="19">
        <f>env_ac_cur!N10</f>
        <v>11.1729059442644</v>
      </c>
      <c r="P7" s="19">
        <f>env_ac_cur!O10</f>
        <v>11.3743702077813</v>
      </c>
      <c r="Q7" s="19">
        <f>env_ac_cur!P10</f>
        <v>11.4920145104573</v>
      </c>
      <c r="R7" s="19">
        <f>env_ac_cur!Q10</f>
        <v>11.6357826981386</v>
      </c>
      <c r="S7" s="19">
        <f>env_ac_cur!R10</f>
        <v>11.3440863136745</v>
      </c>
      <c r="T7" s="19">
        <f>env_ac_cur!S10</f>
        <v>11.5624298673135</v>
      </c>
      <c r="U7" s="19">
        <f>env_ac_cur!T10</f>
        <v>11.4267076171831</v>
      </c>
      <c r="V7" s="19">
        <f>env_ac_cur!U10</f>
        <v>11.4738691920192</v>
      </c>
    </row>
    <row r="8" spans="2:13" s="9" customFormat="1" ht="12.75">
      <c r="B8" s="15"/>
      <c r="G8" s="10"/>
      <c r="H8" s="10"/>
      <c r="I8" s="10"/>
      <c r="J8" s="10"/>
      <c r="K8" s="10"/>
      <c r="L8" s="10"/>
      <c r="M8" s="10"/>
    </row>
    <row r="9" spans="2:19" s="9" customFormat="1" ht="15" customHeight="1">
      <c r="B9" s="15"/>
      <c r="C9" s="20" t="s">
        <v>127</v>
      </c>
      <c r="D9" s="20"/>
      <c r="E9" s="20"/>
      <c r="F9" s="20"/>
      <c r="G9" s="20"/>
      <c r="H9" s="20"/>
      <c r="I9" s="14"/>
      <c r="J9" s="14"/>
      <c r="K9" s="14"/>
      <c r="L9" s="14"/>
      <c r="M9" s="14"/>
      <c r="N9" s="21"/>
      <c r="O9" s="21"/>
      <c r="P9" s="21"/>
      <c r="Q9" s="22"/>
      <c r="R9" s="22"/>
      <c r="S9" s="22"/>
    </row>
    <row r="10" spans="2:16" s="9" customFormat="1" ht="12.75">
      <c r="B10" s="15"/>
      <c r="F10" s="21"/>
      <c r="G10" s="14"/>
      <c r="H10" s="14"/>
      <c r="I10" s="14"/>
      <c r="J10" s="14"/>
      <c r="K10" s="14"/>
      <c r="L10" s="14"/>
      <c r="M10" s="14"/>
      <c r="N10" s="21"/>
      <c r="O10" s="21"/>
      <c r="P10" s="21"/>
    </row>
    <row r="11" spans="2:13" s="9" customFormat="1" ht="12.75">
      <c r="B11" s="15"/>
      <c r="G11" s="10"/>
      <c r="H11" s="10"/>
      <c r="I11" s="10"/>
      <c r="J11" s="10"/>
      <c r="K11" s="10"/>
      <c r="L11" s="10"/>
      <c r="M11" s="10"/>
    </row>
    <row r="12" spans="2:13" s="9" customFormat="1" ht="12.75">
      <c r="B12" s="15"/>
      <c r="G12" s="10"/>
      <c r="H12" s="10"/>
      <c r="I12" s="10"/>
      <c r="J12" s="10"/>
      <c r="K12" s="10"/>
      <c r="L12" s="10"/>
      <c r="M12" s="10"/>
    </row>
    <row r="13" spans="2:13" s="9" customFormat="1" ht="12.75">
      <c r="B13" s="15"/>
      <c r="G13" s="10"/>
      <c r="H13" s="10"/>
      <c r="I13" s="10"/>
      <c r="J13" s="10"/>
      <c r="K13" s="10"/>
      <c r="L13" s="10"/>
      <c r="M13" s="10"/>
    </row>
    <row r="14" spans="7:13" s="9" customFormat="1" ht="12.75">
      <c r="G14" s="10"/>
      <c r="H14" s="10"/>
      <c r="I14" s="10"/>
      <c r="J14" s="10"/>
      <c r="K14" s="10"/>
      <c r="L14" s="10"/>
      <c r="M14" s="10"/>
    </row>
    <row r="15" spans="7:13" s="9" customFormat="1" ht="12.75">
      <c r="G15" s="10"/>
      <c r="H15" s="10"/>
      <c r="I15" s="10"/>
      <c r="J15" s="10"/>
      <c r="K15" s="10"/>
      <c r="L15" s="10"/>
      <c r="M15" s="10"/>
    </row>
    <row r="16" spans="7:13" s="9" customFormat="1" ht="12.75">
      <c r="G16" s="10"/>
      <c r="H16" s="10"/>
      <c r="I16" s="10"/>
      <c r="J16" s="10"/>
      <c r="K16" s="10"/>
      <c r="L16" s="10"/>
      <c r="M16" s="10"/>
    </row>
    <row r="17" spans="3:16" ht="12.75">
      <c r="C17" s="9"/>
      <c r="D17" s="9"/>
      <c r="E17" s="9"/>
      <c r="F17" s="9"/>
      <c r="G17" s="10"/>
      <c r="H17" s="10"/>
      <c r="I17" s="10"/>
      <c r="J17" s="10"/>
      <c r="K17" s="10"/>
      <c r="L17" s="10"/>
      <c r="M17" s="10"/>
      <c r="N17" s="9"/>
      <c r="O17" s="9"/>
      <c r="P17" s="9"/>
    </row>
    <row r="18" spans="3:16" ht="12.75">
      <c r="C18" s="9"/>
      <c r="D18" s="9"/>
      <c r="E18" s="9"/>
      <c r="F18" s="9"/>
      <c r="G18" s="10"/>
      <c r="H18" s="10"/>
      <c r="I18" s="10"/>
      <c r="J18" s="10"/>
      <c r="K18" s="10"/>
      <c r="L18" s="10"/>
      <c r="M18" s="10"/>
      <c r="N18" s="9"/>
      <c r="O18" s="9"/>
      <c r="P18" s="9"/>
    </row>
    <row r="19" spans="3:16" ht="12.75">
      <c r="C19" s="9"/>
      <c r="D19" s="9"/>
      <c r="E19" s="9"/>
      <c r="F19" s="9"/>
      <c r="G19" s="10"/>
      <c r="H19" s="10"/>
      <c r="I19" s="10"/>
      <c r="J19" s="10"/>
      <c r="K19" s="10"/>
      <c r="L19" s="10"/>
      <c r="M19" s="10"/>
      <c r="N19" s="9"/>
      <c r="O19" s="9"/>
      <c r="P19" s="9"/>
    </row>
    <row r="20" ht="12.75"/>
    <row r="21" ht="12.75"/>
    <row r="22" spans="3:16" s="9" customFormat="1" ht="12.75">
      <c r="C22" s="23"/>
      <c r="D22" s="23"/>
      <c r="E22" s="23"/>
      <c r="F22" s="23"/>
      <c r="G22" s="23"/>
      <c r="H22" s="23"/>
      <c r="I22" s="23"/>
      <c r="J22" s="23"/>
      <c r="K22" s="23"/>
      <c r="L22" s="23"/>
      <c r="M22" s="23"/>
      <c r="N22" s="23"/>
      <c r="O22" s="23"/>
      <c r="P22" s="23"/>
    </row>
    <row r="23" ht="12.75"/>
    <row r="24" ht="12.75"/>
    <row r="25" s="9" customFormat="1" ht="12.75"/>
    <row r="26" s="9" customFormat="1" ht="12.75"/>
    <row r="27" s="9" customFormat="1" ht="12.75"/>
    <row r="28" ht="12.75"/>
    <row r="29" ht="12.75"/>
    <row r="30" ht="12.75" customHeight="1"/>
    <row r="31" ht="12.75"/>
    <row r="32" ht="11.25" customHeight="1"/>
    <row r="33" ht="12.75"/>
    <row r="34" spans="17:19" ht="12.75">
      <c r="Q34" s="9"/>
      <c r="R34" s="9"/>
      <c r="S34" s="9"/>
    </row>
    <row r="35" spans="3:19" ht="12.75">
      <c r="C35" s="22"/>
      <c r="D35" s="22"/>
      <c r="E35" s="22"/>
      <c r="Q35" s="9"/>
      <c r="R35" s="9"/>
      <c r="S35" s="9"/>
    </row>
    <row r="36" spans="3:16" ht="12.75">
      <c r="C36" s="24"/>
      <c r="D36" s="24"/>
      <c r="E36" s="24"/>
      <c r="F36" s="25"/>
      <c r="G36" s="25"/>
      <c r="H36" s="25"/>
      <c r="I36" s="25"/>
      <c r="J36" s="25"/>
      <c r="K36" s="25"/>
      <c r="L36" s="25"/>
      <c r="M36" s="25"/>
      <c r="N36" s="25"/>
      <c r="O36" s="25"/>
      <c r="P36" s="25"/>
    </row>
    <row r="37" spans="6:16" ht="12.75">
      <c r="F37" s="25"/>
      <c r="G37" s="25"/>
      <c r="H37" s="25"/>
      <c r="I37" s="25"/>
      <c r="J37" s="25"/>
      <c r="K37" s="25"/>
      <c r="L37" s="25"/>
      <c r="M37" s="25"/>
      <c r="N37" s="25"/>
      <c r="O37" s="25"/>
      <c r="P37" s="25"/>
    </row>
    <row r="38" spans="3:19" ht="12.75">
      <c r="C38" s="22"/>
      <c r="D38" s="22"/>
      <c r="E38" s="22"/>
      <c r="Q38" s="9"/>
      <c r="R38" s="9"/>
      <c r="S38" s="9"/>
    </row>
    <row r="39" ht="12.75"/>
    <row r="40" ht="12.75"/>
    <row r="41" spans="6:19" ht="54.4" customHeight="1">
      <c r="F41" s="26"/>
      <c r="G41" s="26"/>
      <c r="H41" s="26"/>
      <c r="I41" s="26"/>
      <c r="J41" s="26"/>
      <c r="K41" s="26"/>
      <c r="L41" s="26"/>
      <c r="M41" s="26"/>
      <c r="N41" s="26"/>
      <c r="O41" s="26"/>
      <c r="P41" s="26"/>
      <c r="Q41" s="27"/>
      <c r="R41" s="27"/>
      <c r="S41" s="27"/>
    </row>
    <row r="42" ht="12.75"/>
    <row r="43" ht="12.75"/>
    <row r="44" spans="6:16" ht="12.75">
      <c r="F44" s="27"/>
      <c r="G44" s="27"/>
      <c r="H44" s="27"/>
      <c r="I44" s="27"/>
      <c r="J44" s="27"/>
      <c r="K44" s="27"/>
      <c r="L44" s="27"/>
      <c r="M44" s="27"/>
      <c r="N44" s="27"/>
      <c r="O44" s="27"/>
      <c r="P44" s="27"/>
    </row>
    <row r="45" spans="6:16" ht="12.75">
      <c r="F45" s="27"/>
      <c r="G45" s="27"/>
      <c r="H45" s="27"/>
      <c r="I45" s="27"/>
      <c r="J45" s="27"/>
      <c r="K45" s="27"/>
      <c r="L45" s="27"/>
      <c r="M45" s="27"/>
      <c r="N45" s="27"/>
      <c r="O45" s="27"/>
      <c r="P45" s="27"/>
    </row>
    <row r="46" spans="6:16" ht="12.75">
      <c r="F46" s="27"/>
      <c r="G46" s="27"/>
      <c r="H46" s="27"/>
      <c r="I46" s="27"/>
      <c r="J46" s="27"/>
      <c r="K46" s="27"/>
      <c r="L46" s="27"/>
      <c r="M46" s="27"/>
      <c r="N46" s="27"/>
      <c r="O46" s="27"/>
      <c r="P46" s="27"/>
    </row>
    <row r="47" ht="12.75"/>
    <row r="48" ht="12.75">
      <c r="A48" s="25"/>
    </row>
    <row r="49" ht="12.75"/>
    <row r="53" spans="3:14" ht="12">
      <c r="C53" s="78" t="s">
        <v>130</v>
      </c>
      <c r="D53" s="78"/>
      <c r="E53" s="78"/>
      <c r="F53" s="78"/>
      <c r="G53" s="78"/>
      <c r="H53" s="78"/>
      <c r="I53" s="78"/>
      <c r="J53" s="78"/>
      <c r="K53" s="78"/>
      <c r="L53" s="78"/>
      <c r="M53" s="78"/>
      <c r="N53" s="78"/>
    </row>
  </sheetData>
  <mergeCells count="3">
    <mergeCell ref="B6:B13"/>
    <mergeCell ref="C9:H9"/>
    <mergeCell ref="C53:N53"/>
  </mergeCells>
  <printOptions/>
  <pageMargins left="0.7480314960629921" right="0.7480314960629921" top="0.5905511811023623" bottom="0.5905511811023623" header="0.5118110236220472" footer="0.5118110236220472"/>
  <pageSetup horizontalDpi="525" verticalDpi="525"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workbookViewId="0" topLeftCell="A1">
      <selection activeCell="W48" sqref="W48"/>
    </sheetView>
  </sheetViews>
  <sheetFormatPr defaultColWidth="9.140625" defaultRowHeight="12"/>
  <cols>
    <col min="1" max="2" width="8.421875" style="30" customWidth="1"/>
    <col min="3" max="3" width="31.00390625" style="30" customWidth="1"/>
    <col min="4" max="20" width="6.8515625" style="30" customWidth="1"/>
    <col min="21" max="21" width="7.140625" style="30" customWidth="1"/>
    <col min="22" max="22" width="7.421875" style="30" customWidth="1"/>
    <col min="23" max="29" width="12.140625" style="30" bestFit="1" customWidth="1"/>
    <col min="30" max="16384" width="9.140625" style="30" customWidth="1"/>
  </cols>
  <sheetData>
    <row r="1" spans="3:16" ht="12.75">
      <c r="C1" s="28"/>
      <c r="D1" s="28"/>
      <c r="E1" s="28"/>
      <c r="F1" s="28"/>
      <c r="G1" s="28"/>
      <c r="H1" s="28"/>
      <c r="I1" s="28"/>
      <c r="J1" s="28"/>
      <c r="K1" s="28"/>
      <c r="L1" s="28"/>
      <c r="M1" s="28"/>
      <c r="N1" s="28"/>
      <c r="O1" s="28"/>
      <c r="P1" s="29"/>
    </row>
    <row r="2" spans="3:19" s="35" customFormat="1" ht="12.75">
      <c r="C2" s="31" t="s">
        <v>123</v>
      </c>
      <c r="D2" s="32"/>
      <c r="E2" s="32"/>
      <c r="F2" s="32"/>
      <c r="G2" s="32"/>
      <c r="H2" s="32"/>
      <c r="I2" s="32"/>
      <c r="J2" s="32"/>
      <c r="K2" s="32"/>
      <c r="L2" s="32"/>
      <c r="M2" s="32"/>
      <c r="N2" s="33"/>
      <c r="O2" s="33"/>
      <c r="P2" s="33"/>
      <c r="Q2" s="34"/>
      <c r="R2" s="34"/>
      <c r="S2" s="34"/>
    </row>
    <row r="3" spans="3:19" ht="12.75">
      <c r="C3" s="2" t="s">
        <v>17</v>
      </c>
      <c r="D3" s="32"/>
      <c r="E3" s="32"/>
      <c r="F3" s="32"/>
      <c r="G3" s="32"/>
      <c r="H3" s="32"/>
      <c r="I3" s="32"/>
      <c r="J3" s="32"/>
      <c r="K3" s="33"/>
      <c r="L3" s="32"/>
      <c r="M3" s="33"/>
      <c r="N3" s="33"/>
      <c r="O3" s="33"/>
      <c r="P3" s="33"/>
      <c r="Q3" s="3"/>
      <c r="R3" s="3"/>
      <c r="S3" s="3"/>
    </row>
    <row r="4" spans="3:16" ht="12.75">
      <c r="C4" s="36"/>
      <c r="D4" s="32"/>
      <c r="E4" s="32"/>
      <c r="F4" s="32"/>
      <c r="G4" s="32"/>
      <c r="H4" s="32"/>
      <c r="I4" s="32"/>
      <c r="J4" s="32"/>
      <c r="K4" s="33"/>
      <c r="L4" s="32"/>
      <c r="M4" s="33"/>
      <c r="N4" s="33"/>
      <c r="O4" s="33"/>
      <c r="P4" s="33"/>
    </row>
    <row r="5" spans="3:16" ht="12.75">
      <c r="C5" s="37"/>
      <c r="D5" s="37"/>
      <c r="E5" s="37"/>
      <c r="F5" s="37"/>
      <c r="G5" s="37"/>
      <c r="H5" s="37"/>
      <c r="I5" s="37"/>
      <c r="J5" s="37"/>
      <c r="K5" s="37"/>
      <c r="L5" s="37"/>
      <c r="M5" s="37"/>
      <c r="N5" s="37"/>
      <c r="O5" s="37"/>
      <c r="P5" s="32"/>
    </row>
    <row r="6" spans="3:22" ht="12.75">
      <c r="C6" s="38"/>
      <c r="D6" s="39" t="str">
        <f>env_ac_curm!C10</f>
        <v>2004</v>
      </c>
      <c r="E6" s="39" t="str">
        <f>env_ac_curm!D10</f>
        <v>2005</v>
      </c>
      <c r="F6" s="39" t="str">
        <f>env_ac_curm!E10</f>
        <v>2006</v>
      </c>
      <c r="G6" s="39" t="str">
        <f>env_ac_curm!F10</f>
        <v>2007</v>
      </c>
      <c r="H6" s="39" t="str">
        <f>env_ac_curm!G10</f>
        <v>2008</v>
      </c>
      <c r="I6" s="39" t="str">
        <f>env_ac_curm!H10</f>
        <v>2009</v>
      </c>
      <c r="J6" s="39" t="str">
        <f>env_ac_curm!I10</f>
        <v>2010</v>
      </c>
      <c r="K6" s="39" t="str">
        <f>env_ac_curm!J10</f>
        <v>2011</v>
      </c>
      <c r="L6" s="39" t="str">
        <f>env_ac_curm!K10</f>
        <v>2012</v>
      </c>
      <c r="M6" s="39" t="str">
        <f>env_ac_curm!L10</f>
        <v>2013</v>
      </c>
      <c r="N6" s="39" t="str">
        <f>env_ac_curm!M10</f>
        <v>2014</v>
      </c>
      <c r="O6" s="39" t="str">
        <f>env_ac_curm!N10</f>
        <v>2015</v>
      </c>
      <c r="P6" s="39" t="str">
        <f>env_ac_curm!O10</f>
        <v>2016</v>
      </c>
      <c r="Q6" s="39" t="str">
        <f>env_ac_curm!P10</f>
        <v>2017</v>
      </c>
      <c r="R6" s="39" t="str">
        <f>env_ac_curm!Q10</f>
        <v>2018</v>
      </c>
      <c r="S6" s="39" t="str">
        <f>env_ac_curm!R10</f>
        <v>2019</v>
      </c>
      <c r="T6" s="39" t="str">
        <f>env_ac_curm!S10</f>
        <v>2020</v>
      </c>
      <c r="U6" s="39" t="str">
        <f>env_ac_curm!T10</f>
        <v>2021</v>
      </c>
      <c r="V6" s="39" t="str">
        <f>env_ac_curm!U10</f>
        <v>2022</v>
      </c>
    </row>
    <row r="7" spans="3:22" ht="12.75">
      <c r="C7" s="40" t="str">
        <f>env_ac_curm!B11</f>
        <v>Total</v>
      </c>
      <c r="D7" s="41">
        <f>env_ac_curm!C11</f>
        <v>8.21727185150622</v>
      </c>
      <c r="E7" s="41">
        <f>env_ac_curm!D11</f>
        <v>8.68624453129375</v>
      </c>
      <c r="F7" s="41">
        <f>env_ac_curm!E11</f>
        <v>9.01835122220873</v>
      </c>
      <c r="G7" s="41">
        <f>env_ac_curm!F11</f>
        <v>8.86568098321615</v>
      </c>
      <c r="H7" s="41">
        <f>env_ac_curm!G11</f>
        <v>9.1541811213931</v>
      </c>
      <c r="I7" s="41">
        <f>env_ac_curm!H11</f>
        <v>10.4016498137162</v>
      </c>
      <c r="J7" s="41">
        <f>env_ac_curm!I11</f>
        <v>10.7156114681415</v>
      </c>
      <c r="K7" s="41">
        <f>env_ac_curm!J11</f>
        <v>10.2494968727591</v>
      </c>
      <c r="L7" s="41">
        <f>env_ac_curm!K11</f>
        <v>11.0377822497074</v>
      </c>
      <c r="M7" s="41">
        <f>env_ac_curm!L11</f>
        <v>11.2117429432247</v>
      </c>
      <c r="N7" s="41">
        <f>env_ac_curm!M11</f>
        <v>11.1183854419592</v>
      </c>
      <c r="O7" s="41">
        <f>env_ac_curm!N11</f>
        <v>11.1729059442644</v>
      </c>
      <c r="P7" s="41">
        <f>env_ac_curm!O11</f>
        <v>11.3743702077813</v>
      </c>
      <c r="Q7" s="41">
        <f>env_ac_curm!P11</f>
        <v>11.4920145104573</v>
      </c>
      <c r="R7" s="41">
        <f>env_ac_curm!Q11</f>
        <v>11.6357826981386</v>
      </c>
      <c r="S7" s="41">
        <f>env_ac_curm!R11</f>
        <v>11.3440863136745</v>
      </c>
      <c r="T7" s="41">
        <f>env_ac_curm!S11</f>
        <v>11.5624298673135</v>
      </c>
      <c r="U7" s="41">
        <f>env_ac_curm!T11</f>
        <v>11.4267076171831</v>
      </c>
      <c r="V7" s="41">
        <f>env_ac_curm!U11</f>
        <v>11.4738691920192</v>
      </c>
    </row>
    <row r="8" spans="3:22" ht="12.75">
      <c r="C8" s="42" t="str">
        <f>env_ac_curm!B12</f>
        <v>Biomass</v>
      </c>
      <c r="D8" s="43" t="str">
        <f>env_ac_curm!C12</f>
        <v>:</v>
      </c>
      <c r="E8" s="43" t="str">
        <f>env_ac_curm!D12</f>
        <v>:</v>
      </c>
      <c r="F8" s="43" t="str">
        <f>env_ac_curm!E12</f>
        <v>:</v>
      </c>
      <c r="G8" s="43" t="str">
        <f>env_ac_curm!F12</f>
        <v>:</v>
      </c>
      <c r="H8" s="43" t="str">
        <f>env_ac_curm!G12</f>
        <v>:</v>
      </c>
      <c r="I8" s="43" t="str">
        <f>env_ac_curm!H12</f>
        <v>:</v>
      </c>
      <c r="J8" s="43">
        <f>env_ac_curm!I12</f>
        <v>8.73452002557827</v>
      </c>
      <c r="K8" s="43">
        <f>env_ac_curm!J12</f>
        <v>8.49632308432633</v>
      </c>
      <c r="L8" s="43">
        <f>env_ac_curm!K12</f>
        <v>9.0048534715609</v>
      </c>
      <c r="M8" s="43">
        <f>env_ac_curm!L12</f>
        <v>8.79765771627633</v>
      </c>
      <c r="N8" s="43">
        <f>env_ac_curm!M12</f>
        <v>8.34435955039454</v>
      </c>
      <c r="O8" s="43">
        <f>env_ac_curm!N12</f>
        <v>9.24426245498118</v>
      </c>
      <c r="P8" s="43">
        <f>env_ac_curm!O12</f>
        <v>9.3411781844528</v>
      </c>
      <c r="Q8" s="43">
        <f>env_ac_curm!P12</f>
        <v>9.05391832783855</v>
      </c>
      <c r="R8" s="43">
        <f>env_ac_curm!Q12</f>
        <v>9.3689873745343</v>
      </c>
      <c r="S8" s="43">
        <f>env_ac_curm!R12</f>
        <v>9.19568665004203</v>
      </c>
      <c r="T8" s="43">
        <f>env_ac_curm!S12</f>
        <v>9.31507456682834</v>
      </c>
      <c r="U8" s="43">
        <f>env_ac_curm!T12</f>
        <v>9.37633776682313</v>
      </c>
      <c r="V8" s="43">
        <f>env_ac_curm!U12</f>
        <v>9.99814883901437</v>
      </c>
    </row>
    <row r="9" spans="3:22" ht="12.75">
      <c r="C9" s="44" t="str">
        <f>env_ac_curm!B13</f>
        <v>Metal ores (gross ores)</v>
      </c>
      <c r="D9" s="43" t="str">
        <f>env_ac_curm!C13</f>
        <v>:</v>
      </c>
      <c r="E9" s="43" t="str">
        <f>env_ac_curm!D13</f>
        <v>:</v>
      </c>
      <c r="F9" s="43" t="str">
        <f>env_ac_curm!E13</f>
        <v>:</v>
      </c>
      <c r="G9" s="43" t="str">
        <f>env_ac_curm!F13</f>
        <v>:</v>
      </c>
      <c r="H9" s="43" t="str">
        <f>env_ac_curm!G13</f>
        <v>:</v>
      </c>
      <c r="I9" s="43" t="str">
        <f>env_ac_curm!H13</f>
        <v>:</v>
      </c>
      <c r="J9" s="43">
        <f>env_ac_curm!I13</f>
        <v>24.0107985463566</v>
      </c>
      <c r="K9" s="43">
        <f>env_ac_curm!J13</f>
        <v>24.4032200824387</v>
      </c>
      <c r="L9" s="43">
        <f>env_ac_curm!K13</f>
        <v>26.7337777383483</v>
      </c>
      <c r="M9" s="43">
        <f>env_ac_curm!L13</f>
        <v>23.5473042878734</v>
      </c>
      <c r="N9" s="43">
        <f>env_ac_curm!M13</f>
        <v>24.9704382386498</v>
      </c>
      <c r="O9" s="43">
        <f>env_ac_curm!N13</f>
        <v>22.2964754501921</v>
      </c>
      <c r="P9" s="43">
        <f>env_ac_curm!O13</f>
        <v>21.8249161698904</v>
      </c>
      <c r="Q9" s="43">
        <f>env_ac_curm!P13</f>
        <v>22.7890725237378</v>
      </c>
      <c r="R9" s="43">
        <f>env_ac_curm!Q13</f>
        <v>22.4408604907054</v>
      </c>
      <c r="S9" s="43">
        <f>env_ac_curm!R13</f>
        <v>22.8300145770115</v>
      </c>
      <c r="T9" s="43">
        <f>env_ac_curm!S13</f>
        <v>23.3370695220679</v>
      </c>
      <c r="U9" s="43">
        <f>env_ac_curm!T13</f>
        <v>23.3824878916568</v>
      </c>
      <c r="V9" s="43">
        <f>env_ac_curm!U13</f>
        <v>23.9336121622404</v>
      </c>
    </row>
    <row r="10" spans="3:22" ht="12.75">
      <c r="C10" s="44" t="str">
        <f>env_ac_curm!B14</f>
        <v>Non-metallic minerals</v>
      </c>
      <c r="D10" s="43" t="str">
        <f>env_ac_curm!C14</f>
        <v>:</v>
      </c>
      <c r="E10" s="43" t="str">
        <f>env_ac_curm!D14</f>
        <v>:</v>
      </c>
      <c r="F10" s="43" t="str">
        <f>env_ac_curm!E14</f>
        <v>:</v>
      </c>
      <c r="G10" s="43" t="str">
        <f>env_ac_curm!F14</f>
        <v>:</v>
      </c>
      <c r="H10" s="43" t="str">
        <f>env_ac_curm!G14</f>
        <v>:</v>
      </c>
      <c r="I10" s="43" t="str">
        <f>env_ac_curm!H14</f>
        <v>:</v>
      </c>
      <c r="J10" s="43">
        <f>env_ac_curm!I14</f>
        <v>14.060415053166</v>
      </c>
      <c r="K10" s="43">
        <f>env_ac_curm!J14</f>
        <v>13.0699369648195</v>
      </c>
      <c r="L10" s="43">
        <f>env_ac_curm!K14</f>
        <v>14.3913034120507</v>
      </c>
      <c r="M10" s="43">
        <f>env_ac_curm!L14</f>
        <v>14.957569754527</v>
      </c>
      <c r="N10" s="43">
        <f>env_ac_curm!M14</f>
        <v>14.7606394545798</v>
      </c>
      <c r="O10" s="43">
        <f>env_ac_curm!N14</f>
        <v>14.6009260717933</v>
      </c>
      <c r="P10" s="43">
        <f>env_ac_curm!O14</f>
        <v>14.8183893030938</v>
      </c>
      <c r="Q10" s="43">
        <f>env_ac_curm!P14</f>
        <v>14.9801828540048</v>
      </c>
      <c r="R10" s="43">
        <f>env_ac_curm!Q14</f>
        <v>14.8155763040772</v>
      </c>
      <c r="S10" s="43">
        <f>env_ac_curm!R14</f>
        <v>13.9990549014519</v>
      </c>
      <c r="T10" s="43">
        <f>env_ac_curm!S14</f>
        <v>13.6902295060461</v>
      </c>
      <c r="U10" s="43">
        <f>env_ac_curm!T14</f>
        <v>13.8075129320895</v>
      </c>
      <c r="V10" s="43">
        <f>env_ac_curm!U14</f>
        <v>13.711569479798</v>
      </c>
    </row>
    <row r="11" spans="3:22" ht="12.75">
      <c r="C11" s="45" t="str">
        <f>env_ac_curm!B15</f>
        <v>Fossil energy materials/carriers</v>
      </c>
      <c r="D11" s="46" t="str">
        <f>env_ac_curm!C15</f>
        <v>:</v>
      </c>
      <c r="E11" s="46" t="str">
        <f>env_ac_curm!D15</f>
        <v>:</v>
      </c>
      <c r="F11" s="46" t="str">
        <f>env_ac_curm!E15</f>
        <v>:</v>
      </c>
      <c r="G11" s="46" t="str">
        <f>env_ac_curm!F15</f>
        <v>:</v>
      </c>
      <c r="H11" s="46" t="str">
        <f>env_ac_curm!G15</f>
        <v>:</v>
      </c>
      <c r="I11" s="46" t="str">
        <f>env_ac_curm!H15</f>
        <v>:</v>
      </c>
      <c r="J11" s="46">
        <f>env_ac_curm!I15</f>
        <v>1.9574981140193</v>
      </c>
      <c r="K11" s="46">
        <f>env_ac_curm!J15</f>
        <v>1.97425838010516</v>
      </c>
      <c r="L11" s="46">
        <f>env_ac_curm!K15</f>
        <v>2.06130937899941</v>
      </c>
      <c r="M11" s="46">
        <f>env_ac_curm!L15</f>
        <v>2.26906811392075</v>
      </c>
      <c r="N11" s="46">
        <f>env_ac_curm!M15</f>
        <v>2.48840796428708</v>
      </c>
      <c r="O11" s="46">
        <f>env_ac_curm!N15</f>
        <v>2.40469708649527</v>
      </c>
      <c r="P11" s="46">
        <f>env_ac_curm!O15</f>
        <v>2.47487491458403</v>
      </c>
      <c r="Q11" s="46">
        <f>env_ac_curm!P15</f>
        <v>2.51967111158002</v>
      </c>
      <c r="R11" s="46">
        <f>env_ac_curm!Q15</f>
        <v>2.56296032716057</v>
      </c>
      <c r="S11" s="46">
        <f>env_ac_curm!R15</f>
        <v>2.75976097537741</v>
      </c>
      <c r="T11" s="46">
        <f>env_ac_curm!S15</f>
        <v>3.2273607367249</v>
      </c>
      <c r="U11" s="46">
        <f>env_ac_curm!T15</f>
        <v>3.17696636631095</v>
      </c>
      <c r="V11" s="46">
        <f>env_ac_curm!U15</f>
        <v>3.19990490341109</v>
      </c>
    </row>
    <row r="12" spans="3:16" ht="12.75">
      <c r="C12" s="47"/>
      <c r="D12" s="48"/>
      <c r="E12" s="48"/>
      <c r="F12" s="48"/>
      <c r="G12" s="48"/>
      <c r="H12" s="48"/>
      <c r="I12" s="48"/>
      <c r="J12" s="49"/>
      <c r="K12" s="49"/>
      <c r="L12" s="49"/>
      <c r="M12" s="49"/>
      <c r="N12" s="49"/>
      <c r="O12" s="49"/>
      <c r="P12" s="49"/>
    </row>
    <row r="13" spans="3:16" ht="12.75">
      <c r="C13" s="36" t="s">
        <v>20</v>
      </c>
      <c r="D13" s="28"/>
      <c r="E13" s="28"/>
      <c r="F13" s="28"/>
      <c r="G13" s="28"/>
      <c r="H13" s="28"/>
      <c r="I13" s="28"/>
      <c r="J13" s="28"/>
      <c r="K13" s="28"/>
      <c r="L13" s="28"/>
      <c r="M13" s="28"/>
      <c r="N13" s="28"/>
      <c r="O13" s="28"/>
      <c r="P13" s="29"/>
    </row>
    <row r="14" spans="3:19" ht="15" customHeight="1">
      <c r="C14" s="50" t="s">
        <v>128</v>
      </c>
      <c r="D14" s="50"/>
      <c r="E14" s="50"/>
      <c r="F14" s="50"/>
      <c r="G14" s="28"/>
      <c r="H14" s="28"/>
      <c r="I14" s="28"/>
      <c r="J14" s="28"/>
      <c r="K14" s="28"/>
      <c r="L14" s="28"/>
      <c r="M14" s="28"/>
      <c r="N14" s="28"/>
      <c r="O14" s="28"/>
      <c r="P14" s="29"/>
      <c r="Q14" s="22"/>
      <c r="R14" s="22"/>
      <c r="S14" s="22"/>
    </row>
    <row r="15" spans="4:16" ht="12.75">
      <c r="D15" s="28"/>
      <c r="E15" s="28"/>
      <c r="F15" s="28"/>
      <c r="G15" s="28"/>
      <c r="H15" s="28"/>
      <c r="I15" s="28"/>
      <c r="J15" s="28"/>
      <c r="K15" s="28"/>
      <c r="L15" s="28"/>
      <c r="M15" s="28"/>
      <c r="N15" s="28"/>
      <c r="O15" s="28"/>
      <c r="P15" s="29"/>
    </row>
    <row r="16" spans="3:16" ht="12.75">
      <c r="C16" s="28"/>
      <c r="D16" s="28"/>
      <c r="E16" s="28"/>
      <c r="F16" s="28"/>
      <c r="G16" s="28"/>
      <c r="H16" s="28"/>
      <c r="I16" s="28"/>
      <c r="J16" s="28"/>
      <c r="K16" s="28"/>
      <c r="L16" s="28"/>
      <c r="M16" s="28"/>
      <c r="N16" s="28"/>
      <c r="O16" s="28"/>
      <c r="P16" s="29"/>
    </row>
    <row r="17" spans="3:16" ht="12.75">
      <c r="C17" s="28"/>
      <c r="D17" s="28"/>
      <c r="E17" s="28"/>
      <c r="F17" s="28"/>
      <c r="G17" s="28"/>
      <c r="H17" s="28"/>
      <c r="I17" s="28"/>
      <c r="J17" s="28"/>
      <c r="K17" s="28"/>
      <c r="L17" s="28"/>
      <c r="M17" s="28"/>
      <c r="N17" s="28"/>
      <c r="O17" s="28"/>
      <c r="P17" s="29"/>
    </row>
    <row r="18" spans="3:16" ht="12.75">
      <c r="C18" s="28"/>
      <c r="D18" s="28"/>
      <c r="E18" s="28"/>
      <c r="F18" s="28"/>
      <c r="G18" s="28"/>
      <c r="H18" s="28"/>
      <c r="I18" s="28"/>
      <c r="J18" s="28"/>
      <c r="K18" s="28"/>
      <c r="L18" s="28"/>
      <c r="M18" s="28"/>
      <c r="N18" s="28"/>
      <c r="O18" s="28"/>
      <c r="P18" s="29"/>
    </row>
    <row r="19" spans="3:16" ht="12.75">
      <c r="C19" s="28"/>
      <c r="D19" s="28"/>
      <c r="E19" s="28"/>
      <c r="F19" s="28"/>
      <c r="G19" s="28"/>
      <c r="H19" s="28"/>
      <c r="I19" s="28"/>
      <c r="J19" s="28"/>
      <c r="K19" s="28"/>
      <c r="L19" s="28"/>
      <c r="M19" s="28"/>
      <c r="N19" s="28"/>
      <c r="O19" s="28"/>
      <c r="P19" s="29"/>
    </row>
    <row r="20" spans="3:16" ht="12.75">
      <c r="C20" s="28"/>
      <c r="D20" s="51"/>
      <c r="E20" s="51"/>
      <c r="F20" s="51"/>
      <c r="G20" s="51"/>
      <c r="H20" s="51"/>
      <c r="I20" s="51"/>
      <c r="J20" s="51"/>
      <c r="K20" s="51"/>
      <c r="L20" s="51"/>
      <c r="M20" s="51"/>
      <c r="N20" s="51"/>
      <c r="O20" s="51"/>
      <c r="P20" s="52"/>
    </row>
    <row r="21" spans="3:16" ht="12.75">
      <c r="C21" s="28"/>
      <c r="D21" s="51"/>
      <c r="E21" s="51"/>
      <c r="F21" s="51"/>
      <c r="G21" s="51"/>
      <c r="H21" s="51"/>
      <c r="I21" s="51"/>
      <c r="J21" s="51"/>
      <c r="K21" s="51"/>
      <c r="L21" s="51"/>
      <c r="M21" s="51"/>
      <c r="N21" s="51"/>
      <c r="O21" s="51"/>
      <c r="P21" s="52"/>
    </row>
    <row r="22" spans="3:16" ht="12.75">
      <c r="C22" s="28"/>
      <c r="D22" s="51"/>
      <c r="E22" s="51"/>
      <c r="F22" s="51"/>
      <c r="G22" s="51"/>
      <c r="H22" s="51"/>
      <c r="I22" s="51"/>
      <c r="J22" s="51"/>
      <c r="K22" s="51"/>
      <c r="L22" s="51"/>
      <c r="M22" s="51"/>
      <c r="N22" s="51"/>
      <c r="O22" s="51"/>
      <c r="P22" s="52"/>
    </row>
    <row r="23" spans="3:16" ht="12.75">
      <c r="C23" s="28"/>
      <c r="D23" s="51"/>
      <c r="E23" s="51"/>
      <c r="F23" s="51"/>
      <c r="G23" s="51"/>
      <c r="H23" s="51"/>
      <c r="I23" s="51"/>
      <c r="J23" s="51"/>
      <c r="K23" s="51"/>
      <c r="L23" s="51"/>
      <c r="M23" s="51"/>
      <c r="N23" s="51"/>
      <c r="O23" s="51"/>
      <c r="P23" s="29"/>
    </row>
    <row r="24" spans="3:10" ht="12.75">
      <c r="C24" s="28"/>
      <c r="D24" s="28"/>
      <c r="E24" s="28"/>
      <c r="F24" s="28"/>
      <c r="G24" s="28"/>
      <c r="H24" s="28"/>
      <c r="I24" s="28"/>
      <c r="J24" s="28"/>
    </row>
    <row r="25" spans="3:10" ht="12.75">
      <c r="C25" s="28"/>
      <c r="D25" s="28"/>
      <c r="E25" s="28"/>
      <c r="F25" s="28"/>
      <c r="G25" s="28"/>
      <c r="H25" s="28"/>
      <c r="I25" s="28"/>
      <c r="J25" s="28"/>
    </row>
    <row r="26" spans="3:15" ht="12.75">
      <c r="C26" s="28"/>
      <c r="D26" s="53"/>
      <c r="E26" s="53"/>
      <c r="F26" s="53"/>
      <c r="G26" s="53"/>
      <c r="H26" s="53"/>
      <c r="I26" s="53"/>
      <c r="J26" s="53"/>
      <c r="K26" s="53"/>
      <c r="L26" s="53"/>
      <c r="M26" s="53"/>
      <c r="N26" s="53"/>
      <c r="O26" s="53"/>
    </row>
    <row r="27" spans="4:15" ht="12.75">
      <c r="D27" s="53"/>
      <c r="E27" s="53"/>
      <c r="F27" s="53"/>
      <c r="G27" s="53"/>
      <c r="H27" s="53"/>
      <c r="I27" s="53"/>
      <c r="J27" s="53"/>
      <c r="K27" s="53"/>
      <c r="L27" s="53"/>
      <c r="M27" s="53"/>
      <c r="N27" s="53"/>
      <c r="O27" s="53"/>
    </row>
    <row r="28" spans="3:15" ht="12.75">
      <c r="C28" s="28"/>
      <c r="D28" s="53"/>
      <c r="E28" s="53"/>
      <c r="F28" s="53"/>
      <c r="G28" s="53"/>
      <c r="H28" s="53"/>
      <c r="I28" s="53"/>
      <c r="J28" s="53"/>
      <c r="K28" s="53"/>
      <c r="L28" s="53"/>
      <c r="M28" s="53"/>
      <c r="N28" s="53"/>
      <c r="O28" s="53"/>
    </row>
    <row r="29" spans="3:15" ht="12.75">
      <c r="C29" s="28"/>
      <c r="D29" s="53"/>
      <c r="E29" s="53"/>
      <c r="F29" s="53"/>
      <c r="G29" s="53"/>
      <c r="H29" s="53"/>
      <c r="I29" s="53"/>
      <c r="J29" s="53"/>
      <c r="K29" s="53"/>
      <c r="L29" s="53"/>
      <c r="M29" s="53"/>
      <c r="N29" s="53"/>
      <c r="O29" s="53"/>
    </row>
    <row r="30" ht="12.75"/>
    <row r="31" ht="12.75"/>
    <row r="32" ht="12.75"/>
    <row r="33" ht="12.75"/>
    <row r="34" ht="12.75"/>
    <row r="35" s="35" customFormat="1" ht="12.75">
      <c r="C35" s="54"/>
    </row>
    <row r="36" ht="12.75">
      <c r="C36" s="36"/>
    </row>
    <row r="37" spans="1:2" ht="12.75">
      <c r="A37" s="35"/>
      <c r="B37" s="35"/>
    </row>
    <row r="38" spans="1:2" ht="20.25" customHeight="1">
      <c r="A38" s="35"/>
      <c r="B38" s="35"/>
    </row>
    <row r="39" spans="1:2" ht="20.25" customHeight="1">
      <c r="A39" s="35"/>
      <c r="B39" s="35"/>
    </row>
    <row r="40" spans="1:2" ht="20.25" customHeight="1">
      <c r="A40" s="35"/>
      <c r="B40" s="35"/>
    </row>
    <row r="41" spans="1:2" ht="20.25" customHeight="1">
      <c r="A41" s="35"/>
      <c r="B41" s="35"/>
    </row>
    <row r="42" ht="12.75">
      <c r="B42" s="35"/>
    </row>
    <row r="43" spans="3:15" ht="12.75">
      <c r="C43" s="28"/>
      <c r="D43" s="28"/>
      <c r="E43" s="28"/>
      <c r="F43" s="28"/>
      <c r="G43" s="28"/>
      <c r="H43" s="28"/>
      <c r="I43" s="28"/>
      <c r="J43" s="28"/>
      <c r="K43" s="28"/>
      <c r="L43" s="28"/>
      <c r="M43" s="29"/>
      <c r="N43" s="29"/>
      <c r="O43" s="29"/>
    </row>
    <row r="44" spans="4:16" ht="12.75">
      <c r="D44" s="55"/>
      <c r="E44" s="55"/>
      <c r="F44" s="55"/>
      <c r="G44" s="55"/>
      <c r="H44" s="55"/>
      <c r="I44" s="55"/>
      <c r="J44" s="55"/>
      <c r="K44" s="55"/>
      <c r="L44" s="55"/>
      <c r="M44" s="55"/>
      <c r="N44" s="55"/>
      <c r="O44" s="55"/>
      <c r="P44" s="55"/>
    </row>
    <row r="45" spans="4:16" ht="12.75">
      <c r="D45" s="56"/>
      <c r="E45" s="56"/>
      <c r="F45" s="56"/>
      <c r="G45" s="56"/>
      <c r="H45" s="56"/>
      <c r="I45" s="56"/>
      <c r="J45" s="56"/>
      <c r="K45" s="56"/>
      <c r="L45" s="56"/>
      <c r="M45" s="56"/>
      <c r="N45" s="56"/>
      <c r="O45" s="56"/>
      <c r="P45" s="56"/>
    </row>
    <row r="46" ht="40.35" customHeight="1"/>
    <row r="47" ht="12.75"/>
    <row r="48" ht="12.75"/>
    <row r="49" ht="12.75"/>
    <row r="52" spans="1:14" ht="12">
      <c r="A52" s="57"/>
      <c r="C52" s="78" t="s">
        <v>131</v>
      </c>
      <c r="D52" s="78"/>
      <c r="E52" s="78"/>
      <c r="F52" s="78"/>
      <c r="G52" s="78"/>
      <c r="H52" s="78"/>
      <c r="I52" s="78"/>
      <c r="J52" s="78"/>
      <c r="K52" s="78"/>
      <c r="L52" s="78"/>
      <c r="M52" s="78"/>
      <c r="N52" s="78"/>
    </row>
  </sheetData>
  <mergeCells count="2">
    <mergeCell ref="C14:F14"/>
    <mergeCell ref="C52:N52"/>
  </mergeCells>
  <printOptions/>
  <pageMargins left="0.25" right="0.25" top="0.75" bottom="0.75" header="0.3" footer="0.3"/>
  <pageSetup fitToHeight="1" fitToWidth="1" horizontalDpi="600" verticalDpi="600" orientation="landscape" paperSize="9" scale="3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P35"/>
  <sheetViews>
    <sheetView showGridLines="0" workbookViewId="0" topLeftCell="A1">
      <selection activeCell="P29" sqref="P29"/>
    </sheetView>
  </sheetViews>
  <sheetFormatPr defaultColWidth="8.8515625" defaultRowHeight="12" customHeight="1"/>
  <cols>
    <col min="1" max="1" width="4.7109375" style="59" customWidth="1"/>
    <col min="2" max="2" width="5.8515625" style="59" customWidth="1"/>
    <col min="3" max="3" width="17.421875" style="59" customWidth="1"/>
    <col min="4" max="11" width="9.28125" style="59" customWidth="1"/>
    <col min="12" max="16384" width="8.8515625" style="59" customWidth="1"/>
  </cols>
  <sheetData>
    <row r="2" ht="12.75">
      <c r="C2" s="58" t="s">
        <v>125</v>
      </c>
    </row>
    <row r="3" ht="12" customHeight="1">
      <c r="C3" s="1" t="s">
        <v>17</v>
      </c>
    </row>
    <row r="4" ht="12" customHeight="1">
      <c r="C4" s="60"/>
    </row>
    <row r="5" spans="3:16" ht="12" customHeight="1">
      <c r="C5" s="61" t="s">
        <v>18</v>
      </c>
      <c r="D5" s="62" t="str">
        <f>env_ac_cur!I9</f>
        <v>2010</v>
      </c>
      <c r="E5" s="62" t="str">
        <f>env_ac_cur!J9</f>
        <v>2011</v>
      </c>
      <c r="F5" s="62" t="str">
        <f>env_ac_cur!K9</f>
        <v>2012</v>
      </c>
      <c r="G5" s="62" t="str">
        <f>env_ac_cur!L9</f>
        <v>2013</v>
      </c>
      <c r="H5" s="62" t="str">
        <f>env_ac_cur!M9</f>
        <v>2014</v>
      </c>
      <c r="I5" s="62" t="str">
        <f>env_ac_cur!N9</f>
        <v>2015</v>
      </c>
      <c r="J5" s="62" t="str">
        <f>env_ac_cur!O9</f>
        <v>2016</v>
      </c>
      <c r="K5" s="62" t="str">
        <f>env_ac_cur!P9</f>
        <v>2017</v>
      </c>
      <c r="L5" s="62" t="str">
        <f>env_ac_cur!Q9</f>
        <v>2018</v>
      </c>
      <c r="M5" s="62" t="str">
        <f>env_ac_cur!R9</f>
        <v>2019</v>
      </c>
      <c r="N5" s="62" t="str">
        <f>env_ac_cur!S9</f>
        <v>2020</v>
      </c>
      <c r="O5" s="62" t="str">
        <f>env_ac_cur!T9</f>
        <v>2021</v>
      </c>
      <c r="P5" s="62" t="str">
        <f>env_ac_cur!U9</f>
        <v>2022</v>
      </c>
    </row>
    <row r="6" spans="3:16" ht="12" customHeight="1">
      <c r="C6" s="63" t="str">
        <f>env_ac_cur!B10</f>
        <v>EU</v>
      </c>
      <c r="D6" s="64">
        <f>env_ac_cur!I10</f>
        <v>10.7156114681415</v>
      </c>
      <c r="E6" s="64">
        <f>env_ac_cur!J10</f>
        <v>10.2494968727591</v>
      </c>
      <c r="F6" s="64">
        <f>env_ac_cur!K10</f>
        <v>11.0377822497074</v>
      </c>
      <c r="G6" s="64">
        <f>env_ac_cur!L10</f>
        <v>11.2117429432247</v>
      </c>
      <c r="H6" s="64">
        <f>env_ac_cur!M10</f>
        <v>11.1183854419592</v>
      </c>
      <c r="I6" s="64">
        <f>env_ac_cur!N10</f>
        <v>11.1729059442644</v>
      </c>
      <c r="J6" s="64">
        <f>env_ac_cur!O10</f>
        <v>11.3743702077813</v>
      </c>
      <c r="K6" s="64">
        <f>env_ac_cur!P10</f>
        <v>11.4920145104573</v>
      </c>
      <c r="L6" s="64">
        <f>env_ac_cur!Q10</f>
        <v>11.6357826981386</v>
      </c>
      <c r="M6" s="64">
        <f>env_ac_cur!R10</f>
        <v>11.3440863136745</v>
      </c>
      <c r="N6" s="64">
        <f>env_ac_cur!S10</f>
        <v>11.5624298673135</v>
      </c>
      <c r="O6" s="64">
        <f>env_ac_cur!T10</f>
        <v>11.4267076171831</v>
      </c>
      <c r="P6" s="64">
        <f>env_ac_cur!U10</f>
        <v>11.4738691920192</v>
      </c>
    </row>
    <row r="7" spans="3:16" ht="12" customHeight="1">
      <c r="C7" s="65" t="str">
        <f>env_ac_cur!B11</f>
        <v>Belgium</v>
      </c>
      <c r="D7" s="66">
        <f>env_ac_cur!I11</f>
        <v>13.5707392904037</v>
      </c>
      <c r="E7" s="66">
        <f>env_ac_cur!J11</f>
        <v>14.44659096675</v>
      </c>
      <c r="F7" s="66">
        <f>env_ac_cur!K11</f>
        <v>17.3679429715953</v>
      </c>
      <c r="G7" s="66">
        <f>env_ac_cur!L11</f>
        <v>17.3800439005857</v>
      </c>
      <c r="H7" s="66">
        <f>env_ac_cur!M11</f>
        <v>17.9927187388976</v>
      </c>
      <c r="I7" s="66">
        <f>env_ac_cur!N11</f>
        <v>18.1521067774562</v>
      </c>
      <c r="J7" s="66">
        <f>env_ac_cur!O11</f>
        <v>18.1530710073638</v>
      </c>
      <c r="K7" s="66">
        <f>env_ac_cur!P11</f>
        <v>19.088322033274</v>
      </c>
      <c r="L7" s="66">
        <f>env_ac_cur!Q11</f>
        <v>20.8020331520067</v>
      </c>
      <c r="M7" s="66">
        <f>env_ac_cur!R11</f>
        <v>20.7271229426513</v>
      </c>
      <c r="N7" s="66">
        <f>env_ac_cur!S11</f>
        <v>23.0277257108618</v>
      </c>
      <c r="O7" s="66">
        <f>env_ac_cur!T11</f>
        <v>23.7152630429673</v>
      </c>
      <c r="P7" s="66">
        <f>env_ac_cur!U11</f>
        <v>22.2238869896534</v>
      </c>
    </row>
    <row r="8" spans="3:16" ht="12" customHeight="1">
      <c r="C8" s="67" t="str">
        <f>env_ac_cur!B12</f>
        <v>Bulgaria</v>
      </c>
      <c r="D8" s="68">
        <f>env_ac_cur!I12</f>
        <v>2.09359441362823</v>
      </c>
      <c r="E8" s="68">
        <f>env_ac_cur!J12</f>
        <v>1.81299663896798</v>
      </c>
      <c r="F8" s="68">
        <f>env_ac_cur!K12</f>
        <v>1.85923969042312</v>
      </c>
      <c r="G8" s="68">
        <f>env_ac_cur!L12</f>
        <v>2.51083801199266</v>
      </c>
      <c r="H8" s="68">
        <f>env_ac_cur!M12</f>
        <v>2.73480025738389</v>
      </c>
      <c r="I8" s="68">
        <f>env_ac_cur!N12</f>
        <v>3.12271051063433</v>
      </c>
      <c r="J8" s="68">
        <f>env_ac_cur!O12</f>
        <v>4.37720721347246</v>
      </c>
      <c r="K8" s="68">
        <f>env_ac_cur!P12</f>
        <v>3.4833861080415</v>
      </c>
      <c r="L8" s="68">
        <f>env_ac_cur!Q12</f>
        <v>2.48101345987751</v>
      </c>
      <c r="M8" s="68">
        <f>env_ac_cur!R12</f>
        <v>4.0828893655746</v>
      </c>
      <c r="N8" s="68">
        <f>env_ac_cur!S12</f>
        <v>5.85329241478344</v>
      </c>
      <c r="O8" s="68">
        <f>env_ac_cur!T12</f>
        <v>4.80609057045964</v>
      </c>
      <c r="P8" s="68">
        <f>env_ac_cur!U12</f>
        <v>4.77549756238048</v>
      </c>
    </row>
    <row r="9" spans="3:16" ht="12" customHeight="1">
      <c r="C9" s="67" t="str">
        <f>env_ac_cur!B13</f>
        <v>Czechia</v>
      </c>
      <c r="D9" s="68">
        <f>env_ac_cur!I13</f>
        <v>5.28479593264274</v>
      </c>
      <c r="E9" s="68">
        <f>env_ac_cur!J13</f>
        <v>5.3752495375788</v>
      </c>
      <c r="F9" s="68">
        <f>env_ac_cur!K13</f>
        <v>6.31065407041541</v>
      </c>
      <c r="G9" s="68">
        <f>env_ac_cur!L13</f>
        <v>6.66107634881365</v>
      </c>
      <c r="H9" s="68">
        <f>env_ac_cur!M13</f>
        <v>6.84069981921335</v>
      </c>
      <c r="I9" s="68">
        <f>env_ac_cur!N13</f>
        <v>6.92237384930606</v>
      </c>
      <c r="J9" s="68">
        <f>env_ac_cur!O13</f>
        <v>7.49097187192208</v>
      </c>
      <c r="K9" s="68">
        <f>env_ac_cur!P13</f>
        <v>9.08161743392494</v>
      </c>
      <c r="L9" s="68">
        <f>env_ac_cur!Q13</f>
        <v>10.4392032610092</v>
      </c>
      <c r="M9" s="68">
        <f>env_ac_cur!R13</f>
        <v>10.5495019985116</v>
      </c>
      <c r="N9" s="68">
        <f>env_ac_cur!S13</f>
        <v>11.5322346286085</v>
      </c>
      <c r="O9" s="68">
        <f>env_ac_cur!T13</f>
        <v>11.4050262746696</v>
      </c>
      <c r="P9" s="68">
        <f>env_ac_cur!U13</f>
        <v>11.9489518738572</v>
      </c>
    </row>
    <row r="10" spans="3:16" ht="12" customHeight="1">
      <c r="C10" s="67" t="str">
        <f>env_ac_cur!B14</f>
        <v>Denmark</v>
      </c>
      <c r="D10" s="68">
        <f>env_ac_cur!I14</f>
        <v>7.96947316211876</v>
      </c>
      <c r="E10" s="68">
        <f>env_ac_cur!J14</f>
        <v>6.99048475655528</v>
      </c>
      <c r="F10" s="68">
        <f>env_ac_cur!K14</f>
        <v>6.42246741541779</v>
      </c>
      <c r="G10" s="68">
        <f>env_ac_cur!L14</f>
        <v>7.67596337852697</v>
      </c>
      <c r="H10" s="68">
        <f>env_ac_cur!M14</f>
        <v>9.04156330482417</v>
      </c>
      <c r="I10" s="68">
        <f>env_ac_cur!N14</f>
        <v>8.27512790536686</v>
      </c>
      <c r="J10" s="68">
        <f>env_ac_cur!O14</f>
        <v>8.02848786357789</v>
      </c>
      <c r="K10" s="68">
        <f>env_ac_cur!P14</f>
        <v>7.90694823139406</v>
      </c>
      <c r="L10" s="68">
        <f>env_ac_cur!Q14</f>
        <v>8.04357572317329</v>
      </c>
      <c r="M10" s="68">
        <f>env_ac_cur!R14</f>
        <v>7.59251449262815</v>
      </c>
      <c r="N10" s="68">
        <f>env_ac_cur!S14</f>
        <v>7.57354920271357</v>
      </c>
      <c r="O10" s="68">
        <f>env_ac_cur!T14</f>
        <v>8.04896816720816</v>
      </c>
      <c r="P10" s="68">
        <f>env_ac_cur!U14</f>
        <v>7.39230667698378</v>
      </c>
    </row>
    <row r="11" spans="3:16" ht="12" customHeight="1">
      <c r="C11" s="67" t="str">
        <f>env_ac_cur!B15</f>
        <v>Germany</v>
      </c>
      <c r="D11" s="68">
        <f>env_ac_cur!I15</f>
        <v>11.2434949288443</v>
      </c>
      <c r="E11" s="68">
        <f>env_ac_cur!J15</f>
        <v>10.6504748159772</v>
      </c>
      <c r="F11" s="68">
        <f>env_ac_cur!K15</f>
        <v>11.0060730904161</v>
      </c>
      <c r="G11" s="68">
        <f>env_ac_cur!L15</f>
        <v>11.1024557846045</v>
      </c>
      <c r="H11" s="68">
        <f>env_ac_cur!M15</f>
        <v>11.1879629453954</v>
      </c>
      <c r="I11" s="68">
        <f>env_ac_cur!N15</f>
        <v>11.6682006509637</v>
      </c>
      <c r="J11" s="68">
        <f>env_ac_cur!O15</f>
        <v>11.8046349389644</v>
      </c>
      <c r="K11" s="68">
        <f>env_ac_cur!P15</f>
        <v>11.6708570004523</v>
      </c>
      <c r="L11" s="68">
        <f>env_ac_cur!Q15</f>
        <v>12.0543127643602</v>
      </c>
      <c r="M11" s="68">
        <f>env_ac_cur!R15</f>
        <v>12.4654048030574</v>
      </c>
      <c r="N11" s="68">
        <f>env_ac_cur!S15</f>
        <v>12.8741224437018</v>
      </c>
      <c r="O11" s="68">
        <f>env_ac_cur!T15</f>
        <v>12.6744310509038</v>
      </c>
      <c r="P11" s="68">
        <f>env_ac_cur!U15</f>
        <v>13.0436442024591</v>
      </c>
    </row>
    <row r="12" spans="3:16" ht="12" customHeight="1">
      <c r="C12" s="67" t="str">
        <f>env_ac_cur!B16</f>
        <v>Estonia</v>
      </c>
      <c r="D12" s="68">
        <f>env_ac_cur!I16</f>
        <v>9.10925067236729</v>
      </c>
      <c r="E12" s="68">
        <f>env_ac_cur!J16</f>
        <v>14.5016397092214</v>
      </c>
      <c r="F12" s="68">
        <f>env_ac_cur!K16</f>
        <v>19.2547118775059</v>
      </c>
      <c r="G12" s="68">
        <f>env_ac_cur!L16</f>
        <v>14.7980638361138</v>
      </c>
      <c r="H12" s="68">
        <f>env_ac_cur!M16</f>
        <v>11.3936980062539</v>
      </c>
      <c r="I12" s="68">
        <f>env_ac_cur!N16</f>
        <v>11.7312776813658</v>
      </c>
      <c r="J12" s="68">
        <f>env_ac_cur!O16</f>
        <v>12.0902242480213</v>
      </c>
      <c r="K12" s="68">
        <f>env_ac_cur!P16</f>
        <v>12.6535335289265</v>
      </c>
      <c r="L12" s="68">
        <f>env_ac_cur!Q16</f>
        <v>13.8917619469478</v>
      </c>
      <c r="M12" s="68">
        <f>env_ac_cur!R16</f>
        <v>15.4365911760251</v>
      </c>
      <c r="N12" s="68">
        <f>env_ac_cur!S16</f>
        <v>16.4563682412578</v>
      </c>
      <c r="O12" s="68">
        <f>env_ac_cur!T16</f>
        <v>15.9198253042444</v>
      </c>
      <c r="P12" s="68">
        <f>env_ac_cur!U16</f>
        <v>16.0045409963978</v>
      </c>
    </row>
    <row r="13" spans="3:16" ht="12" customHeight="1">
      <c r="C13" s="67" t="str">
        <f>env_ac_cur!B17</f>
        <v>Ireland</v>
      </c>
      <c r="D13" s="68">
        <f>env_ac_cur!I17</f>
        <v>1.77577038938334</v>
      </c>
      <c r="E13" s="68">
        <f>env_ac_cur!J17</f>
        <v>2.2000573294156</v>
      </c>
      <c r="F13" s="68">
        <f>env_ac_cur!K17</f>
        <v>1.82838209159069</v>
      </c>
      <c r="G13" s="68">
        <f>env_ac_cur!L17</f>
        <v>1.7175472220976</v>
      </c>
      <c r="H13" s="68">
        <f>env_ac_cur!M17</f>
        <v>2.04755635787825</v>
      </c>
      <c r="I13" s="68">
        <f>env_ac_cur!N17</f>
        <v>1.94919426046849</v>
      </c>
      <c r="J13" s="68">
        <f>env_ac_cur!O17</f>
        <v>1.77920745610594</v>
      </c>
      <c r="K13" s="68">
        <f>env_ac_cur!P17</f>
        <v>1.71970296667447</v>
      </c>
      <c r="L13" s="68">
        <f>env_ac_cur!Q17</f>
        <v>1.65394295704004</v>
      </c>
      <c r="M13" s="68">
        <f>env_ac_cur!R17</f>
        <v>1.630016014566</v>
      </c>
      <c r="N13" s="68">
        <f>env_ac_cur!S17</f>
        <v>1.66554956496393</v>
      </c>
      <c r="O13" s="68">
        <f>env_ac_cur!T17</f>
        <v>1.92014367615422</v>
      </c>
      <c r="P13" s="68">
        <f>env_ac_cur!U17</f>
        <v>1.78579846833269</v>
      </c>
    </row>
    <row r="14" spans="3:16" ht="12" customHeight="1">
      <c r="C14" s="67" t="str">
        <f>env_ac_cur!B18</f>
        <v>Greece</v>
      </c>
      <c r="D14" s="68">
        <f>env_ac_cur!I18</f>
        <v>2.53668688986731</v>
      </c>
      <c r="E14" s="68">
        <f>env_ac_cur!J18</f>
        <v>2.08384848640426</v>
      </c>
      <c r="F14" s="68">
        <f>env_ac_cur!K18</f>
        <v>1.80196633632812</v>
      </c>
      <c r="G14" s="68">
        <f>env_ac_cur!L18</f>
        <v>1.71257565236331</v>
      </c>
      <c r="H14" s="68">
        <f>env_ac_cur!M18</f>
        <v>1.29405884636198</v>
      </c>
      <c r="I14" s="68">
        <f>env_ac_cur!N18</f>
        <v>1.77381283512342</v>
      </c>
      <c r="J14" s="68">
        <f>env_ac_cur!O18</f>
        <v>2.06534991312571</v>
      </c>
      <c r="K14" s="68">
        <f>env_ac_cur!P18</f>
        <v>2.54085565103008</v>
      </c>
      <c r="L14" s="68">
        <f>env_ac_cur!Q18</f>
        <v>3.02552684806803</v>
      </c>
      <c r="M14" s="68">
        <f>env_ac_cur!R18</f>
        <v>3.35150373088858</v>
      </c>
      <c r="N14" s="68">
        <f>env_ac_cur!S18</f>
        <v>4.20509196582401</v>
      </c>
      <c r="O14" s="68">
        <f>env_ac_cur!T18</f>
        <v>3.46885959774756</v>
      </c>
      <c r="P14" s="68">
        <f>env_ac_cur!U18</f>
        <v>3.10294278440187</v>
      </c>
    </row>
    <row r="15" spans="3:16" ht="12" customHeight="1">
      <c r="C15" s="67" t="str">
        <f>env_ac_cur!B19</f>
        <v>Spain</v>
      </c>
      <c r="D15" s="68">
        <f>env_ac_cur!I19</f>
        <v>10.4183157975524</v>
      </c>
      <c r="E15" s="68">
        <f>env_ac_cur!J19</f>
        <v>9.83509536094262</v>
      </c>
      <c r="F15" s="68">
        <f>env_ac_cur!K19</f>
        <v>9.75618038492439</v>
      </c>
      <c r="G15" s="68">
        <f>env_ac_cur!L19</f>
        <v>8.92537192924761</v>
      </c>
      <c r="H15" s="68">
        <f>env_ac_cur!M19</f>
        <v>7.70108945092035</v>
      </c>
      <c r="I15" s="68">
        <f>env_ac_cur!N19</f>
        <v>7.53638635819394</v>
      </c>
      <c r="J15" s="68">
        <f>env_ac_cur!O19</f>
        <v>8.18479933010428</v>
      </c>
      <c r="K15" s="68">
        <f>env_ac_cur!P19</f>
        <v>8.7582617815064</v>
      </c>
      <c r="L15" s="68">
        <f>env_ac_cur!Q19</f>
        <v>8.87880110696381</v>
      </c>
      <c r="M15" s="68">
        <f>env_ac_cur!R19</f>
        <v>8.95544972978919</v>
      </c>
      <c r="N15" s="68">
        <f>env_ac_cur!S19</f>
        <v>9.22045881804765</v>
      </c>
      <c r="O15" s="68">
        <f>env_ac_cur!T19</f>
        <v>6.90206819531552</v>
      </c>
      <c r="P15" s="68">
        <f>env_ac_cur!U19</f>
        <v>7.10463313089747</v>
      </c>
    </row>
    <row r="16" spans="3:16" ht="12" customHeight="1">
      <c r="C16" s="67" t="str">
        <f>env_ac_cur!B20</f>
        <v>France</v>
      </c>
      <c r="D16" s="68">
        <f>env_ac_cur!I20</f>
        <v>17.4687429247447</v>
      </c>
      <c r="E16" s="68">
        <f>env_ac_cur!J20</f>
        <v>16.8435327103377</v>
      </c>
      <c r="F16" s="68">
        <f>env_ac_cur!K20</f>
        <v>16.805201775959</v>
      </c>
      <c r="G16" s="68">
        <f>env_ac_cur!L20</f>
        <v>17.1955877277793</v>
      </c>
      <c r="H16" s="68">
        <f>env_ac_cur!M20</f>
        <v>17.7220511531941</v>
      </c>
      <c r="I16" s="68">
        <f>env_ac_cur!N20</f>
        <v>18.7239984684677</v>
      </c>
      <c r="J16" s="68">
        <f>env_ac_cur!O20</f>
        <v>19.2675404526745</v>
      </c>
      <c r="K16" s="68">
        <f>env_ac_cur!P20</f>
        <v>18.7367562625645</v>
      </c>
      <c r="L16" s="68">
        <f>env_ac_cur!Q20</f>
        <v>19.5066130950607</v>
      </c>
      <c r="M16" s="68">
        <f>env_ac_cur!R20</f>
        <v>18.1262142533785</v>
      </c>
      <c r="N16" s="68">
        <f>env_ac_cur!S20</f>
        <v>18.685921996964</v>
      </c>
      <c r="O16" s="68">
        <f>env_ac_cur!T20</f>
        <v>18.6508112406566</v>
      </c>
      <c r="P16" s="68">
        <f>env_ac_cur!U20</f>
        <v>19.3498142225073</v>
      </c>
    </row>
    <row r="17" spans="3:16" ht="12" customHeight="1">
      <c r="C17" s="67" t="str">
        <f>env_ac_cur!B21</f>
        <v>Croatia</v>
      </c>
      <c r="D17" s="68">
        <f>env_ac_cur!I21</f>
        <v>1.57809652061988</v>
      </c>
      <c r="E17" s="68">
        <f>env_ac_cur!J21</f>
        <v>2.39837617523303</v>
      </c>
      <c r="F17" s="68">
        <f>env_ac_cur!K21</f>
        <v>3.51483317901955</v>
      </c>
      <c r="G17" s="68">
        <f>env_ac_cur!L21</f>
        <v>3.88712327834645</v>
      </c>
      <c r="H17" s="68">
        <f>env_ac_cur!M21</f>
        <v>4.79091374603632</v>
      </c>
      <c r="I17" s="68">
        <f>env_ac_cur!N21</f>
        <v>4.57018572204481</v>
      </c>
      <c r="J17" s="68">
        <f>env_ac_cur!O21</f>
        <v>4.61115854375759</v>
      </c>
      <c r="K17" s="68">
        <f>env_ac_cur!P21</f>
        <v>5.11253429077892</v>
      </c>
      <c r="L17" s="68">
        <f>env_ac_cur!Q21</f>
        <v>5.03043684886171</v>
      </c>
      <c r="M17" s="68">
        <f>env_ac_cur!R21</f>
        <v>5.33148906355509</v>
      </c>
      <c r="N17" s="68">
        <f>env_ac_cur!S21</f>
        <v>5.46359881596456</v>
      </c>
      <c r="O17" s="68">
        <f>env_ac_cur!T21</f>
        <v>5.70965607909261</v>
      </c>
      <c r="P17" s="68">
        <f>env_ac_cur!U21</f>
        <v>5.79149172329341</v>
      </c>
    </row>
    <row r="18" spans="3:16" ht="12" customHeight="1">
      <c r="C18" s="67" t="str">
        <f>env_ac_cur!B22</f>
        <v>Italy</v>
      </c>
      <c r="D18" s="68">
        <f>env_ac_cur!I22</f>
        <v>11.5394482676608</v>
      </c>
      <c r="E18" s="68">
        <f>env_ac_cur!J22</f>
        <v>11.6316859103602</v>
      </c>
      <c r="F18" s="68">
        <f>env_ac_cur!K22</f>
        <v>13.8976526581602</v>
      </c>
      <c r="G18" s="68">
        <f>env_ac_cur!L22</f>
        <v>16.0240701530985</v>
      </c>
      <c r="H18" s="68">
        <f>env_ac_cur!M22</f>
        <v>16.0867320317945</v>
      </c>
      <c r="I18" s="68">
        <f>env_ac_cur!N22</f>
        <v>17.2278015310503</v>
      </c>
      <c r="J18" s="68">
        <f>env_ac_cur!O22</f>
        <v>17.7780309304271</v>
      </c>
      <c r="K18" s="68">
        <f>env_ac_cur!P22</f>
        <v>18.4265637959222</v>
      </c>
      <c r="L18" s="68">
        <f>env_ac_cur!Q22</f>
        <v>18.7848220213769</v>
      </c>
      <c r="M18" s="68">
        <f>env_ac_cur!R22</f>
        <v>18.8172690104273</v>
      </c>
      <c r="N18" s="68">
        <f>env_ac_cur!S22</f>
        <v>20.5940001409012</v>
      </c>
      <c r="O18" s="68">
        <f>env_ac_cur!T22</f>
        <v>19.0013622529736</v>
      </c>
      <c r="P18" s="68">
        <f>env_ac_cur!U22</f>
        <v>18.7118413011412</v>
      </c>
    </row>
    <row r="19" spans="3:16" ht="12" customHeight="1">
      <c r="C19" s="67" t="str">
        <f>env_ac_cur!B23</f>
        <v>Cyprus</v>
      </c>
      <c r="D19" s="68">
        <f>env_ac_cur!I23</f>
        <v>2.01596479641922</v>
      </c>
      <c r="E19" s="68">
        <f>env_ac_cur!J23</f>
        <v>1.86500672180913</v>
      </c>
      <c r="F19" s="68">
        <f>env_ac_cur!K23</f>
        <v>2.02923706628274</v>
      </c>
      <c r="G19" s="68">
        <f>env_ac_cur!L23</f>
        <v>2.43032676845784</v>
      </c>
      <c r="H19" s="68">
        <f>env_ac_cur!M23</f>
        <v>2.17894962936438</v>
      </c>
      <c r="I19" s="68">
        <f>env_ac_cur!N23</f>
        <v>2.38210610279466</v>
      </c>
      <c r="J19" s="68">
        <f>env_ac_cur!O23</f>
        <v>2.41752823250178</v>
      </c>
      <c r="K19" s="68">
        <f>env_ac_cur!P23</f>
        <v>2.3892961982176</v>
      </c>
      <c r="L19" s="68">
        <f>env_ac_cur!Q23</f>
        <v>2.74739814530946</v>
      </c>
      <c r="M19" s="68">
        <f>env_ac_cur!R23</f>
        <v>3.14770096603857</v>
      </c>
      <c r="N19" s="68">
        <f>env_ac_cur!S23</f>
        <v>3.82446116561214</v>
      </c>
      <c r="O19" s="68">
        <f>env_ac_cur!T23</f>
        <v>2.78886007403096</v>
      </c>
      <c r="P19" s="68">
        <f>env_ac_cur!U23</f>
        <v>3.16932920657285</v>
      </c>
    </row>
    <row r="20" spans="3:16" ht="12" customHeight="1">
      <c r="C20" s="67" t="str">
        <f>env_ac_cur!B24</f>
        <v>Latvia</v>
      </c>
      <c r="D20" s="68">
        <f>env_ac_cur!I24</f>
        <v>1.20188054120497</v>
      </c>
      <c r="E20" s="68">
        <f>env_ac_cur!J24</f>
        <v>2.85324795556131</v>
      </c>
      <c r="F20" s="68">
        <f>env_ac_cur!K24</f>
        <v>1.26372637270838</v>
      </c>
      <c r="G20" s="68">
        <f>env_ac_cur!L24</f>
        <v>3.83662555340002</v>
      </c>
      <c r="H20" s="68">
        <f>env_ac_cur!M24</f>
        <v>5.29505399645654</v>
      </c>
      <c r="I20" s="68">
        <f>env_ac_cur!N24</f>
        <v>5.3063336808409</v>
      </c>
      <c r="J20" s="68">
        <f>env_ac_cur!O24</f>
        <v>6.53992123597551</v>
      </c>
      <c r="K20" s="68">
        <f>env_ac_cur!P24</f>
        <v>5.41976822282294</v>
      </c>
      <c r="L20" s="68">
        <f>env_ac_cur!Q24</f>
        <v>4.70244954839641</v>
      </c>
      <c r="M20" s="68">
        <f>env_ac_cur!R24</f>
        <v>4.72416279681721</v>
      </c>
      <c r="N20" s="68">
        <f>env_ac_cur!S24</f>
        <v>5.15766987154703</v>
      </c>
      <c r="O20" s="68">
        <f>env_ac_cur!T24</f>
        <v>5.58412762784237</v>
      </c>
      <c r="P20" s="68">
        <f>env_ac_cur!U24</f>
        <v>5.40905874857704</v>
      </c>
    </row>
    <row r="21" spans="3:16" ht="12" customHeight="1">
      <c r="C21" s="67" t="str">
        <f>env_ac_cur!B25</f>
        <v>Lithuania</v>
      </c>
      <c r="D21" s="68">
        <f>env_ac_cur!I25</f>
        <v>3.92863943924998</v>
      </c>
      <c r="E21" s="68">
        <f>env_ac_cur!J25</f>
        <v>3.60434382249464</v>
      </c>
      <c r="F21" s="68">
        <f>env_ac_cur!K25</f>
        <v>3.79688038913486</v>
      </c>
      <c r="G21" s="68">
        <f>env_ac_cur!L25</f>
        <v>3.07138030494687</v>
      </c>
      <c r="H21" s="68">
        <f>env_ac_cur!M25</f>
        <v>3.68912421071889</v>
      </c>
      <c r="I21" s="68">
        <f>env_ac_cur!N25</f>
        <v>4.08879027614317</v>
      </c>
      <c r="J21" s="68">
        <f>env_ac_cur!O25</f>
        <v>4.56139644882309</v>
      </c>
      <c r="K21" s="68">
        <f>env_ac_cur!P25</f>
        <v>4.45073766932528</v>
      </c>
      <c r="L21" s="68">
        <f>env_ac_cur!Q25</f>
        <v>4.27563680438734</v>
      </c>
      <c r="M21" s="68">
        <f>env_ac_cur!R25</f>
        <v>3.88378710770458</v>
      </c>
      <c r="N21" s="68">
        <f>env_ac_cur!S25</f>
        <v>4.00554513955274</v>
      </c>
      <c r="O21" s="68">
        <f>env_ac_cur!T25</f>
        <v>4.2172312814379</v>
      </c>
      <c r="P21" s="68">
        <f>env_ac_cur!U25</f>
        <v>4.06515146835438</v>
      </c>
    </row>
    <row r="22" spans="3:16" ht="12" customHeight="1">
      <c r="C22" s="67" t="str">
        <f>env_ac_cur!B26</f>
        <v>Luxembourg</v>
      </c>
      <c r="D22" s="68">
        <f>env_ac_cur!I26</f>
        <v>23.3580767951085</v>
      </c>
      <c r="E22" s="68">
        <f>env_ac_cur!J26</f>
        <v>19.7269583363261</v>
      </c>
      <c r="F22" s="68">
        <f>env_ac_cur!K26</f>
        <v>17.6306781303114</v>
      </c>
      <c r="G22" s="68">
        <f>env_ac_cur!L26</f>
        <v>15.1724047687643</v>
      </c>
      <c r="H22" s="68">
        <f>env_ac_cur!M26</f>
        <v>11.0463846349128</v>
      </c>
      <c r="I22" s="68">
        <f>env_ac_cur!N26</f>
        <v>9.5218208807711</v>
      </c>
      <c r="J22" s="68">
        <f>env_ac_cur!O26</f>
        <v>7.00534790996154</v>
      </c>
      <c r="K22" s="68">
        <f>env_ac_cur!P26</f>
        <v>10.4410822048917</v>
      </c>
      <c r="L22" s="68">
        <f>env_ac_cur!Q26</f>
        <v>10.6825384350012</v>
      </c>
      <c r="M22" s="68">
        <f>env_ac_cur!R26</f>
        <v>8.96525584939249</v>
      </c>
      <c r="N22" s="68">
        <f>env_ac_cur!S26</f>
        <v>9.56695937751303</v>
      </c>
      <c r="O22" s="68">
        <f>env_ac_cur!T26</f>
        <v>4.05738433430546</v>
      </c>
      <c r="P22" s="68">
        <f>env_ac_cur!U26</f>
        <v>5.22992984119692</v>
      </c>
    </row>
    <row r="23" spans="3:16" ht="12" customHeight="1">
      <c r="C23" s="67" t="str">
        <f>env_ac_cur!B27</f>
        <v>Hungary</v>
      </c>
      <c r="D23" s="68">
        <f>env_ac_cur!I27</f>
        <v>5.22453394930036</v>
      </c>
      <c r="E23" s="68">
        <f>env_ac_cur!J27</f>
        <v>5.37397426773341</v>
      </c>
      <c r="F23" s="68">
        <f>env_ac_cur!K27</f>
        <v>6.01069187764356</v>
      </c>
      <c r="G23" s="68">
        <f>env_ac_cur!L27</f>
        <v>6.11244664372699</v>
      </c>
      <c r="H23" s="68">
        <f>env_ac_cur!M27</f>
        <v>5.3847882457038</v>
      </c>
      <c r="I23" s="68">
        <f>env_ac_cur!N27</f>
        <v>5.76808538868669</v>
      </c>
      <c r="J23" s="68">
        <f>env_ac_cur!O27</f>
        <v>6.44906345387817</v>
      </c>
      <c r="K23" s="68">
        <f>env_ac_cur!P27</f>
        <v>6.83279651015138</v>
      </c>
      <c r="L23" s="68">
        <f>env_ac_cur!Q27</f>
        <v>6.98824432969307</v>
      </c>
      <c r="M23" s="68">
        <f>env_ac_cur!R27</f>
        <v>5.60806557274333</v>
      </c>
      <c r="N23" s="68">
        <f>env_ac_cur!S27</f>
        <v>5.19935625076819</v>
      </c>
      <c r="O23" s="68">
        <f>env_ac_cur!T27</f>
        <v>7.29894178108576</v>
      </c>
      <c r="P23" s="68">
        <f>env_ac_cur!U27</f>
        <v>7.88165819144331</v>
      </c>
    </row>
    <row r="24" spans="3:16" ht="12" customHeight="1">
      <c r="C24" s="67" t="str">
        <f>env_ac_cur!B28</f>
        <v>Malta</v>
      </c>
      <c r="D24" s="68">
        <f>env_ac_cur!I28</f>
        <v>5.29304029780545</v>
      </c>
      <c r="E24" s="68">
        <f>env_ac_cur!J28</f>
        <v>4.53366073826372</v>
      </c>
      <c r="F24" s="68">
        <f>env_ac_cur!K28</f>
        <v>3.859983616344</v>
      </c>
      <c r="G24" s="68">
        <f>env_ac_cur!L28</f>
        <v>6.3038461359499</v>
      </c>
      <c r="H24" s="68">
        <f>env_ac_cur!M28</f>
        <v>6.35940224212679</v>
      </c>
      <c r="I24" s="68">
        <f>env_ac_cur!N28</f>
        <v>4.58407162406444</v>
      </c>
      <c r="J24" s="68">
        <f>env_ac_cur!O28</f>
        <v>4.20380455653854</v>
      </c>
      <c r="K24" s="68">
        <f>env_ac_cur!P28</f>
        <v>6.5588501542014</v>
      </c>
      <c r="L24" s="68">
        <f>env_ac_cur!Q28</f>
        <v>8.30261550621224</v>
      </c>
      <c r="M24" s="68">
        <f>env_ac_cur!R28</f>
        <v>12.7878662593825</v>
      </c>
      <c r="N24" s="68">
        <f>env_ac_cur!S28</f>
        <v>16.460940710781</v>
      </c>
      <c r="O24" s="68">
        <f>env_ac_cur!T28</f>
        <v>12.84730923994</v>
      </c>
      <c r="P24" s="68">
        <f>env_ac_cur!U28</f>
        <v>15.0537819777654</v>
      </c>
    </row>
    <row r="25" spans="3:16" ht="12" customHeight="1">
      <c r="C25" s="67" t="str">
        <f>env_ac_cur!B29</f>
        <v>Netherlands</v>
      </c>
      <c r="D25" s="68">
        <f>env_ac_cur!I29</f>
        <v>25.4946533415084</v>
      </c>
      <c r="E25" s="68">
        <f>env_ac_cur!J29</f>
        <v>24.9698474022133</v>
      </c>
      <c r="F25" s="68">
        <f>env_ac_cur!K29</f>
        <v>26.2276603327816</v>
      </c>
      <c r="G25" s="68">
        <f>env_ac_cur!L29</f>
        <v>26.8104295837892</v>
      </c>
      <c r="H25" s="68">
        <f>env_ac_cur!M29</f>
        <v>26.4935735660833</v>
      </c>
      <c r="I25" s="68">
        <f>env_ac_cur!N29</f>
        <v>26.6295220318627</v>
      </c>
      <c r="J25" s="68">
        <f>env_ac_cur!O29</f>
        <v>28.9935276186452</v>
      </c>
      <c r="K25" s="68">
        <f>env_ac_cur!P29</f>
        <v>26.7562008867267</v>
      </c>
      <c r="L25" s="68">
        <f>env_ac_cur!Q29</f>
        <v>25.8404287071983</v>
      </c>
      <c r="M25" s="68">
        <f>env_ac_cur!R29</f>
        <v>25.5897415764845</v>
      </c>
      <c r="N25" s="68">
        <f>env_ac_cur!S29</f>
        <v>27.1643853571585</v>
      </c>
      <c r="O25" s="68">
        <f>env_ac_cur!T29</f>
        <v>28.4901963124441</v>
      </c>
      <c r="P25" s="68">
        <f>env_ac_cur!U29</f>
        <v>27.5385193966384</v>
      </c>
    </row>
    <row r="26" spans="3:16" ht="12" customHeight="1">
      <c r="C26" s="67" t="str">
        <f>env_ac_cur!B30</f>
        <v>Austria</v>
      </c>
      <c r="D26" s="68">
        <f>env_ac_cur!I30</f>
        <v>6.82821052339211</v>
      </c>
      <c r="E26" s="68">
        <f>env_ac_cur!J30</f>
        <v>6.93809210026119</v>
      </c>
      <c r="F26" s="68">
        <f>env_ac_cur!K30</f>
        <v>7.94590450183647</v>
      </c>
      <c r="G26" s="68">
        <f>env_ac_cur!L30</f>
        <v>9.20829807424773</v>
      </c>
      <c r="H26" s="68">
        <f>env_ac_cur!M30</f>
        <v>9.95946308479735</v>
      </c>
      <c r="I26" s="68">
        <f>env_ac_cur!N30</f>
        <v>11.2186876495057</v>
      </c>
      <c r="J26" s="68">
        <f>env_ac_cur!O30</f>
        <v>12.0177799086411</v>
      </c>
      <c r="K26" s="68">
        <f>env_ac_cur!P30</f>
        <v>12.0844117836328</v>
      </c>
      <c r="L26" s="68">
        <f>env_ac_cur!Q30</f>
        <v>11.8955226766681</v>
      </c>
      <c r="M26" s="68">
        <f>env_ac_cur!R30</f>
        <v>11.6363172631863</v>
      </c>
      <c r="N26" s="68">
        <f>env_ac_cur!S30</f>
        <v>11.4780363971453</v>
      </c>
      <c r="O26" s="68">
        <f>env_ac_cur!T30</f>
        <v>12.7655756638703</v>
      </c>
      <c r="P26" s="68">
        <f>env_ac_cur!U30</f>
        <v>13.7949089185632</v>
      </c>
    </row>
    <row r="27" spans="3:16" ht="12" customHeight="1">
      <c r="C27" s="67" t="str">
        <f>env_ac_cur!B31</f>
        <v>Poland</v>
      </c>
      <c r="D27" s="68">
        <f>env_ac_cur!I31</f>
        <v>11.0691438698249</v>
      </c>
      <c r="E27" s="68">
        <f>env_ac_cur!J31</f>
        <v>9.41091028195592</v>
      </c>
      <c r="F27" s="68">
        <f>env_ac_cur!K31</f>
        <v>11.0467282295972</v>
      </c>
      <c r="G27" s="68">
        <f>env_ac_cur!L31</f>
        <v>12.1852065114074</v>
      </c>
      <c r="H27" s="68">
        <f>env_ac_cur!M31</f>
        <v>12.9757016424235</v>
      </c>
      <c r="I27" s="68">
        <f>env_ac_cur!N31</f>
        <v>11.9361322242387</v>
      </c>
      <c r="J27" s="68">
        <f>env_ac_cur!O31</f>
        <v>10.6483143630237</v>
      </c>
      <c r="K27" s="68">
        <f>env_ac_cur!P31</f>
        <v>10.3920620666785</v>
      </c>
      <c r="L27" s="68">
        <f>env_ac_cur!Q31</f>
        <v>10.5037504941944</v>
      </c>
      <c r="M27" s="68">
        <f>env_ac_cur!R31</f>
        <v>9.18316199548114</v>
      </c>
      <c r="N27" s="68">
        <f>env_ac_cur!S31</f>
        <v>7.34296253710754</v>
      </c>
      <c r="O27" s="68">
        <f>env_ac_cur!T31</f>
        <v>9.13332885921197</v>
      </c>
      <c r="P27" s="68">
        <f>env_ac_cur!U31</f>
        <v>8.38492383749852</v>
      </c>
    </row>
    <row r="28" spans="3:16" ht="12" customHeight="1">
      <c r="C28" s="67" t="str">
        <f>env_ac_cur!B32</f>
        <v>Portugal</v>
      </c>
      <c r="D28" s="68">
        <f>env_ac_cur!I32</f>
        <v>1.77315719876575</v>
      </c>
      <c r="E28" s="68">
        <f>env_ac_cur!J32</f>
        <v>1.69254444820302</v>
      </c>
      <c r="F28" s="68">
        <f>env_ac_cur!K32</f>
        <v>1.96022487538848</v>
      </c>
      <c r="G28" s="68">
        <f>env_ac_cur!L32</f>
        <v>2.50454976976396</v>
      </c>
      <c r="H28" s="68">
        <f>env_ac_cur!M32</f>
        <v>2.37930251004074</v>
      </c>
      <c r="I28" s="68">
        <f>env_ac_cur!N32</f>
        <v>2.09336972923221</v>
      </c>
      <c r="J28" s="68">
        <f>env_ac_cur!O32</f>
        <v>2.11936831982272</v>
      </c>
      <c r="K28" s="68">
        <f>env_ac_cur!P32</f>
        <v>1.97867984962526</v>
      </c>
      <c r="L28" s="68">
        <f>env_ac_cur!Q32</f>
        <v>2.19315860323676</v>
      </c>
      <c r="M28" s="68">
        <f>env_ac_cur!R32</f>
        <v>2.30628092670343</v>
      </c>
      <c r="N28" s="68">
        <f>env_ac_cur!S32</f>
        <v>2.48711807042434</v>
      </c>
      <c r="O28" s="68">
        <f>env_ac_cur!T32</f>
        <v>2.63121981280034</v>
      </c>
      <c r="P28" s="68">
        <f>env_ac_cur!U32</f>
        <v>2.57419373354783</v>
      </c>
    </row>
    <row r="29" spans="3:16" ht="12" customHeight="1">
      <c r="C29" s="67" t="str">
        <f>env_ac_cur!B33</f>
        <v>Romania</v>
      </c>
      <c r="D29" s="68">
        <f>env_ac_cur!I33</f>
        <v>3.51216239110243</v>
      </c>
      <c r="E29" s="68">
        <f>env_ac_cur!J33</f>
        <v>2.54972439042556</v>
      </c>
      <c r="F29" s="68">
        <f>env_ac_cur!K33</f>
        <v>2.61417306761689</v>
      </c>
      <c r="G29" s="68">
        <f>env_ac_cur!L33</f>
        <v>2.48794651896473</v>
      </c>
      <c r="H29" s="68">
        <f>env_ac_cur!M33</f>
        <v>2.11851374416204</v>
      </c>
      <c r="I29" s="68">
        <f>env_ac_cur!N33</f>
        <v>1.69391829645995</v>
      </c>
      <c r="J29" s="68">
        <f>env_ac_cur!O33</f>
        <v>1.68464464821466</v>
      </c>
      <c r="K29" s="68">
        <f>env_ac_cur!P33</f>
        <v>1.75767653196948</v>
      </c>
      <c r="L29" s="68">
        <f>env_ac_cur!Q33</f>
        <v>1.55213924359494</v>
      </c>
      <c r="M29" s="68">
        <f>env_ac_cur!R33</f>
        <v>1.41017321596076</v>
      </c>
      <c r="N29" s="68">
        <f>env_ac_cur!S33</f>
        <v>1.48621358428707</v>
      </c>
      <c r="O29" s="68">
        <f>env_ac_cur!T33</f>
        <v>1.36628188431168</v>
      </c>
      <c r="P29" s="68">
        <f>env_ac_cur!U33</f>
        <v>1.37676190804133</v>
      </c>
    </row>
    <row r="30" spans="3:16" ht="12" customHeight="1">
      <c r="C30" s="67" t="str">
        <f>env_ac_cur!B34</f>
        <v>Slovenia</v>
      </c>
      <c r="D30" s="68">
        <f>env_ac_cur!I34</f>
        <v>5.90416984643788</v>
      </c>
      <c r="E30" s="68">
        <f>env_ac_cur!J34</f>
        <v>7.58232133449397</v>
      </c>
      <c r="F30" s="68">
        <f>env_ac_cur!K34</f>
        <v>9.34441802941021</v>
      </c>
      <c r="G30" s="68">
        <f>env_ac_cur!L34</f>
        <v>9.28422363557346</v>
      </c>
      <c r="H30" s="68">
        <f>env_ac_cur!M34</f>
        <v>8.53693954754879</v>
      </c>
      <c r="I30" s="68">
        <f>env_ac_cur!N34</f>
        <v>8.64353591980183</v>
      </c>
      <c r="J30" s="68">
        <f>env_ac_cur!O34</f>
        <v>8.69942030514182</v>
      </c>
      <c r="K30" s="68">
        <f>env_ac_cur!P34</f>
        <v>9.80626568755097</v>
      </c>
      <c r="L30" s="68">
        <f>env_ac_cur!Q34</f>
        <v>10.0409553730137</v>
      </c>
      <c r="M30" s="68">
        <f>env_ac_cur!R34</f>
        <v>10.1599950079161</v>
      </c>
      <c r="N30" s="68">
        <f>env_ac_cur!S34</f>
        <v>9.88020455089569</v>
      </c>
      <c r="O30" s="68">
        <f>env_ac_cur!T34</f>
        <v>10.0728661177465</v>
      </c>
      <c r="P30" s="68">
        <f>env_ac_cur!U34</f>
        <v>9.42075263965907</v>
      </c>
    </row>
    <row r="31" spans="3:16" ht="12" customHeight="1">
      <c r="C31" s="67" t="str">
        <f>env_ac_cur!B35</f>
        <v>Slovakia</v>
      </c>
      <c r="D31" s="68">
        <f>env_ac_cur!I35</f>
        <v>5.08255333885274</v>
      </c>
      <c r="E31" s="68">
        <f>env_ac_cur!J35</f>
        <v>4.75097121791045</v>
      </c>
      <c r="F31" s="68">
        <f>env_ac_cur!K35</f>
        <v>4.13921391353728</v>
      </c>
      <c r="G31" s="68">
        <f>env_ac_cur!L35</f>
        <v>4.60110549595084</v>
      </c>
      <c r="H31" s="68">
        <f>env_ac_cur!M35</f>
        <v>4.84953643685709</v>
      </c>
      <c r="I31" s="68">
        <f>env_ac_cur!N35</f>
        <v>5.07218376023138</v>
      </c>
      <c r="J31" s="68">
        <f>env_ac_cur!O35</f>
        <v>5.25382101927508</v>
      </c>
      <c r="K31" s="68">
        <f>env_ac_cur!P35</f>
        <v>5.02471705032937</v>
      </c>
      <c r="L31" s="68">
        <f>env_ac_cur!Q35</f>
        <v>4.86430445638415</v>
      </c>
      <c r="M31" s="68">
        <f>env_ac_cur!R35</f>
        <v>8.41276245706645</v>
      </c>
      <c r="N31" s="68">
        <f>env_ac_cur!S35</f>
        <v>10.4474497703585</v>
      </c>
      <c r="O31" s="68">
        <f>env_ac_cur!T35</f>
        <v>8.20002891498361</v>
      </c>
      <c r="P31" s="68">
        <f>env_ac_cur!U35</f>
        <v>9.10544097341194</v>
      </c>
    </row>
    <row r="32" spans="3:16" ht="12" customHeight="1">
      <c r="C32" s="67" t="str">
        <f>env_ac_cur!B36</f>
        <v>Finland</v>
      </c>
      <c r="D32" s="68">
        <f>env_ac_cur!I36</f>
        <v>10.7452311442944</v>
      </c>
      <c r="E32" s="68">
        <f>env_ac_cur!J36</f>
        <v>11.4295104445443</v>
      </c>
      <c r="F32" s="68">
        <f>env_ac_cur!K36</f>
        <v>12.1786963776994</v>
      </c>
      <c r="G32" s="68">
        <f>env_ac_cur!L36</f>
        <v>7.94274532221988</v>
      </c>
      <c r="H32" s="68">
        <f>env_ac_cur!M36</f>
        <v>5.47642191681623</v>
      </c>
      <c r="I32" s="68">
        <f>env_ac_cur!N36</f>
        <v>4.85486639742156</v>
      </c>
      <c r="J32" s="68">
        <f>env_ac_cur!O36</f>
        <v>3.81116510037258</v>
      </c>
      <c r="K32" s="68">
        <f>env_ac_cur!P36</f>
        <v>4.38559515780257</v>
      </c>
      <c r="L32" s="68">
        <f>env_ac_cur!Q36</f>
        <v>4.38503201130932</v>
      </c>
      <c r="M32" s="68">
        <f>env_ac_cur!R36</f>
        <v>4.48346437034668</v>
      </c>
      <c r="N32" s="68">
        <f>env_ac_cur!S36</f>
        <v>4.38469473472549</v>
      </c>
      <c r="O32" s="68">
        <f>env_ac_cur!T36</f>
        <v>1.59430574772504</v>
      </c>
      <c r="P32" s="68">
        <f>env_ac_cur!U36</f>
        <v>0.645674317859898</v>
      </c>
    </row>
    <row r="33" spans="3:16" ht="12" customHeight="1">
      <c r="C33" s="69" t="str">
        <f>env_ac_cur!B37</f>
        <v>Sweden</v>
      </c>
      <c r="D33" s="70">
        <f>env_ac_cur!I37</f>
        <v>7.21625217673159</v>
      </c>
      <c r="E33" s="70">
        <f>env_ac_cur!J37</f>
        <v>7.59560560081185</v>
      </c>
      <c r="F33" s="70">
        <f>env_ac_cur!K37</f>
        <v>8.24179741652036</v>
      </c>
      <c r="G33" s="70">
        <f>env_ac_cur!L37</f>
        <v>7.24320271713177</v>
      </c>
      <c r="H33" s="70">
        <f>env_ac_cur!M37</f>
        <v>6.4452013116909</v>
      </c>
      <c r="I33" s="70">
        <f>env_ac_cur!N37</f>
        <v>6.70371201927282</v>
      </c>
      <c r="J33" s="70">
        <f>env_ac_cur!O37</f>
        <v>6.85432112837652</v>
      </c>
      <c r="K33" s="70">
        <f>env_ac_cur!P37</f>
        <v>6.71995168898487</v>
      </c>
      <c r="L33" s="70">
        <f>env_ac_cur!Q37</f>
        <v>6.59741783990956</v>
      </c>
      <c r="M33" s="70">
        <f>env_ac_cur!R37</f>
        <v>6.38470522952977</v>
      </c>
      <c r="N33" s="70">
        <f>env_ac_cur!S37</f>
        <v>6.87179934560814</v>
      </c>
      <c r="O33" s="70">
        <f>env_ac_cur!T37</f>
        <v>6.1535076406338</v>
      </c>
      <c r="P33" s="70">
        <f>env_ac_cur!U37</f>
        <v>6.08736270501108</v>
      </c>
    </row>
    <row r="34" spans="3:10" ht="12" customHeight="1">
      <c r="C34" s="58"/>
      <c r="D34" s="71"/>
      <c r="E34" s="71"/>
      <c r="F34" s="71"/>
      <c r="G34" s="71"/>
      <c r="H34" s="71"/>
      <c r="I34" s="71"/>
      <c r="J34" s="71"/>
    </row>
    <row r="35" spans="3:10" ht="12" customHeight="1">
      <c r="C35" s="5" t="s">
        <v>129</v>
      </c>
      <c r="D35" s="7"/>
      <c r="E35" s="7"/>
      <c r="F35" s="7"/>
      <c r="G35" s="7"/>
      <c r="H35" s="7"/>
      <c r="I35" s="7"/>
      <c r="J35" s="7"/>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CCFF"/>
  </sheetPr>
  <dimension ref="A1:U40"/>
  <sheetViews>
    <sheetView workbookViewId="0" topLeftCell="C1">
      <selection activeCell="P34" sqref="P34"/>
    </sheetView>
  </sheetViews>
  <sheetFormatPr defaultColWidth="8.8515625" defaultRowHeight="12"/>
  <cols>
    <col min="1" max="1" width="14.7109375" style="59" customWidth="1"/>
    <col min="2" max="2" width="44.421875" style="59" bestFit="1" customWidth="1"/>
    <col min="3" max="7" width="9.57421875" style="59" bestFit="1" customWidth="1"/>
    <col min="8" max="21" width="10.57421875" style="59" bestFit="1" customWidth="1"/>
    <col min="22" max="16384" width="8.8515625" style="59" customWidth="1"/>
  </cols>
  <sheetData>
    <row r="1" ht="12">
      <c r="A1" s="5" t="s">
        <v>21</v>
      </c>
    </row>
    <row r="3" spans="1:2" ht="12">
      <c r="A3" s="59" t="s">
        <v>22</v>
      </c>
      <c r="B3" s="6">
        <v>45244</v>
      </c>
    </row>
    <row r="4" spans="1:2" ht="12">
      <c r="A4" s="59" t="s">
        <v>23</v>
      </c>
      <c r="B4" s="6">
        <v>45244</v>
      </c>
    </row>
    <row r="5" spans="1:2" ht="12">
      <c r="A5" s="5" t="s">
        <v>24</v>
      </c>
      <c r="B5" s="5" t="s">
        <v>25</v>
      </c>
    </row>
    <row r="7" spans="1:2" ht="12">
      <c r="A7" s="5" t="s">
        <v>26</v>
      </c>
      <c r="B7" s="5" t="s">
        <v>27</v>
      </c>
    </row>
    <row r="9" spans="1:21" ht="12">
      <c r="A9" s="72" t="s">
        <v>28</v>
      </c>
      <c r="B9" s="72" t="s">
        <v>29</v>
      </c>
      <c r="C9" s="73" t="s">
        <v>30</v>
      </c>
      <c r="D9" s="73" t="s">
        <v>31</v>
      </c>
      <c r="E9" s="73" t="s">
        <v>32</v>
      </c>
      <c r="F9" s="73" t="s">
        <v>33</v>
      </c>
      <c r="G9" s="73" t="s">
        <v>34</v>
      </c>
      <c r="H9" s="73" t="s">
        <v>35</v>
      </c>
      <c r="I9" s="73" t="s">
        <v>36</v>
      </c>
      <c r="J9" s="73" t="s">
        <v>37</v>
      </c>
      <c r="K9" s="73" t="s">
        <v>38</v>
      </c>
      <c r="L9" s="73" t="s">
        <v>39</v>
      </c>
      <c r="M9" s="73" t="s">
        <v>40</v>
      </c>
      <c r="N9" s="73" t="s">
        <v>41</v>
      </c>
      <c r="O9" s="73" t="s">
        <v>42</v>
      </c>
      <c r="P9" s="73" t="s">
        <v>43</v>
      </c>
      <c r="Q9" s="73" t="s">
        <v>44</v>
      </c>
      <c r="R9" s="73" t="s">
        <v>45</v>
      </c>
      <c r="S9" s="73" t="s">
        <v>46</v>
      </c>
      <c r="T9" s="73" t="s">
        <v>122</v>
      </c>
      <c r="U9" s="73" t="s">
        <v>124</v>
      </c>
    </row>
    <row r="10" spans="1:21" ht="12">
      <c r="A10" s="4" t="s">
        <v>47</v>
      </c>
      <c r="B10" s="4" t="s">
        <v>48</v>
      </c>
      <c r="C10" s="74">
        <v>8.21727185150622</v>
      </c>
      <c r="D10" s="74">
        <v>8.68624453129375</v>
      </c>
      <c r="E10" s="74">
        <v>9.01835122220873</v>
      </c>
      <c r="F10" s="74">
        <v>8.86568098321615</v>
      </c>
      <c r="G10" s="74">
        <v>9.1541811213931</v>
      </c>
      <c r="H10" s="74">
        <v>10.4016498137162</v>
      </c>
      <c r="I10" s="74">
        <v>10.7156114681415</v>
      </c>
      <c r="J10" s="74">
        <v>10.2494968727591</v>
      </c>
      <c r="K10" s="74">
        <v>11.0377822497074</v>
      </c>
      <c r="L10" s="74">
        <v>11.2117429432247</v>
      </c>
      <c r="M10" s="74">
        <v>11.1183854419592</v>
      </c>
      <c r="N10" s="74">
        <v>11.1729059442644</v>
      </c>
      <c r="O10" s="74">
        <v>11.3743702077813</v>
      </c>
      <c r="P10" s="74">
        <v>11.4920145104573</v>
      </c>
      <c r="Q10" s="74">
        <v>11.6357826981386</v>
      </c>
      <c r="R10" s="74">
        <v>11.3440863136745</v>
      </c>
      <c r="S10" s="74">
        <v>11.5624298673135</v>
      </c>
      <c r="T10" s="74">
        <v>11.4267076171831</v>
      </c>
      <c r="U10" s="74">
        <v>11.4738691920192</v>
      </c>
    </row>
    <row r="11" spans="1:21" ht="12">
      <c r="A11" s="4" t="s">
        <v>49</v>
      </c>
      <c r="B11" s="4" t="s">
        <v>50</v>
      </c>
      <c r="C11" s="75" t="s">
        <v>51</v>
      </c>
      <c r="D11" s="75" t="s">
        <v>51</v>
      </c>
      <c r="E11" s="75" t="s">
        <v>51</v>
      </c>
      <c r="F11" s="75" t="s">
        <v>51</v>
      </c>
      <c r="G11" s="75" t="s">
        <v>51</v>
      </c>
      <c r="H11" s="75" t="s">
        <v>51</v>
      </c>
      <c r="I11" s="74">
        <v>13.5707392904037</v>
      </c>
      <c r="J11" s="74">
        <v>14.44659096675</v>
      </c>
      <c r="K11" s="74">
        <v>17.3679429715953</v>
      </c>
      <c r="L11" s="74">
        <v>17.3800439005857</v>
      </c>
      <c r="M11" s="74">
        <v>17.9927187388976</v>
      </c>
      <c r="N11" s="74">
        <v>18.1521067774562</v>
      </c>
      <c r="O11" s="74">
        <v>18.1530710073638</v>
      </c>
      <c r="P11" s="74">
        <v>19.088322033274</v>
      </c>
      <c r="Q11" s="74">
        <v>20.8020331520067</v>
      </c>
      <c r="R11" s="74">
        <v>20.7271229426513</v>
      </c>
      <c r="S11" s="74">
        <v>23.0277257108618</v>
      </c>
      <c r="T11" s="74">
        <v>23.7152630429673</v>
      </c>
      <c r="U11" s="74">
        <v>22.2238869896534</v>
      </c>
    </row>
    <row r="12" spans="1:21" ht="12">
      <c r="A12" s="4" t="s">
        <v>52</v>
      </c>
      <c r="B12" s="4" t="s">
        <v>53</v>
      </c>
      <c r="C12" s="75" t="s">
        <v>51</v>
      </c>
      <c r="D12" s="75" t="s">
        <v>51</v>
      </c>
      <c r="E12" s="75" t="s">
        <v>51</v>
      </c>
      <c r="F12" s="75" t="s">
        <v>51</v>
      </c>
      <c r="G12" s="75" t="s">
        <v>51</v>
      </c>
      <c r="H12" s="75" t="s">
        <v>51</v>
      </c>
      <c r="I12" s="74">
        <v>2.09359441362823</v>
      </c>
      <c r="J12" s="74">
        <v>1.81299663896798</v>
      </c>
      <c r="K12" s="74">
        <v>1.85923969042312</v>
      </c>
      <c r="L12" s="74">
        <v>2.51083801199266</v>
      </c>
      <c r="M12" s="74">
        <v>2.73480025738389</v>
      </c>
      <c r="N12" s="74">
        <v>3.12271051063433</v>
      </c>
      <c r="O12" s="74">
        <v>4.37720721347246</v>
      </c>
      <c r="P12" s="74">
        <v>3.4833861080415</v>
      </c>
      <c r="Q12" s="74">
        <v>2.48101345987751</v>
      </c>
      <c r="R12" s="74">
        <v>4.0828893655746</v>
      </c>
      <c r="S12" s="74">
        <v>5.85329241478344</v>
      </c>
      <c r="T12" s="74">
        <v>4.80609057045964</v>
      </c>
      <c r="U12" s="74">
        <v>4.77549756238048</v>
      </c>
    </row>
    <row r="13" spans="1:21" ht="12">
      <c r="A13" s="4" t="s">
        <v>54</v>
      </c>
      <c r="B13" s="4" t="s">
        <v>55</v>
      </c>
      <c r="C13" s="75" t="s">
        <v>51</v>
      </c>
      <c r="D13" s="75" t="s">
        <v>51</v>
      </c>
      <c r="E13" s="75" t="s">
        <v>51</v>
      </c>
      <c r="F13" s="75" t="s">
        <v>51</v>
      </c>
      <c r="G13" s="75" t="s">
        <v>51</v>
      </c>
      <c r="H13" s="75" t="s">
        <v>51</v>
      </c>
      <c r="I13" s="74">
        <v>5.28479593264274</v>
      </c>
      <c r="J13" s="74">
        <v>5.3752495375788</v>
      </c>
      <c r="K13" s="74">
        <v>6.31065407041541</v>
      </c>
      <c r="L13" s="74">
        <v>6.66107634881365</v>
      </c>
      <c r="M13" s="74">
        <v>6.84069981921335</v>
      </c>
      <c r="N13" s="74">
        <v>6.92237384930606</v>
      </c>
      <c r="O13" s="74">
        <v>7.49097187192208</v>
      </c>
      <c r="P13" s="74">
        <v>9.08161743392494</v>
      </c>
      <c r="Q13" s="74">
        <v>10.4392032610092</v>
      </c>
      <c r="R13" s="74">
        <v>10.5495019985116</v>
      </c>
      <c r="S13" s="74">
        <v>11.5322346286085</v>
      </c>
      <c r="T13" s="74">
        <v>11.4050262746696</v>
      </c>
      <c r="U13" s="74">
        <v>11.9489518738572</v>
      </c>
    </row>
    <row r="14" spans="1:21" ht="12">
      <c r="A14" s="4" t="s">
        <v>56</v>
      </c>
      <c r="B14" s="4" t="s">
        <v>57</v>
      </c>
      <c r="C14" s="75" t="s">
        <v>51</v>
      </c>
      <c r="D14" s="75" t="s">
        <v>51</v>
      </c>
      <c r="E14" s="75" t="s">
        <v>51</v>
      </c>
      <c r="F14" s="75" t="s">
        <v>51</v>
      </c>
      <c r="G14" s="75" t="s">
        <v>51</v>
      </c>
      <c r="H14" s="75" t="s">
        <v>51</v>
      </c>
      <c r="I14" s="74">
        <v>7.96947316211876</v>
      </c>
      <c r="J14" s="74">
        <v>6.99048475655528</v>
      </c>
      <c r="K14" s="74">
        <v>6.42246741541779</v>
      </c>
      <c r="L14" s="74">
        <v>7.67596337852697</v>
      </c>
      <c r="M14" s="74">
        <v>9.04156330482417</v>
      </c>
      <c r="N14" s="74">
        <v>8.27512790536686</v>
      </c>
      <c r="O14" s="74">
        <v>8.02848786357789</v>
      </c>
      <c r="P14" s="74">
        <v>7.90694823139406</v>
      </c>
      <c r="Q14" s="74">
        <v>8.04357572317329</v>
      </c>
      <c r="R14" s="74">
        <v>7.59251449262815</v>
      </c>
      <c r="S14" s="74">
        <v>7.57354920271357</v>
      </c>
      <c r="T14" s="74">
        <v>8.04896816720816</v>
      </c>
      <c r="U14" s="74">
        <v>7.39230667698378</v>
      </c>
    </row>
    <row r="15" spans="1:21" ht="12">
      <c r="A15" s="4" t="s">
        <v>58</v>
      </c>
      <c r="B15" s="4" t="s">
        <v>59</v>
      </c>
      <c r="C15" s="75" t="s">
        <v>51</v>
      </c>
      <c r="D15" s="75" t="s">
        <v>51</v>
      </c>
      <c r="E15" s="75" t="s">
        <v>51</v>
      </c>
      <c r="F15" s="75" t="s">
        <v>51</v>
      </c>
      <c r="G15" s="75" t="s">
        <v>51</v>
      </c>
      <c r="H15" s="75" t="s">
        <v>51</v>
      </c>
      <c r="I15" s="74">
        <v>11.2434949288443</v>
      </c>
      <c r="J15" s="74">
        <v>10.6504748159772</v>
      </c>
      <c r="K15" s="74">
        <v>11.0060730904161</v>
      </c>
      <c r="L15" s="74">
        <v>11.1024557846045</v>
      </c>
      <c r="M15" s="74">
        <v>11.1879629453954</v>
      </c>
      <c r="N15" s="74">
        <v>11.6682006509637</v>
      </c>
      <c r="O15" s="74">
        <v>11.8046349389644</v>
      </c>
      <c r="P15" s="74">
        <v>11.6708570004523</v>
      </c>
      <c r="Q15" s="74">
        <v>12.0543127643602</v>
      </c>
      <c r="R15" s="74">
        <v>12.4654048030574</v>
      </c>
      <c r="S15" s="74">
        <v>12.8741224437018</v>
      </c>
      <c r="T15" s="74">
        <v>12.6744310509038</v>
      </c>
      <c r="U15" s="74">
        <v>13.0436442024591</v>
      </c>
    </row>
    <row r="16" spans="1:21" ht="12">
      <c r="A16" s="4" t="s">
        <v>60</v>
      </c>
      <c r="B16" s="4" t="s">
        <v>61</v>
      </c>
      <c r="C16" s="75" t="s">
        <v>51</v>
      </c>
      <c r="D16" s="75" t="s">
        <v>51</v>
      </c>
      <c r="E16" s="75" t="s">
        <v>51</v>
      </c>
      <c r="F16" s="75" t="s">
        <v>51</v>
      </c>
      <c r="G16" s="75" t="s">
        <v>51</v>
      </c>
      <c r="H16" s="75" t="s">
        <v>51</v>
      </c>
      <c r="I16" s="74">
        <v>9.10925067236729</v>
      </c>
      <c r="J16" s="74">
        <v>14.5016397092214</v>
      </c>
      <c r="K16" s="74">
        <v>19.2547118775059</v>
      </c>
      <c r="L16" s="74">
        <v>14.7980638361138</v>
      </c>
      <c r="M16" s="74">
        <v>11.3936980062539</v>
      </c>
      <c r="N16" s="74">
        <v>11.7312776813658</v>
      </c>
      <c r="O16" s="74">
        <v>12.0902242480213</v>
      </c>
      <c r="P16" s="74">
        <v>12.6535335289265</v>
      </c>
      <c r="Q16" s="74">
        <v>13.8917619469478</v>
      </c>
      <c r="R16" s="74">
        <v>15.4365911760251</v>
      </c>
      <c r="S16" s="74">
        <v>16.4563682412578</v>
      </c>
      <c r="T16" s="74">
        <v>15.9198253042444</v>
      </c>
      <c r="U16" s="74">
        <v>16.0045409963978</v>
      </c>
    </row>
    <row r="17" spans="1:21" ht="12">
      <c r="A17" s="4" t="s">
        <v>62</v>
      </c>
      <c r="B17" s="4" t="s">
        <v>63</v>
      </c>
      <c r="C17" s="75" t="s">
        <v>51</v>
      </c>
      <c r="D17" s="75" t="s">
        <v>51</v>
      </c>
      <c r="E17" s="75" t="s">
        <v>51</v>
      </c>
      <c r="F17" s="75" t="s">
        <v>51</v>
      </c>
      <c r="G17" s="75" t="s">
        <v>51</v>
      </c>
      <c r="H17" s="75" t="s">
        <v>51</v>
      </c>
      <c r="I17" s="74">
        <v>1.77577038938334</v>
      </c>
      <c r="J17" s="74">
        <v>2.2000573294156</v>
      </c>
      <c r="K17" s="74">
        <v>1.82838209159069</v>
      </c>
      <c r="L17" s="74">
        <v>1.7175472220976</v>
      </c>
      <c r="M17" s="74">
        <v>2.04755635787825</v>
      </c>
      <c r="N17" s="74">
        <v>1.94919426046849</v>
      </c>
      <c r="O17" s="74">
        <v>1.77920745610594</v>
      </c>
      <c r="P17" s="74">
        <v>1.71970296667447</v>
      </c>
      <c r="Q17" s="74">
        <v>1.65394295704004</v>
      </c>
      <c r="R17" s="74">
        <v>1.630016014566</v>
      </c>
      <c r="S17" s="74">
        <v>1.66554956496393</v>
      </c>
      <c r="T17" s="74">
        <v>1.92014367615422</v>
      </c>
      <c r="U17" s="74">
        <v>1.78579846833269</v>
      </c>
    </row>
    <row r="18" spans="1:21" ht="12">
      <c r="A18" s="4" t="s">
        <v>64</v>
      </c>
      <c r="B18" s="4" t="s">
        <v>65</v>
      </c>
      <c r="C18" s="75" t="s">
        <v>51</v>
      </c>
      <c r="D18" s="75" t="s">
        <v>51</v>
      </c>
      <c r="E18" s="75" t="s">
        <v>51</v>
      </c>
      <c r="F18" s="75" t="s">
        <v>51</v>
      </c>
      <c r="G18" s="75" t="s">
        <v>51</v>
      </c>
      <c r="H18" s="75" t="s">
        <v>51</v>
      </c>
      <c r="I18" s="74">
        <v>2.53668688986731</v>
      </c>
      <c r="J18" s="74">
        <v>2.08384848640426</v>
      </c>
      <c r="K18" s="74">
        <v>1.80196633632812</v>
      </c>
      <c r="L18" s="74">
        <v>1.71257565236331</v>
      </c>
      <c r="M18" s="74">
        <v>1.29405884636198</v>
      </c>
      <c r="N18" s="74">
        <v>1.77381283512342</v>
      </c>
      <c r="O18" s="74">
        <v>2.06534991312571</v>
      </c>
      <c r="P18" s="74">
        <v>2.54085565103008</v>
      </c>
      <c r="Q18" s="74">
        <v>3.02552684806803</v>
      </c>
      <c r="R18" s="74">
        <v>3.35150373088858</v>
      </c>
      <c r="S18" s="74">
        <v>4.20509196582401</v>
      </c>
      <c r="T18" s="74">
        <v>3.46885959774756</v>
      </c>
      <c r="U18" s="74">
        <v>3.10294278440187</v>
      </c>
    </row>
    <row r="19" spans="1:21" ht="12">
      <c r="A19" s="4" t="s">
        <v>66</v>
      </c>
      <c r="B19" s="4" t="s">
        <v>67</v>
      </c>
      <c r="C19" s="75" t="s">
        <v>51</v>
      </c>
      <c r="D19" s="75" t="s">
        <v>51</v>
      </c>
      <c r="E19" s="75" t="s">
        <v>51</v>
      </c>
      <c r="F19" s="75" t="s">
        <v>51</v>
      </c>
      <c r="G19" s="75" t="s">
        <v>51</v>
      </c>
      <c r="H19" s="75" t="s">
        <v>51</v>
      </c>
      <c r="I19" s="74">
        <v>10.4183157975524</v>
      </c>
      <c r="J19" s="74">
        <v>9.83509536094262</v>
      </c>
      <c r="K19" s="74">
        <v>9.75618038492439</v>
      </c>
      <c r="L19" s="74">
        <v>8.92537192924761</v>
      </c>
      <c r="M19" s="74">
        <v>7.70108945092035</v>
      </c>
      <c r="N19" s="74">
        <v>7.53638635819394</v>
      </c>
      <c r="O19" s="74">
        <v>8.18479933010428</v>
      </c>
      <c r="P19" s="74">
        <v>8.7582617815064</v>
      </c>
      <c r="Q19" s="74">
        <v>8.87880110696381</v>
      </c>
      <c r="R19" s="74">
        <v>8.95544972978919</v>
      </c>
      <c r="S19" s="74">
        <v>9.22045881804765</v>
      </c>
      <c r="T19" s="74">
        <v>6.90206819531552</v>
      </c>
      <c r="U19" s="74">
        <v>7.10463313089747</v>
      </c>
    </row>
    <row r="20" spans="1:21" ht="12">
      <c r="A20" s="4" t="s">
        <v>68</v>
      </c>
      <c r="B20" s="4" t="s">
        <v>69</v>
      </c>
      <c r="C20" s="75" t="s">
        <v>51</v>
      </c>
      <c r="D20" s="75" t="s">
        <v>51</v>
      </c>
      <c r="E20" s="75" t="s">
        <v>51</v>
      </c>
      <c r="F20" s="75" t="s">
        <v>51</v>
      </c>
      <c r="G20" s="75" t="s">
        <v>51</v>
      </c>
      <c r="H20" s="75" t="s">
        <v>51</v>
      </c>
      <c r="I20" s="74">
        <v>17.4687429247447</v>
      </c>
      <c r="J20" s="74">
        <v>16.8435327103377</v>
      </c>
      <c r="K20" s="74">
        <v>16.805201775959</v>
      </c>
      <c r="L20" s="74">
        <v>17.1955877277793</v>
      </c>
      <c r="M20" s="74">
        <v>17.7220511531941</v>
      </c>
      <c r="N20" s="74">
        <v>18.7239984684677</v>
      </c>
      <c r="O20" s="74">
        <v>19.2675404526745</v>
      </c>
      <c r="P20" s="74">
        <v>18.7367562625645</v>
      </c>
      <c r="Q20" s="74">
        <v>19.5066130950607</v>
      </c>
      <c r="R20" s="74">
        <v>18.1262142533785</v>
      </c>
      <c r="S20" s="74">
        <v>18.685921996964</v>
      </c>
      <c r="T20" s="74">
        <v>18.6508112406566</v>
      </c>
      <c r="U20" s="74">
        <v>19.3498142225073</v>
      </c>
    </row>
    <row r="21" spans="1:21" ht="12">
      <c r="A21" s="4" t="s">
        <v>70</v>
      </c>
      <c r="B21" s="4" t="s">
        <v>71</v>
      </c>
      <c r="C21" s="75" t="s">
        <v>51</v>
      </c>
      <c r="D21" s="75" t="s">
        <v>51</v>
      </c>
      <c r="E21" s="75" t="s">
        <v>51</v>
      </c>
      <c r="F21" s="75" t="s">
        <v>51</v>
      </c>
      <c r="G21" s="75" t="s">
        <v>51</v>
      </c>
      <c r="H21" s="75" t="s">
        <v>51</v>
      </c>
      <c r="I21" s="74">
        <v>1.57809652061988</v>
      </c>
      <c r="J21" s="74">
        <v>2.39837617523303</v>
      </c>
      <c r="K21" s="74">
        <v>3.51483317901955</v>
      </c>
      <c r="L21" s="74">
        <v>3.88712327834645</v>
      </c>
      <c r="M21" s="74">
        <v>4.79091374603632</v>
      </c>
      <c r="N21" s="74">
        <v>4.57018572204481</v>
      </c>
      <c r="O21" s="74">
        <v>4.61115854375759</v>
      </c>
      <c r="P21" s="74">
        <v>5.11253429077892</v>
      </c>
      <c r="Q21" s="74">
        <v>5.03043684886171</v>
      </c>
      <c r="R21" s="74">
        <v>5.33148906355509</v>
      </c>
      <c r="S21" s="74">
        <v>5.46359881596456</v>
      </c>
      <c r="T21" s="74">
        <v>5.70965607909261</v>
      </c>
      <c r="U21" s="74">
        <v>5.79149172329341</v>
      </c>
    </row>
    <row r="22" spans="1:21" ht="12">
      <c r="A22" s="4" t="s">
        <v>72</v>
      </c>
      <c r="B22" s="4" t="s">
        <v>73</v>
      </c>
      <c r="C22" s="75" t="s">
        <v>51</v>
      </c>
      <c r="D22" s="75" t="s">
        <v>51</v>
      </c>
      <c r="E22" s="75" t="s">
        <v>51</v>
      </c>
      <c r="F22" s="75" t="s">
        <v>51</v>
      </c>
      <c r="G22" s="75" t="s">
        <v>51</v>
      </c>
      <c r="H22" s="75" t="s">
        <v>51</v>
      </c>
      <c r="I22" s="74">
        <v>11.5394482676608</v>
      </c>
      <c r="J22" s="74">
        <v>11.6316859103602</v>
      </c>
      <c r="K22" s="74">
        <v>13.8976526581602</v>
      </c>
      <c r="L22" s="74">
        <v>16.0240701530985</v>
      </c>
      <c r="M22" s="74">
        <v>16.0867320317945</v>
      </c>
      <c r="N22" s="74">
        <v>17.2278015310503</v>
      </c>
      <c r="O22" s="74">
        <v>17.7780309304271</v>
      </c>
      <c r="P22" s="74">
        <v>18.4265637959222</v>
      </c>
      <c r="Q22" s="74">
        <v>18.7848220213769</v>
      </c>
      <c r="R22" s="74">
        <v>18.8172690104273</v>
      </c>
      <c r="S22" s="74">
        <v>20.5940001409012</v>
      </c>
      <c r="T22" s="74">
        <v>19.0013622529736</v>
      </c>
      <c r="U22" s="74">
        <v>18.7118413011412</v>
      </c>
    </row>
    <row r="23" spans="1:21" ht="12">
      <c r="A23" s="4" t="s">
        <v>74</v>
      </c>
      <c r="B23" s="4" t="s">
        <v>75</v>
      </c>
      <c r="C23" s="75" t="s">
        <v>51</v>
      </c>
      <c r="D23" s="75" t="s">
        <v>51</v>
      </c>
      <c r="E23" s="75" t="s">
        <v>51</v>
      </c>
      <c r="F23" s="75" t="s">
        <v>51</v>
      </c>
      <c r="G23" s="75" t="s">
        <v>51</v>
      </c>
      <c r="H23" s="75" t="s">
        <v>51</v>
      </c>
      <c r="I23" s="74">
        <v>2.01596479641922</v>
      </c>
      <c r="J23" s="74">
        <v>1.86500672180913</v>
      </c>
      <c r="K23" s="74">
        <v>2.02923706628274</v>
      </c>
      <c r="L23" s="74">
        <v>2.43032676845784</v>
      </c>
      <c r="M23" s="74">
        <v>2.17894962936438</v>
      </c>
      <c r="N23" s="74">
        <v>2.38210610279466</v>
      </c>
      <c r="O23" s="74">
        <v>2.41752823250178</v>
      </c>
      <c r="P23" s="74">
        <v>2.3892961982176</v>
      </c>
      <c r="Q23" s="74">
        <v>2.74739814530946</v>
      </c>
      <c r="R23" s="74">
        <v>3.14770096603857</v>
      </c>
      <c r="S23" s="74">
        <v>3.82446116561214</v>
      </c>
      <c r="T23" s="74">
        <v>2.78886007403096</v>
      </c>
      <c r="U23" s="74">
        <v>3.16932920657285</v>
      </c>
    </row>
    <row r="24" spans="1:21" ht="12">
      <c r="A24" s="4" t="s">
        <v>76</v>
      </c>
      <c r="B24" s="4" t="s">
        <v>77</v>
      </c>
      <c r="C24" s="75" t="s">
        <v>51</v>
      </c>
      <c r="D24" s="75" t="s">
        <v>51</v>
      </c>
      <c r="E24" s="75" t="s">
        <v>51</v>
      </c>
      <c r="F24" s="75" t="s">
        <v>51</v>
      </c>
      <c r="G24" s="75" t="s">
        <v>51</v>
      </c>
      <c r="H24" s="75" t="s">
        <v>51</v>
      </c>
      <c r="I24" s="74">
        <v>1.20188054120497</v>
      </c>
      <c r="J24" s="74">
        <v>2.85324795556131</v>
      </c>
      <c r="K24" s="74">
        <v>1.26372637270838</v>
      </c>
      <c r="L24" s="74">
        <v>3.83662555340002</v>
      </c>
      <c r="M24" s="74">
        <v>5.29505399645654</v>
      </c>
      <c r="N24" s="74">
        <v>5.3063336808409</v>
      </c>
      <c r="O24" s="74">
        <v>6.53992123597551</v>
      </c>
      <c r="P24" s="74">
        <v>5.41976822282294</v>
      </c>
      <c r="Q24" s="74">
        <v>4.70244954839641</v>
      </c>
      <c r="R24" s="74">
        <v>4.72416279681721</v>
      </c>
      <c r="S24" s="74">
        <v>5.15766987154703</v>
      </c>
      <c r="T24" s="74">
        <v>5.58412762784237</v>
      </c>
      <c r="U24" s="74">
        <v>5.40905874857704</v>
      </c>
    </row>
    <row r="25" spans="1:21" ht="12">
      <c r="A25" s="4" t="s">
        <v>78</v>
      </c>
      <c r="B25" s="4" t="s">
        <v>79</v>
      </c>
      <c r="C25" s="75" t="s">
        <v>51</v>
      </c>
      <c r="D25" s="75" t="s">
        <v>51</v>
      </c>
      <c r="E25" s="75" t="s">
        <v>51</v>
      </c>
      <c r="F25" s="75" t="s">
        <v>51</v>
      </c>
      <c r="G25" s="75" t="s">
        <v>51</v>
      </c>
      <c r="H25" s="75" t="s">
        <v>51</v>
      </c>
      <c r="I25" s="74">
        <v>3.92863943924998</v>
      </c>
      <c r="J25" s="74">
        <v>3.60434382249464</v>
      </c>
      <c r="K25" s="74">
        <v>3.79688038913486</v>
      </c>
      <c r="L25" s="74">
        <v>3.07138030494687</v>
      </c>
      <c r="M25" s="74">
        <v>3.68912421071889</v>
      </c>
      <c r="N25" s="74">
        <v>4.08879027614317</v>
      </c>
      <c r="O25" s="74">
        <v>4.56139644882309</v>
      </c>
      <c r="P25" s="74">
        <v>4.45073766932528</v>
      </c>
      <c r="Q25" s="74">
        <v>4.27563680438734</v>
      </c>
      <c r="R25" s="74">
        <v>3.88378710770458</v>
      </c>
      <c r="S25" s="74">
        <v>4.00554513955274</v>
      </c>
      <c r="T25" s="74">
        <v>4.2172312814379</v>
      </c>
      <c r="U25" s="74">
        <v>4.06515146835438</v>
      </c>
    </row>
    <row r="26" spans="1:21" ht="12">
      <c r="A26" s="4" t="s">
        <v>80</v>
      </c>
      <c r="B26" s="4" t="s">
        <v>81</v>
      </c>
      <c r="C26" s="75" t="s">
        <v>51</v>
      </c>
      <c r="D26" s="75" t="s">
        <v>51</v>
      </c>
      <c r="E26" s="75" t="s">
        <v>51</v>
      </c>
      <c r="F26" s="75" t="s">
        <v>51</v>
      </c>
      <c r="G26" s="75" t="s">
        <v>51</v>
      </c>
      <c r="H26" s="75" t="s">
        <v>51</v>
      </c>
      <c r="I26" s="74">
        <v>23.3580767951085</v>
      </c>
      <c r="J26" s="74">
        <v>19.7269583363261</v>
      </c>
      <c r="K26" s="74">
        <v>17.6306781303114</v>
      </c>
      <c r="L26" s="74">
        <v>15.1724047687643</v>
      </c>
      <c r="M26" s="74">
        <v>11.0463846349128</v>
      </c>
      <c r="N26" s="74">
        <v>9.5218208807711</v>
      </c>
      <c r="O26" s="74">
        <v>7.00534790996154</v>
      </c>
      <c r="P26" s="74">
        <v>10.4410822048917</v>
      </c>
      <c r="Q26" s="74">
        <v>10.6825384350012</v>
      </c>
      <c r="R26" s="74">
        <v>8.96525584939249</v>
      </c>
      <c r="S26" s="74">
        <v>9.56695937751303</v>
      </c>
      <c r="T26" s="74">
        <v>4.05738433430546</v>
      </c>
      <c r="U26" s="74">
        <v>5.22992984119692</v>
      </c>
    </row>
    <row r="27" spans="1:21" ht="12">
      <c r="A27" s="4" t="s">
        <v>82</v>
      </c>
      <c r="B27" s="4" t="s">
        <v>83</v>
      </c>
      <c r="C27" s="75" t="s">
        <v>51</v>
      </c>
      <c r="D27" s="75" t="s">
        <v>51</v>
      </c>
      <c r="E27" s="75" t="s">
        <v>51</v>
      </c>
      <c r="F27" s="75" t="s">
        <v>51</v>
      </c>
      <c r="G27" s="75" t="s">
        <v>51</v>
      </c>
      <c r="H27" s="75" t="s">
        <v>51</v>
      </c>
      <c r="I27" s="74">
        <v>5.22453394930036</v>
      </c>
      <c r="J27" s="74">
        <v>5.37397426773341</v>
      </c>
      <c r="K27" s="74">
        <v>6.01069187764356</v>
      </c>
      <c r="L27" s="74">
        <v>6.11244664372699</v>
      </c>
      <c r="M27" s="74">
        <v>5.3847882457038</v>
      </c>
      <c r="N27" s="74">
        <v>5.76808538868669</v>
      </c>
      <c r="O27" s="74">
        <v>6.44906345387817</v>
      </c>
      <c r="P27" s="74">
        <v>6.83279651015138</v>
      </c>
      <c r="Q27" s="74">
        <v>6.98824432969307</v>
      </c>
      <c r="R27" s="74">
        <v>5.60806557274333</v>
      </c>
      <c r="S27" s="74">
        <v>5.19935625076819</v>
      </c>
      <c r="T27" s="74">
        <v>7.29894178108576</v>
      </c>
      <c r="U27" s="74">
        <v>7.88165819144331</v>
      </c>
    </row>
    <row r="28" spans="1:21" ht="12">
      <c r="A28" s="4" t="s">
        <v>84</v>
      </c>
      <c r="B28" s="4" t="s">
        <v>85</v>
      </c>
      <c r="C28" s="75" t="s">
        <v>51</v>
      </c>
      <c r="D28" s="75" t="s">
        <v>51</v>
      </c>
      <c r="E28" s="75" t="s">
        <v>51</v>
      </c>
      <c r="F28" s="75" t="s">
        <v>51</v>
      </c>
      <c r="G28" s="75" t="s">
        <v>51</v>
      </c>
      <c r="H28" s="75" t="s">
        <v>51</v>
      </c>
      <c r="I28" s="74">
        <v>5.29304029780545</v>
      </c>
      <c r="J28" s="74">
        <v>4.53366073826372</v>
      </c>
      <c r="K28" s="74">
        <v>3.859983616344</v>
      </c>
      <c r="L28" s="74">
        <v>6.3038461359499</v>
      </c>
      <c r="M28" s="74">
        <v>6.35940224212679</v>
      </c>
      <c r="N28" s="74">
        <v>4.58407162406444</v>
      </c>
      <c r="O28" s="74">
        <v>4.20380455653854</v>
      </c>
      <c r="P28" s="74">
        <v>6.5588501542014</v>
      </c>
      <c r="Q28" s="74">
        <v>8.30261550621224</v>
      </c>
      <c r="R28" s="74">
        <v>12.7878662593825</v>
      </c>
      <c r="S28" s="74">
        <v>16.460940710781</v>
      </c>
      <c r="T28" s="74">
        <v>12.84730923994</v>
      </c>
      <c r="U28" s="74">
        <v>15.0537819777654</v>
      </c>
    </row>
    <row r="29" spans="1:21" ht="12">
      <c r="A29" s="4" t="s">
        <v>86</v>
      </c>
      <c r="B29" s="4" t="s">
        <v>87</v>
      </c>
      <c r="C29" s="75" t="s">
        <v>51</v>
      </c>
      <c r="D29" s="75" t="s">
        <v>51</v>
      </c>
      <c r="E29" s="75" t="s">
        <v>51</v>
      </c>
      <c r="F29" s="75" t="s">
        <v>51</v>
      </c>
      <c r="G29" s="75" t="s">
        <v>51</v>
      </c>
      <c r="H29" s="75" t="s">
        <v>51</v>
      </c>
      <c r="I29" s="74">
        <v>25.4946533415084</v>
      </c>
      <c r="J29" s="74">
        <v>24.9698474022133</v>
      </c>
      <c r="K29" s="74">
        <v>26.2276603327816</v>
      </c>
      <c r="L29" s="74">
        <v>26.8104295837892</v>
      </c>
      <c r="M29" s="74">
        <v>26.4935735660833</v>
      </c>
      <c r="N29" s="74">
        <v>26.6295220318627</v>
      </c>
      <c r="O29" s="74">
        <v>28.9935276186452</v>
      </c>
      <c r="P29" s="74">
        <v>26.7562008867267</v>
      </c>
      <c r="Q29" s="74">
        <v>25.8404287071983</v>
      </c>
      <c r="R29" s="74">
        <v>25.5897415764845</v>
      </c>
      <c r="S29" s="74">
        <v>27.1643853571585</v>
      </c>
      <c r="T29" s="74">
        <v>28.4901963124441</v>
      </c>
      <c r="U29" s="74">
        <v>27.5385193966384</v>
      </c>
    </row>
    <row r="30" spans="1:21" ht="12">
      <c r="A30" s="4" t="s">
        <v>88</v>
      </c>
      <c r="B30" s="4" t="s">
        <v>89</v>
      </c>
      <c r="C30" s="75" t="s">
        <v>51</v>
      </c>
      <c r="D30" s="75" t="s">
        <v>51</v>
      </c>
      <c r="E30" s="75" t="s">
        <v>51</v>
      </c>
      <c r="F30" s="75" t="s">
        <v>51</v>
      </c>
      <c r="G30" s="75" t="s">
        <v>51</v>
      </c>
      <c r="H30" s="75" t="s">
        <v>51</v>
      </c>
      <c r="I30" s="74">
        <v>6.82821052339211</v>
      </c>
      <c r="J30" s="74">
        <v>6.93809210026119</v>
      </c>
      <c r="K30" s="74">
        <v>7.94590450183647</v>
      </c>
      <c r="L30" s="74">
        <v>9.20829807424773</v>
      </c>
      <c r="M30" s="74">
        <v>9.95946308479735</v>
      </c>
      <c r="N30" s="74">
        <v>11.2186876495057</v>
      </c>
      <c r="O30" s="74">
        <v>12.0177799086411</v>
      </c>
      <c r="P30" s="74">
        <v>12.0844117836328</v>
      </c>
      <c r="Q30" s="74">
        <v>11.8955226766681</v>
      </c>
      <c r="R30" s="74">
        <v>11.6363172631863</v>
      </c>
      <c r="S30" s="74">
        <v>11.4780363971453</v>
      </c>
      <c r="T30" s="74">
        <v>12.7655756638703</v>
      </c>
      <c r="U30" s="74">
        <v>13.7949089185632</v>
      </c>
    </row>
    <row r="31" spans="1:21" ht="12">
      <c r="A31" s="4" t="s">
        <v>90</v>
      </c>
      <c r="B31" s="4" t="s">
        <v>91</v>
      </c>
      <c r="C31" s="75" t="s">
        <v>51</v>
      </c>
      <c r="D31" s="75" t="s">
        <v>51</v>
      </c>
      <c r="E31" s="75" t="s">
        <v>51</v>
      </c>
      <c r="F31" s="75" t="s">
        <v>51</v>
      </c>
      <c r="G31" s="75" t="s">
        <v>51</v>
      </c>
      <c r="H31" s="75" t="s">
        <v>51</v>
      </c>
      <c r="I31" s="74">
        <v>11.0691438698249</v>
      </c>
      <c r="J31" s="74">
        <v>9.41091028195592</v>
      </c>
      <c r="K31" s="74">
        <v>11.0467282295972</v>
      </c>
      <c r="L31" s="74">
        <v>12.1852065114074</v>
      </c>
      <c r="M31" s="74">
        <v>12.9757016424235</v>
      </c>
      <c r="N31" s="74">
        <v>11.9361322242387</v>
      </c>
      <c r="O31" s="74">
        <v>10.6483143630237</v>
      </c>
      <c r="P31" s="74">
        <v>10.3920620666785</v>
      </c>
      <c r="Q31" s="74">
        <v>10.5037504941944</v>
      </c>
      <c r="R31" s="74">
        <v>9.18316199548114</v>
      </c>
      <c r="S31" s="74">
        <v>7.34296253710754</v>
      </c>
      <c r="T31" s="74">
        <v>9.13332885921197</v>
      </c>
      <c r="U31" s="74">
        <v>8.38492383749852</v>
      </c>
    </row>
    <row r="32" spans="1:21" ht="12">
      <c r="A32" s="4" t="s">
        <v>92</v>
      </c>
      <c r="B32" s="4" t="s">
        <v>93</v>
      </c>
      <c r="C32" s="75" t="s">
        <v>51</v>
      </c>
      <c r="D32" s="75" t="s">
        <v>51</v>
      </c>
      <c r="E32" s="75" t="s">
        <v>51</v>
      </c>
      <c r="F32" s="75" t="s">
        <v>51</v>
      </c>
      <c r="G32" s="75" t="s">
        <v>51</v>
      </c>
      <c r="H32" s="75" t="s">
        <v>51</v>
      </c>
      <c r="I32" s="74">
        <v>1.77315719876575</v>
      </c>
      <c r="J32" s="74">
        <v>1.69254444820302</v>
      </c>
      <c r="K32" s="74">
        <v>1.96022487538848</v>
      </c>
      <c r="L32" s="74">
        <v>2.50454976976396</v>
      </c>
      <c r="M32" s="74">
        <v>2.37930251004074</v>
      </c>
      <c r="N32" s="74">
        <v>2.09336972923221</v>
      </c>
      <c r="O32" s="74">
        <v>2.11936831982272</v>
      </c>
      <c r="P32" s="74">
        <v>1.97867984962526</v>
      </c>
      <c r="Q32" s="74">
        <v>2.19315860323676</v>
      </c>
      <c r="R32" s="74">
        <v>2.30628092670343</v>
      </c>
      <c r="S32" s="74">
        <v>2.48711807042434</v>
      </c>
      <c r="T32" s="74">
        <v>2.63121981280034</v>
      </c>
      <c r="U32" s="74">
        <v>2.57419373354783</v>
      </c>
    </row>
    <row r="33" spans="1:21" ht="12">
      <c r="A33" s="4" t="s">
        <v>94</v>
      </c>
      <c r="B33" s="4" t="s">
        <v>95</v>
      </c>
      <c r="C33" s="75" t="s">
        <v>51</v>
      </c>
      <c r="D33" s="75" t="s">
        <v>51</v>
      </c>
      <c r="E33" s="75" t="s">
        <v>51</v>
      </c>
      <c r="F33" s="75" t="s">
        <v>51</v>
      </c>
      <c r="G33" s="75" t="s">
        <v>51</v>
      </c>
      <c r="H33" s="75" t="s">
        <v>51</v>
      </c>
      <c r="I33" s="74">
        <v>3.51216239110243</v>
      </c>
      <c r="J33" s="74">
        <v>2.54972439042556</v>
      </c>
      <c r="K33" s="74">
        <v>2.61417306761689</v>
      </c>
      <c r="L33" s="74">
        <v>2.48794651896473</v>
      </c>
      <c r="M33" s="74">
        <v>2.11851374416204</v>
      </c>
      <c r="N33" s="74">
        <v>1.69391829645995</v>
      </c>
      <c r="O33" s="74">
        <v>1.68464464821466</v>
      </c>
      <c r="P33" s="74">
        <v>1.75767653196948</v>
      </c>
      <c r="Q33" s="74">
        <v>1.55213924359494</v>
      </c>
      <c r="R33" s="74">
        <v>1.41017321596076</v>
      </c>
      <c r="S33" s="74">
        <v>1.48621358428707</v>
      </c>
      <c r="T33" s="74">
        <v>1.36628188431168</v>
      </c>
      <c r="U33" s="74">
        <v>1.37676190804133</v>
      </c>
    </row>
    <row r="34" spans="1:21" ht="12">
      <c r="A34" s="4" t="s">
        <v>96</v>
      </c>
      <c r="B34" s="4" t="s">
        <v>97</v>
      </c>
      <c r="C34" s="75" t="s">
        <v>51</v>
      </c>
      <c r="D34" s="75" t="s">
        <v>51</v>
      </c>
      <c r="E34" s="75" t="s">
        <v>51</v>
      </c>
      <c r="F34" s="75" t="s">
        <v>51</v>
      </c>
      <c r="G34" s="75" t="s">
        <v>51</v>
      </c>
      <c r="H34" s="75" t="s">
        <v>51</v>
      </c>
      <c r="I34" s="74">
        <v>5.90416984643788</v>
      </c>
      <c r="J34" s="74">
        <v>7.58232133449397</v>
      </c>
      <c r="K34" s="74">
        <v>9.34441802941021</v>
      </c>
      <c r="L34" s="74">
        <v>9.28422363557346</v>
      </c>
      <c r="M34" s="74">
        <v>8.53693954754879</v>
      </c>
      <c r="N34" s="74">
        <v>8.64353591980183</v>
      </c>
      <c r="O34" s="74">
        <v>8.69942030514182</v>
      </c>
      <c r="P34" s="74">
        <v>9.80626568755097</v>
      </c>
      <c r="Q34" s="74">
        <v>10.0409553730137</v>
      </c>
      <c r="R34" s="74">
        <v>10.1599950079161</v>
      </c>
      <c r="S34" s="74">
        <v>9.88020455089569</v>
      </c>
      <c r="T34" s="74">
        <v>10.0728661177465</v>
      </c>
      <c r="U34" s="74">
        <v>9.42075263965907</v>
      </c>
    </row>
    <row r="35" spans="1:21" ht="12">
      <c r="A35" s="4" t="s">
        <v>98</v>
      </c>
      <c r="B35" s="4" t="s">
        <v>99</v>
      </c>
      <c r="C35" s="75" t="s">
        <v>51</v>
      </c>
      <c r="D35" s="75" t="s">
        <v>51</v>
      </c>
      <c r="E35" s="75" t="s">
        <v>51</v>
      </c>
      <c r="F35" s="75" t="s">
        <v>51</v>
      </c>
      <c r="G35" s="75" t="s">
        <v>51</v>
      </c>
      <c r="H35" s="75" t="s">
        <v>51</v>
      </c>
      <c r="I35" s="74">
        <v>5.08255333885274</v>
      </c>
      <c r="J35" s="74">
        <v>4.75097121791045</v>
      </c>
      <c r="K35" s="74">
        <v>4.13921391353728</v>
      </c>
      <c r="L35" s="74">
        <v>4.60110549595084</v>
      </c>
      <c r="M35" s="74">
        <v>4.84953643685709</v>
      </c>
      <c r="N35" s="74">
        <v>5.07218376023138</v>
      </c>
      <c r="O35" s="74">
        <v>5.25382101927508</v>
      </c>
      <c r="P35" s="74">
        <v>5.02471705032937</v>
      </c>
      <c r="Q35" s="74">
        <v>4.86430445638415</v>
      </c>
      <c r="R35" s="74">
        <v>8.41276245706645</v>
      </c>
      <c r="S35" s="74">
        <v>10.4474497703585</v>
      </c>
      <c r="T35" s="74">
        <v>8.20002891498361</v>
      </c>
      <c r="U35" s="74">
        <v>9.10544097341194</v>
      </c>
    </row>
    <row r="36" spans="1:21" ht="12">
      <c r="A36" s="4" t="s">
        <v>100</v>
      </c>
      <c r="B36" s="4" t="s">
        <v>101</v>
      </c>
      <c r="C36" s="75" t="s">
        <v>51</v>
      </c>
      <c r="D36" s="75" t="s">
        <v>51</v>
      </c>
      <c r="E36" s="75" t="s">
        <v>51</v>
      </c>
      <c r="F36" s="75" t="s">
        <v>51</v>
      </c>
      <c r="G36" s="75" t="s">
        <v>51</v>
      </c>
      <c r="H36" s="75" t="s">
        <v>51</v>
      </c>
      <c r="I36" s="74">
        <v>10.7452311442944</v>
      </c>
      <c r="J36" s="74">
        <v>11.4295104445443</v>
      </c>
      <c r="K36" s="74">
        <v>12.1786963776994</v>
      </c>
      <c r="L36" s="74">
        <v>7.94274532221988</v>
      </c>
      <c r="M36" s="74">
        <v>5.47642191681623</v>
      </c>
      <c r="N36" s="74">
        <v>4.85486639742156</v>
      </c>
      <c r="O36" s="74">
        <v>3.81116510037258</v>
      </c>
      <c r="P36" s="74">
        <v>4.38559515780257</v>
      </c>
      <c r="Q36" s="74">
        <v>4.38503201130932</v>
      </c>
      <c r="R36" s="74">
        <v>4.48346437034668</v>
      </c>
      <c r="S36" s="74">
        <v>4.38469473472549</v>
      </c>
      <c r="T36" s="74">
        <v>1.59430574772504</v>
      </c>
      <c r="U36" s="74">
        <v>0.645674317859898</v>
      </c>
    </row>
    <row r="37" spans="1:21" ht="12">
      <c r="A37" s="4" t="s">
        <v>102</v>
      </c>
      <c r="B37" s="4" t="s">
        <v>103</v>
      </c>
      <c r="C37" s="75" t="s">
        <v>51</v>
      </c>
      <c r="D37" s="75" t="s">
        <v>51</v>
      </c>
      <c r="E37" s="75" t="s">
        <v>51</v>
      </c>
      <c r="F37" s="75" t="s">
        <v>51</v>
      </c>
      <c r="G37" s="75" t="s">
        <v>51</v>
      </c>
      <c r="H37" s="75" t="s">
        <v>51</v>
      </c>
      <c r="I37" s="74">
        <v>7.21625217673159</v>
      </c>
      <c r="J37" s="74">
        <v>7.59560560081185</v>
      </c>
      <c r="K37" s="74">
        <v>8.24179741652036</v>
      </c>
      <c r="L37" s="74">
        <v>7.24320271713177</v>
      </c>
      <c r="M37" s="74">
        <v>6.4452013116909</v>
      </c>
      <c r="N37" s="74">
        <v>6.70371201927282</v>
      </c>
      <c r="O37" s="74">
        <v>6.85432112837652</v>
      </c>
      <c r="P37" s="74">
        <v>6.71995168898487</v>
      </c>
      <c r="Q37" s="74">
        <v>6.59741783990956</v>
      </c>
      <c r="R37" s="74">
        <v>6.38470522952977</v>
      </c>
      <c r="S37" s="74">
        <v>6.87179934560814</v>
      </c>
      <c r="T37" s="74">
        <v>6.1535076406338</v>
      </c>
      <c r="U37" s="74">
        <v>6.08736270501108</v>
      </c>
    </row>
    <row r="39" ht="12">
      <c r="A39" s="5" t="s">
        <v>104</v>
      </c>
    </row>
    <row r="40" spans="1:2" ht="12">
      <c r="A40" s="5" t="s">
        <v>51</v>
      </c>
      <c r="B40" s="5" t="s">
        <v>105</v>
      </c>
    </row>
  </sheetData>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CCFF"/>
  </sheetPr>
  <dimension ref="A1:U18"/>
  <sheetViews>
    <sheetView workbookViewId="0" topLeftCell="A1">
      <selection activeCell="I29" sqref="I29"/>
    </sheetView>
  </sheetViews>
  <sheetFormatPr defaultColWidth="16.57421875" defaultRowHeight="12"/>
  <cols>
    <col min="1" max="1" width="16.8515625" style="59" customWidth="1"/>
    <col min="2" max="2" width="28.8515625" style="59" bestFit="1" customWidth="1"/>
    <col min="3" max="19" width="7.57421875" style="59" customWidth="1"/>
    <col min="20" max="20" width="8.57421875" style="59" customWidth="1"/>
    <col min="21" max="21" width="9.00390625" style="59" customWidth="1"/>
    <col min="22" max="16384" width="16.57421875" style="59" customWidth="1"/>
  </cols>
  <sheetData>
    <row r="1" ht="12">
      <c r="A1" s="5" t="s">
        <v>106</v>
      </c>
    </row>
    <row r="3" spans="1:2" ht="12">
      <c r="A3" s="5" t="s">
        <v>107</v>
      </c>
      <c r="B3" s="6">
        <v>45244</v>
      </c>
    </row>
    <row r="4" spans="1:2" ht="12">
      <c r="A4" s="5" t="s">
        <v>108</v>
      </c>
      <c r="B4" s="6">
        <v>45244</v>
      </c>
    </row>
    <row r="5" spans="1:2" ht="12">
      <c r="A5" s="5" t="s">
        <v>24</v>
      </c>
      <c r="B5" s="5" t="s">
        <v>25</v>
      </c>
    </row>
    <row r="7" spans="1:2" ht="12">
      <c r="A7" s="5" t="s">
        <v>26</v>
      </c>
      <c r="B7" s="5" t="s">
        <v>109</v>
      </c>
    </row>
    <row r="8" spans="1:2" ht="12">
      <c r="A8" s="5" t="s">
        <v>28</v>
      </c>
      <c r="B8" s="5" t="s">
        <v>110</v>
      </c>
    </row>
    <row r="10" spans="1:21" ht="12">
      <c r="A10" s="72" t="s">
        <v>111</v>
      </c>
      <c r="B10" s="4" t="s">
        <v>112</v>
      </c>
      <c r="C10" s="76" t="s">
        <v>30</v>
      </c>
      <c r="D10" s="76" t="s">
        <v>31</v>
      </c>
      <c r="E10" s="76" t="s">
        <v>32</v>
      </c>
      <c r="F10" s="76" t="s">
        <v>33</v>
      </c>
      <c r="G10" s="76" t="s">
        <v>34</v>
      </c>
      <c r="H10" s="76" t="s">
        <v>35</v>
      </c>
      <c r="I10" s="76" t="s">
        <v>36</v>
      </c>
      <c r="J10" s="76" t="s">
        <v>37</v>
      </c>
      <c r="K10" s="76" t="s">
        <v>38</v>
      </c>
      <c r="L10" s="76" t="s">
        <v>39</v>
      </c>
      <c r="M10" s="76" t="s">
        <v>40</v>
      </c>
      <c r="N10" s="76" t="s">
        <v>41</v>
      </c>
      <c r="O10" s="76" t="s">
        <v>42</v>
      </c>
      <c r="P10" s="76" t="s">
        <v>43</v>
      </c>
      <c r="Q10" s="76" t="s">
        <v>44</v>
      </c>
      <c r="R10" s="76" t="s">
        <v>45</v>
      </c>
      <c r="S10" s="76" t="s">
        <v>46</v>
      </c>
      <c r="T10" s="76" t="s">
        <v>122</v>
      </c>
      <c r="U10" s="76" t="s">
        <v>124</v>
      </c>
    </row>
    <row r="11" spans="1:21" ht="12">
      <c r="A11" s="72" t="s">
        <v>113</v>
      </c>
      <c r="B11" s="4" t="s">
        <v>19</v>
      </c>
      <c r="C11" s="74">
        <v>8.21727185150622</v>
      </c>
      <c r="D11" s="74">
        <v>8.68624453129375</v>
      </c>
      <c r="E11" s="74">
        <v>9.01835122220873</v>
      </c>
      <c r="F11" s="74">
        <v>8.86568098321615</v>
      </c>
      <c r="G11" s="74">
        <v>9.1541811213931</v>
      </c>
      <c r="H11" s="74">
        <v>10.4016498137162</v>
      </c>
      <c r="I11" s="74">
        <v>10.7156114681415</v>
      </c>
      <c r="J11" s="74">
        <v>10.2494968727591</v>
      </c>
      <c r="K11" s="74">
        <v>11.0377822497074</v>
      </c>
      <c r="L11" s="74">
        <v>11.2117429432247</v>
      </c>
      <c r="M11" s="74">
        <v>11.1183854419592</v>
      </c>
      <c r="N11" s="74">
        <v>11.1729059442644</v>
      </c>
      <c r="O11" s="74">
        <v>11.3743702077813</v>
      </c>
      <c r="P11" s="74">
        <v>11.4920145104573</v>
      </c>
      <c r="Q11" s="74">
        <v>11.6357826981386</v>
      </c>
      <c r="R11" s="74">
        <v>11.3440863136745</v>
      </c>
      <c r="S11" s="74">
        <v>11.5624298673135</v>
      </c>
      <c r="T11" s="74">
        <v>11.4267076171831</v>
      </c>
      <c r="U11" s="74">
        <v>11.4738691920192</v>
      </c>
    </row>
    <row r="12" spans="1:21" ht="12">
      <c r="A12" s="72" t="s">
        <v>114</v>
      </c>
      <c r="B12" s="4" t="s">
        <v>115</v>
      </c>
      <c r="C12" s="77" t="s">
        <v>51</v>
      </c>
      <c r="D12" s="77" t="s">
        <v>51</v>
      </c>
      <c r="E12" s="77" t="s">
        <v>51</v>
      </c>
      <c r="F12" s="77" t="s">
        <v>51</v>
      </c>
      <c r="G12" s="77" t="s">
        <v>51</v>
      </c>
      <c r="H12" s="77" t="s">
        <v>51</v>
      </c>
      <c r="I12" s="74">
        <v>8.73452002557827</v>
      </c>
      <c r="J12" s="74">
        <v>8.49632308432633</v>
      </c>
      <c r="K12" s="74">
        <v>9.0048534715609</v>
      </c>
      <c r="L12" s="74">
        <v>8.79765771627633</v>
      </c>
      <c r="M12" s="74">
        <v>8.34435955039454</v>
      </c>
      <c r="N12" s="74">
        <v>9.24426245498118</v>
      </c>
      <c r="O12" s="74">
        <v>9.3411781844528</v>
      </c>
      <c r="P12" s="74">
        <v>9.05391832783855</v>
      </c>
      <c r="Q12" s="74">
        <v>9.3689873745343</v>
      </c>
      <c r="R12" s="74">
        <v>9.19568665004203</v>
      </c>
      <c r="S12" s="74">
        <v>9.31507456682834</v>
      </c>
      <c r="T12" s="74">
        <v>9.37633776682313</v>
      </c>
      <c r="U12" s="74">
        <v>9.99814883901437</v>
      </c>
    </row>
    <row r="13" spans="1:21" ht="12">
      <c r="A13" s="72" t="s">
        <v>116</v>
      </c>
      <c r="B13" s="4" t="s">
        <v>117</v>
      </c>
      <c r="C13" s="77" t="s">
        <v>51</v>
      </c>
      <c r="D13" s="77" t="s">
        <v>51</v>
      </c>
      <c r="E13" s="77" t="s">
        <v>51</v>
      </c>
      <c r="F13" s="77" t="s">
        <v>51</v>
      </c>
      <c r="G13" s="77" t="s">
        <v>51</v>
      </c>
      <c r="H13" s="77" t="s">
        <v>51</v>
      </c>
      <c r="I13" s="74">
        <v>24.0107985463566</v>
      </c>
      <c r="J13" s="74">
        <v>24.4032200824387</v>
      </c>
      <c r="K13" s="74">
        <v>26.7337777383483</v>
      </c>
      <c r="L13" s="74">
        <v>23.5473042878734</v>
      </c>
      <c r="M13" s="74">
        <v>24.9704382386498</v>
      </c>
      <c r="N13" s="74">
        <v>22.2964754501921</v>
      </c>
      <c r="O13" s="74">
        <v>21.8249161698904</v>
      </c>
      <c r="P13" s="74">
        <v>22.7890725237378</v>
      </c>
      <c r="Q13" s="74">
        <v>22.4408604907054</v>
      </c>
      <c r="R13" s="74">
        <v>22.8300145770115</v>
      </c>
      <c r="S13" s="74">
        <v>23.3370695220679</v>
      </c>
      <c r="T13" s="74">
        <v>23.3824878916568</v>
      </c>
      <c r="U13" s="74">
        <v>23.9336121622404</v>
      </c>
    </row>
    <row r="14" spans="1:21" ht="12">
      <c r="A14" s="72" t="s">
        <v>118</v>
      </c>
      <c r="B14" s="4" t="s">
        <v>119</v>
      </c>
      <c r="C14" s="77" t="s">
        <v>51</v>
      </c>
      <c r="D14" s="77" t="s">
        <v>51</v>
      </c>
      <c r="E14" s="77" t="s">
        <v>51</v>
      </c>
      <c r="F14" s="77" t="s">
        <v>51</v>
      </c>
      <c r="G14" s="77" t="s">
        <v>51</v>
      </c>
      <c r="H14" s="77" t="s">
        <v>51</v>
      </c>
      <c r="I14" s="74">
        <v>14.060415053166</v>
      </c>
      <c r="J14" s="74">
        <v>13.0699369648195</v>
      </c>
      <c r="K14" s="74">
        <v>14.3913034120507</v>
      </c>
      <c r="L14" s="74">
        <v>14.957569754527</v>
      </c>
      <c r="M14" s="74">
        <v>14.7606394545798</v>
      </c>
      <c r="N14" s="74">
        <v>14.6009260717933</v>
      </c>
      <c r="O14" s="74">
        <v>14.8183893030938</v>
      </c>
      <c r="P14" s="74">
        <v>14.9801828540048</v>
      </c>
      <c r="Q14" s="74">
        <v>14.8155763040772</v>
      </c>
      <c r="R14" s="74">
        <v>13.9990549014519</v>
      </c>
      <c r="S14" s="74">
        <v>13.6902295060461</v>
      </c>
      <c r="T14" s="74">
        <v>13.8075129320895</v>
      </c>
      <c r="U14" s="74">
        <v>13.711569479798</v>
      </c>
    </row>
    <row r="15" spans="1:21" ht="12">
      <c r="A15" s="72" t="s">
        <v>120</v>
      </c>
      <c r="B15" s="4" t="s">
        <v>121</v>
      </c>
      <c r="C15" s="77" t="s">
        <v>51</v>
      </c>
      <c r="D15" s="77" t="s">
        <v>51</v>
      </c>
      <c r="E15" s="77" t="s">
        <v>51</v>
      </c>
      <c r="F15" s="77" t="s">
        <v>51</v>
      </c>
      <c r="G15" s="77" t="s">
        <v>51</v>
      </c>
      <c r="H15" s="77" t="s">
        <v>51</v>
      </c>
      <c r="I15" s="74">
        <v>1.9574981140193</v>
      </c>
      <c r="J15" s="74">
        <v>1.97425838010516</v>
      </c>
      <c r="K15" s="74">
        <v>2.06130937899941</v>
      </c>
      <c r="L15" s="74">
        <v>2.26906811392075</v>
      </c>
      <c r="M15" s="74">
        <v>2.48840796428708</v>
      </c>
      <c r="N15" s="74">
        <v>2.40469708649527</v>
      </c>
      <c r="O15" s="74">
        <v>2.47487491458403</v>
      </c>
      <c r="P15" s="74">
        <v>2.51967111158002</v>
      </c>
      <c r="Q15" s="74">
        <v>2.56296032716057</v>
      </c>
      <c r="R15" s="74">
        <v>2.75976097537741</v>
      </c>
      <c r="S15" s="74">
        <v>3.2273607367249</v>
      </c>
      <c r="T15" s="74">
        <v>3.17696636631095</v>
      </c>
      <c r="U15" s="74">
        <v>3.19990490341109</v>
      </c>
    </row>
    <row r="17" ht="12">
      <c r="A17" s="5" t="s">
        <v>104</v>
      </c>
    </row>
    <row r="18" spans="1:2" ht="12">
      <c r="A18" s="5" t="s">
        <v>51</v>
      </c>
      <c r="B18" s="5" t="s">
        <v>105</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201f86-6dc1-460b-a6a1-cad63156afb3">
      <UserInfo>
        <DisplayName/>
        <AccountId xsi:nil="true"/>
        <AccountType/>
      </UserInfo>
    </SharedWithUsers>
    <lcf76f155ced4ddcb4097134ff3c332f xmlns="f1164a4b-0597-4763-aeb8-c0048d5236af">
      <Terms xmlns="http://schemas.microsoft.com/office/infopath/2007/PartnerControls"/>
    </lcf76f155ced4ddcb4097134ff3c332f>
    <TaxCatchAll xmlns="f2201f86-6dc1-460b-a6a1-cad63156af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13BCB1ACA9454E85A0DC5193B011D7" ma:contentTypeVersion="15" ma:contentTypeDescription="Create a new document." ma:contentTypeScope="" ma:versionID="d31bb349d78ebac6873f50c5c100292c">
  <xsd:schema xmlns:xsd="http://www.w3.org/2001/XMLSchema" xmlns:xs="http://www.w3.org/2001/XMLSchema" xmlns:p="http://schemas.microsoft.com/office/2006/metadata/properties" xmlns:ns2="f1164a4b-0597-4763-aeb8-c0048d5236af" xmlns:ns3="f2201f86-6dc1-460b-a6a1-cad63156afb3" targetNamespace="http://schemas.microsoft.com/office/2006/metadata/properties" ma:root="true" ma:fieldsID="b7e833abac9de078596d5806ac836a71" ns2:_="" ns3:_="">
    <xsd:import namespace="f1164a4b-0597-4763-aeb8-c0048d5236af"/>
    <xsd:import namespace="f2201f86-6dc1-460b-a6a1-cad63156af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64a4b-0597-4763-aeb8-c0048d5236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2201f86-6dc1-460b-a6a1-cad63156af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71ea783-c342-49e7-8feb-c97db0eb1601}" ma:internalName="TaxCatchAll" ma:showField="CatchAllData" ma:web="f2201f86-6dc1-460b-a6a1-cad63156af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A43991-0194-4FE9-A3B2-B43E7BFFC4B2}">
  <ds:schemaRefs>
    <ds:schemaRef ds:uri="http://purl.org/dc/elements/1.1/"/>
    <ds:schemaRef ds:uri="f1164a4b-0597-4763-aeb8-c0048d5236af"/>
    <ds:schemaRef ds:uri="http://schemas.microsoft.com/office/2006/metadata/properties"/>
    <ds:schemaRef ds:uri="http://purl.org/dc/terms/"/>
    <ds:schemaRef ds:uri="f2201f86-6dc1-460b-a6a1-cad63156afb3"/>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0E86DD9-78B3-4F0C-B74A-8750731DC90D}">
  <ds:schemaRefs>
    <ds:schemaRef ds:uri="http://schemas.microsoft.com/sharepoint/v3/contenttype/forms"/>
  </ds:schemaRefs>
</ds:datastoreItem>
</file>

<file path=customXml/itemProps3.xml><?xml version="1.0" encoding="utf-8"?>
<ds:datastoreItem xmlns:ds="http://schemas.openxmlformats.org/officeDocument/2006/customXml" ds:itemID="{193F04AA-08C2-47C8-A418-8DE5DA5C1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64a4b-0597-4763-aeb8-c0048d5236af"/>
    <ds:schemaRef ds:uri="f2201f86-6dc1-460b-a6a1-cad63156af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dc:creator>
  <cp:keywords/>
  <dc:description/>
  <cp:lastModifiedBy>GOMEZ PRIETO Oscar (ESTAT)</cp:lastModifiedBy>
  <dcterms:created xsi:type="dcterms:W3CDTF">2012-07-23T13:20:11Z</dcterms:created>
  <dcterms:modified xsi:type="dcterms:W3CDTF">2023-11-12T07:43:00Z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0x0101003C13BCB1ACA9454E85A0DC5193B011D7</vt:lpwstr>
  </property>
  <property fmtid="{D5CDD505-2E9C-101B-9397-08002B2CF9AE}" pid="3" name="Order">
    <vt:r8>112600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SIP_Label_6bd9ddd1-4d20-43f6-abfa-fc3c07406f94_Enabled">
    <vt:lpwstr>true</vt:lpwstr>
  </property>
  <property fmtid="{D5CDD505-2E9C-101B-9397-08002B2CF9AE}" pid="13" name="MSIP_Label_6bd9ddd1-4d20-43f6-abfa-fc3c07406f94_SetDate">
    <vt:lpwstr>2023-11-10T16:22:42Z</vt:lpwstr>
  </property>
  <property fmtid="{D5CDD505-2E9C-101B-9397-08002B2CF9AE}" pid="14" name="MSIP_Label_6bd9ddd1-4d20-43f6-abfa-fc3c07406f94_Method">
    <vt:lpwstr>Standard</vt:lpwstr>
  </property>
  <property fmtid="{D5CDD505-2E9C-101B-9397-08002B2CF9AE}" pid="15" name="MSIP_Label_6bd9ddd1-4d20-43f6-abfa-fc3c07406f94_Name">
    <vt:lpwstr>Commission Use</vt:lpwstr>
  </property>
  <property fmtid="{D5CDD505-2E9C-101B-9397-08002B2CF9AE}" pid="16" name="MSIP_Label_6bd9ddd1-4d20-43f6-abfa-fc3c07406f94_SiteId">
    <vt:lpwstr>b24c8b06-522c-46fe-9080-70926f8dddb1</vt:lpwstr>
  </property>
  <property fmtid="{D5CDD505-2E9C-101B-9397-08002B2CF9AE}" pid="17" name="MSIP_Label_6bd9ddd1-4d20-43f6-abfa-fc3c07406f94_ActionId">
    <vt:lpwstr>5898d8b9-215c-435c-84fe-830dad09059b</vt:lpwstr>
  </property>
  <property fmtid="{D5CDD505-2E9C-101B-9397-08002B2CF9AE}" pid="18" name="MSIP_Label_6bd9ddd1-4d20-43f6-abfa-fc3c07406f94_ContentBits">
    <vt:lpwstr>0</vt:lpwstr>
  </property>
</Properties>
</file>