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8.xml" ContentType="application/vnd.openxmlformats-officedocument.drawing+xml"/>
  <Override PartName="/xl/worksheets/sheet20.xml" ContentType="application/vnd.openxmlformats-officedocument.spreadsheetml.worksheet+xml"/>
  <Override PartName="/xl/drawings/drawing30.xml" ContentType="application/vnd.openxmlformats-officedocument.drawing+xml"/>
  <Override PartName="/xl/worksheets/sheet21.xml" ContentType="application/vnd.openxmlformats-officedocument.spreadsheetml.worksheet+xml"/>
  <Override PartName="/xl/drawings/drawing32.xml" ContentType="application/vnd.openxmlformats-officedocument.drawing+xml"/>
  <Override PartName="/xl/worksheets/sheet22.xml" ContentType="application/vnd.openxmlformats-officedocument.spreadsheetml.worksheet+xml"/>
  <Override PartName="/xl/drawings/drawing34.xml" ContentType="application/vnd.openxmlformats-officedocument.drawing+xml"/>
  <Override PartName="/xl/worksheets/sheet23.xml" ContentType="application/vnd.openxmlformats-officedocument.spreadsheetml.worksheet+xml"/>
  <Override PartName="/xl/drawings/drawing36.xml" ContentType="application/vnd.openxmlformats-officedocument.drawing+xml"/>
  <Override PartName="/xl/worksheets/sheet24.xml" ContentType="application/vnd.openxmlformats-officedocument.spreadsheetml.worksheet+xml"/>
  <Override PartName="/xl/drawings/drawing38.xml" ContentType="application/vnd.openxmlformats-officedocument.drawing+xml"/>
  <Override PartName="/xl/worksheets/sheet25.xml" ContentType="application/vnd.openxmlformats-officedocument.spreadsheetml.worksheet+xml"/>
  <Override PartName="/xl/drawings/drawing40.xml" ContentType="application/vnd.openxmlformats-officedocument.drawing+xml"/>
  <Override PartName="/xl/worksheets/sheet26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7126" yWindow="1740" windowWidth="27980" windowHeight="16260" tabRatio="917" activeTab="1"/>
  </bookViews>
  <sheets>
    <sheet name="Overview &gt;" sheetId="115" r:id="rId1"/>
    <sheet name="Figure 1" sheetId="88" r:id="rId2"/>
    <sheet name="Table 1" sheetId="103" r:id="rId3"/>
    <sheet name="Activity &gt;" sheetId="121" r:id="rId4"/>
    <sheet name="Figure 2" sheetId="110" r:id="rId5"/>
    <sheet name="Figure 3" sheetId="124" r:id="rId6"/>
    <sheet name="Figure 4" sheetId="125" r:id="rId7"/>
    <sheet name="Figure 5" sheetId="89" r:id="rId8"/>
    <sheet name="Figure 6" sheetId="126" r:id="rId9"/>
    <sheet name="Figure 7" sheetId="127" r:id="rId10"/>
    <sheet name="Employ &gt;" sheetId="122" r:id="rId11"/>
    <sheet name="Figure 8" sheetId="128" r:id="rId12"/>
    <sheet name="Figure 9" sheetId="129" r:id="rId13"/>
    <sheet name="Figure 10" sheetId="130" r:id="rId14"/>
    <sheet name="Figure 11" sheetId="131" r:id="rId15"/>
    <sheet name="Figure 12" sheetId="132" r:id="rId16"/>
    <sheet name="Figure 13" sheetId="133" r:id="rId17"/>
    <sheet name="Unemp &gt;" sheetId="123" r:id="rId18"/>
    <sheet name="Figure 14" sheetId="134" r:id="rId19"/>
    <sheet name="Figure 15" sheetId="135" r:id="rId20"/>
    <sheet name="Figure 16" sheetId="136" r:id="rId21"/>
    <sheet name="Figure 17" sheetId="137" r:id="rId22"/>
    <sheet name="Figure 18" sheetId="138" r:id="rId23"/>
    <sheet name="Figure 19" sheetId="139" r:id="rId24"/>
    <sheet name="Figure 20" sheetId="140" r:id="rId25"/>
    <sheet name="Figure 21" sheetId="141" r:id="rId26"/>
  </sheets>
  <definedNames/>
  <calcPr calcId="162913"/>
  <extLst/>
</workbook>
</file>

<file path=xl/sharedStrings.xml><?xml version="1.0" encoding="utf-8"?>
<sst xmlns="http://schemas.openxmlformats.org/spreadsheetml/2006/main" count="760" uniqueCount="152">
  <si>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</si>
  <si>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</si>
  <si>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</si>
  <si>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</si>
  <si>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</si>
  <si>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</si>
  <si>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</si>
  <si>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</si>
  <si>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</si>
  <si>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</si>
  <si>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</si>
  <si>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</si>
  <si>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</si>
  <si>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Hungary</t>
  </si>
  <si>
    <t>Bulgaria</t>
  </si>
  <si>
    <t>Croatia</t>
  </si>
  <si>
    <t>Ireland</t>
  </si>
  <si>
    <t>Austria</t>
  </si>
  <si>
    <t>Romania</t>
  </si>
  <si>
    <t>(%)</t>
  </si>
  <si>
    <t>STOP</t>
  </si>
  <si>
    <t>Portugal</t>
  </si>
  <si>
    <t>Figure 2: EMU convergence criterion bond yields (Maastricht criterion), 2011 and 2016</t>
  </si>
  <si>
    <t>Luxembourg</t>
  </si>
  <si>
    <t>Czechia</t>
  </si>
  <si>
    <t>Statistics Explained</t>
  </si>
  <si>
    <t>EU</t>
  </si>
  <si>
    <t>Estonia</t>
  </si>
  <si>
    <t>Norway</t>
  </si>
  <si>
    <t>Switzerland</t>
  </si>
  <si>
    <t>Foreign-born persons</t>
  </si>
  <si>
    <t>:</t>
  </si>
  <si>
    <t>Native-born persons with two native-born parents</t>
  </si>
  <si>
    <t>Native-born persons with one foreign-born parent</t>
  </si>
  <si>
    <t>Native-born persons with two foreign-born parents</t>
  </si>
  <si>
    <t>Native-born persons with
one foreign-born parent</t>
  </si>
  <si>
    <t>Native-born persons with
two foreign-born parents</t>
  </si>
  <si>
    <t>Native-born
persons with two
native-born parents</t>
  </si>
  <si>
    <t>Native-born 
persons with one
foreign-born parent</t>
  </si>
  <si>
    <t>Native-born
persons with two
foreign-born parents</t>
  </si>
  <si>
    <t>Foreign-born
persons</t>
  </si>
  <si>
    <t>Cyprus (¹)</t>
  </si>
  <si>
    <t>Portugal (¹)</t>
  </si>
  <si>
    <t>Luxembourg (¹)</t>
  </si>
  <si>
    <t>Activity rate</t>
  </si>
  <si>
    <t>Employment rate</t>
  </si>
  <si>
    <t>Unemployment rate</t>
  </si>
  <si>
    <t>Foreign-born people and their descendants – labour market indicators</t>
  </si>
  <si>
    <t>Aged
15–29 years</t>
  </si>
  <si>
    <t>Aged
30–54 years</t>
  </si>
  <si>
    <t>Aged
55–74 years</t>
  </si>
  <si>
    <t>Total: aged
15–74 years</t>
  </si>
  <si>
    <t xml:space="preserve">Native-born persons with one foreign-born parent </t>
  </si>
  <si>
    <t>Note: data are not available for female EU citizens who are native born with two native-born parents and so the relative activity rates cannot be calculated.</t>
  </si>
  <si>
    <t>Both sexes</t>
  </si>
  <si>
    <t>Males</t>
  </si>
  <si>
    <t>Females</t>
  </si>
  <si>
    <t xml:space="preserve"> </t>
  </si>
  <si>
    <t>Low ISCED 0–2</t>
  </si>
  <si>
    <t>Medium ISCED
3 and 4</t>
  </si>
  <si>
    <t>High ISCED 5–8</t>
  </si>
  <si>
    <t>Iceland</t>
  </si>
  <si>
    <t>Cyprus</t>
  </si>
  <si>
    <t>Malta</t>
  </si>
  <si>
    <t>Poland</t>
  </si>
  <si>
    <t>Slovakia</t>
  </si>
  <si>
    <t>(¹) Native-born persons with one foreign-born parent: low reliability.</t>
  </si>
  <si>
    <t>Note: Romania, not available. The axes do not start at 0.</t>
  </si>
  <si>
    <t>Bulgaria (¹)</t>
  </si>
  <si>
    <t>(¹) Native-born persons with two foreign-born parents: low reliability.</t>
  </si>
  <si>
    <t>Note: the axes do not start at 0.</t>
  </si>
  <si>
    <t>Aged
20–64 years</t>
  </si>
  <si>
    <t>Lithuania (¹)</t>
  </si>
  <si>
    <t>Finland (¹)</t>
  </si>
  <si>
    <t>Croatia (¹)</t>
  </si>
  <si>
    <t>Slovenia (¹)</t>
  </si>
  <si>
    <t>Note: Bulgaria, Poland, Romania and Slovakia, not available.</t>
  </si>
  <si>
    <t>Portugal (²)</t>
  </si>
  <si>
    <t>Luxembourg (³)</t>
  </si>
  <si>
    <t>(¹) Activity and employment rate, native-born persons with one foreign-born parent: low reliability.</t>
  </si>
  <si>
    <t>Native-born persons with
two native-born parents</t>
  </si>
  <si>
    <t>Medium: upper secondary and post-secondary non-tertiary education.</t>
  </si>
  <si>
    <t xml:space="preserve">Low: less than primary, primary and lower secondary education. </t>
  </si>
  <si>
    <t>High: tertiary education.</t>
  </si>
  <si>
    <t>Less than primary, primary and lower secondary education
(ISCED 0–2)</t>
  </si>
  <si>
    <t>Upper secondary and post-secondary non-tertiary education
(ISCED 3 and 4)</t>
  </si>
  <si>
    <t>Tertiary education
(ISCED 5–8)</t>
  </si>
  <si>
    <t>Total</t>
  </si>
  <si>
    <t>EU citizens</t>
  </si>
  <si>
    <t>Non-EU citizens</t>
  </si>
  <si>
    <t>Nationals</t>
  </si>
  <si>
    <t>EU citizens (¹)</t>
  </si>
  <si>
    <t>Non-EU citizens (¹)</t>
  </si>
  <si>
    <t>(¹) Low reliability.</t>
  </si>
  <si>
    <t>Note: data are not available for all females who are native born with two native-born parents nor for female EU citizens who are native born with two native-born parents and so the relative activity rates cannot be calculated.</t>
  </si>
  <si>
    <t>Note: data are not available for all males or females who are native born with two native-born parents nor for male or female EU citizens who are native born with two native-born parents and so the relative activity rates cannot be calculated.</t>
  </si>
  <si>
    <r>
      <t>Source:</t>
    </r>
    <r>
      <rPr>
        <sz val="9"/>
        <rFont val="Arial"/>
        <family val="2"/>
      </rPr>
      <t xml:space="preserve"> Eurostat (lfsa_arganedm) and (lfsa_erganedm) and (lfsa_urganedm)</t>
    </r>
  </si>
  <si>
    <t>Bookmarks:</t>
  </si>
  <si>
    <t>lfsa_arganedm</t>
  </si>
  <si>
    <t>lfsa_erganedm</t>
  </si>
  <si>
    <t>lfsa_urganedm</t>
  </si>
  <si>
    <t>https://ec.europa.eu/eurostat/databrowser/bookmark/977d033c-ffbc-4038-9bf9-b18a29411700?lang=en</t>
  </si>
  <si>
    <t>https://ec.europa.eu/eurostat/databrowser/bookmark/af111f4c-8a96-4db4-aa2e-459fc6aaf286?lang=en</t>
  </si>
  <si>
    <t>https://ec.europa.eu/eurostat/databrowser/bookmark/d50ec597-e764-472c-945b-6b21c5c6dc76?lang=en</t>
  </si>
  <si>
    <r>
      <t xml:space="preserve">Source: </t>
    </r>
    <r>
      <rPr>
        <sz val="9"/>
        <rFont val="Arial"/>
        <family val="2"/>
      </rPr>
      <t>Eurostat (lfsa_arganedm) and (lfsa_erganedm) and (lfsa_urganedm)</t>
    </r>
  </si>
  <si>
    <r>
      <t>Source:</t>
    </r>
    <r>
      <rPr>
        <sz val="9"/>
        <rFont val="Arial"/>
        <family val="2"/>
      </rPr>
      <t xml:space="preserve"> Eurostat (lfsa_arganedm)</t>
    </r>
  </si>
  <si>
    <t>Bookmark:</t>
  </si>
  <si>
    <r>
      <t>Source:</t>
    </r>
    <r>
      <rPr>
        <sz val="9"/>
        <rFont val="Arial"/>
        <family val="2"/>
      </rPr>
      <t xml:space="preserve"> Eurostat (lfsa_erganedm)</t>
    </r>
  </si>
  <si>
    <r>
      <t>Source:</t>
    </r>
    <r>
      <rPr>
        <sz val="9"/>
        <rFont val="Arial"/>
        <family val="2"/>
      </rPr>
      <t xml:space="preserve"> Eurostat (lfsa_urganedm)</t>
    </r>
  </si>
  <si>
    <t>Figure 1: Main labour market indicators analysed by migration status, persons aged 20–64 years, EU, 2022</t>
  </si>
  <si>
    <t>Denmark (²)</t>
  </si>
  <si>
    <t>Croatia (²)</t>
  </si>
  <si>
    <t>(²) Unemployment rate, native-born persons with two foreign-born parents: low reliability.</t>
  </si>
  <si>
    <t>(³) Unemployment rate, native-born persons with one foreign-born parent: low reliability.</t>
  </si>
  <si>
    <t>Lithuania (²)(³)</t>
  </si>
  <si>
    <t>Slovenia (²)(³)</t>
  </si>
  <si>
    <t>Finland (³)</t>
  </si>
  <si>
    <t>Table 1: Main labour market indicators analysed by migration status, persons aged 20–64 years, 2022</t>
  </si>
  <si>
    <t>Figure 2: Ratio between the activity rates of foreign-born persons and their descendants and the corresponding rate for native-born persons with two native-born parents, analysis by age, EU, 2022</t>
  </si>
  <si>
    <t>Figure 3: Ratio between the activity rates of foreign-born persons and their descendants and the corresponding rate for native-born persons with two native-born parents, analysis by sex, persons aged 20–64 years, EU, 2022</t>
  </si>
  <si>
    <t>Figure 4: Ratio between the activity rates of foreign-born persons and their descendants and the corresponding rate for native-born persons with two native-born parents, analysis by sex and education level, persons aged 20–64 years, EU, 2022</t>
  </si>
  <si>
    <t>Figure 5: Activity rate of native-born persons with two native-born parents or one foreign-born parent, persons aged 20–64 years, 2022</t>
  </si>
  <si>
    <t>Note: Bulgaria, Malta, Romania and Slovakia, not available. The axes do not start at 0.</t>
  </si>
  <si>
    <t>Figure 6: Activity rate of native-born persons with two native-born parents or two foreign-born parents, persons aged 20–64 years, 2022</t>
  </si>
  <si>
    <t>Figure 7: Activity rate of native-born persons with two native-born parents or foreign-born persons, persons aged 20–64 years, 2022</t>
  </si>
  <si>
    <t>Figure 8: Ratio between the employment rates of foreign-born persons and their descendants and the corresponding rate for native-born persons with two native-born parents, analysis by age, EU, 2022</t>
  </si>
  <si>
    <t>Figure 9: Ratio between the employment rates of foreign-born persons and their descendants and the corresponding rate for native-born persons with two native-born parents, analysis by sex, persons aged 20–64 years, EU, 2022</t>
  </si>
  <si>
    <t>Figure 10: Ratio between the employment rates of foreign-born persons and their descendants and the corresponding rate for native-born persons with two native-born parents, analysis by sex and education level, persons aged 20–64 years, EU, 2022</t>
  </si>
  <si>
    <t>Figure 11: Employment rate of native-born persons with two native-born parents or one foreign-born parent, persons aged 20–64 years, 2022</t>
  </si>
  <si>
    <t>Figure 12: Employment rate of native-born persons with two native-born parents or two foreign-born parents, persons aged 20–64 years, 2022</t>
  </si>
  <si>
    <t>Figure 13: Employment rate of native-born persons with two native-born parents or foreign-born persons, persons aged 20–64 years, 2022</t>
  </si>
  <si>
    <t>Figure 14: Ratio between the unemployment rates of foreign-born persons and their descendants and the corresponding rate for native-born persons with two native-born parents, analysis by age, EU, 2022</t>
  </si>
  <si>
    <t>Figure 15: Ratio between the unemployment rates of foreign-born persons and their descendants and the corresponding rate for native-born persons with two native-born parents, analysis by sex, persons aged 20–64 years, EU, 2022</t>
  </si>
  <si>
    <t>Figure 16: Ratio between the unemployment rates of foreign-born persons and their descendants and the corresponding rate for native-born persons with two native-born parents, analysis by sex and education level, persons aged 20–64 years, EU, 2022</t>
  </si>
  <si>
    <t>Figure 17: Unemployment rate of native-born persons with two native-born parents or one foreign-born parent, persons aged 20–64 years, 2022</t>
  </si>
  <si>
    <t>Note: Bulgaria, Ireland, Hungary, Malta, Poland, Romania and Slovakia, not available.</t>
  </si>
  <si>
    <t>Figure 18: Unemployment rate of native-born persons with two native-born parents or two foreign-born parents, persons aged 20–64 years, 2022</t>
  </si>
  <si>
    <t>Cyprus (³)</t>
  </si>
  <si>
    <t>Denmark (¹)</t>
  </si>
  <si>
    <t>Note: Bulgaria, Ireland, Cyprus, Hungary, Malta, Poland, Romania, Slovakia and Finland, not available.</t>
  </si>
  <si>
    <t>Figure 19: Unemployment rate of native-born persons with two native-born parents or foreign-born persons, persons aged 20–64 years, 2022</t>
  </si>
  <si>
    <t>Note: only available data is presented in the graph.</t>
  </si>
  <si>
    <t>(²) Native-born persons with two foreign-born parents: low reliability.</t>
  </si>
  <si>
    <t>(³) Foreign-born persons: low reliability.</t>
  </si>
  <si>
    <t>Estonia (¹)</t>
  </si>
  <si>
    <t>Croatia (¹)(²)</t>
  </si>
  <si>
    <t>Czechia (¹)(²)(³)</t>
  </si>
  <si>
    <t>Slovenia (³)</t>
  </si>
  <si>
    <t>Figure 20: Unemployment rates by migration status, persons aged 15–29 years, 2022</t>
  </si>
  <si>
    <t>Figure 21: Unemployment rates by migration status, analysis by education level, persons aged 15–29 years, EU, 2022</t>
  </si>
  <si>
    <t xml:space="preserve">Note: in order to see the indicators for which the gap is greatest, values for EU citizens, non-EU citizens have been normalised by dividing them with the values recorded for nationals. The values of the ratio for nationals are equal by construction to 1 (shown by a blue line). </t>
  </si>
  <si>
    <t xml:space="preserve"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</si>
</sst>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@_i"/>
    <numFmt numFmtId="174" formatCode="#,##0.000"/>
  </numFmts>
  <fonts count="88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sz val="9"/>
      <color rgb="FFFF0000"/>
      <name val="Arial"/>
      <family val="2"/>
    </font>
    <font>
      <strike/>
      <sz val="9"/>
      <name val="Arial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theme="5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" applyNumberFormat="0" applyAlignment="0" applyProtection="0"/>
    <xf numFmtId="0" fontId="18" fillId="28" borderId="2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1" applyNumberFormat="0" applyAlignment="0" applyProtection="0"/>
    <xf numFmtId="0" fontId="25" fillId="0" borderId="6" applyNumberFormat="0" applyFill="0" applyAlignment="0" applyProtection="0"/>
    <xf numFmtId="0" fontId="26" fillId="31" borderId="0" applyNumberFormat="0" applyBorder="0" applyAlignment="0" applyProtection="0"/>
    <xf numFmtId="0" fontId="14" fillId="32" borderId="7" applyNumberFormat="0" applyFont="0" applyAlignment="0" applyProtection="0"/>
    <xf numFmtId="0" fontId="27" fillId="27" borderId="8" applyNumberForma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4" fillId="0" borderId="0">
      <alignment/>
      <protection/>
    </xf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165" fontId="38" fillId="0" borderId="0">
      <alignment horizontal="right"/>
      <protection/>
    </xf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6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46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1" borderId="10" applyNumberFormat="0" applyAlignment="0" applyProtection="0"/>
    <xf numFmtId="0" fontId="43" fillId="55" borderId="11" applyNumberFormat="0" applyAlignment="0" applyProtection="0"/>
    <xf numFmtId="0" fontId="42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56" borderId="16" applyNumberFormat="0" applyFont="0" applyBorder="0" applyAlignment="0" applyProtection="0"/>
    <xf numFmtId="167" fontId="11" fillId="0" borderId="0" applyFont="0" applyFill="0" applyBorder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9" fillId="58" borderId="18" applyNumberFormat="0" applyAlignment="0" applyProtection="0"/>
    <xf numFmtId="0" fontId="50" fillId="38" borderId="11" applyNumberFormat="0" applyAlignment="0" applyProtection="0"/>
    <xf numFmtId="0" fontId="39" fillId="0" borderId="0" applyNumberFormat="0" applyFill="0" applyBorder="0" applyAlignment="0" applyProtection="0"/>
    <xf numFmtId="0" fontId="51" fillId="0" borderId="0" applyFont="0">
      <alignment/>
      <protection/>
    </xf>
    <xf numFmtId="0" fontId="39" fillId="0" borderId="19" applyNumberFormat="0" applyFill="0" applyAlignment="0" applyProtection="0"/>
    <xf numFmtId="0" fontId="52" fillId="34" borderId="0" applyNumberFormat="0" applyBorder="0" applyAlignment="0" applyProtection="0"/>
    <xf numFmtId="0" fontId="1" fillId="41" borderId="20" applyNumberFormat="0" applyFont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59" borderId="0" applyNumberFormat="0" applyBorder="0" applyAlignment="0" applyProtection="0"/>
    <xf numFmtId="0" fontId="40" fillId="62" borderId="0" applyNumberFormat="0" applyBorder="0" applyAlignment="0" applyProtection="0"/>
    <xf numFmtId="0" fontId="53" fillId="40" borderId="0" applyNumberFormat="0" applyBorder="0" applyAlignment="0" applyProtection="0"/>
    <xf numFmtId="0" fontId="54" fillId="63" borderId="21" applyNumberFormat="0" applyAlignment="0" applyProtection="0"/>
    <xf numFmtId="0" fontId="5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56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58" fillId="6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0">
      <alignment vertical="top"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" fillId="32" borderId="7" applyNumberFormat="0" applyFont="0" applyAlignment="0" applyProtection="0"/>
    <xf numFmtId="166" fontId="60" fillId="0" borderId="0" applyFill="0" applyBorder="0" applyProtection="0">
      <alignment horizontal="right"/>
    </xf>
    <xf numFmtId="0" fontId="61" fillId="0" borderId="22" applyNumberFormat="0" applyFill="0" applyAlignment="0" applyProtection="0"/>
    <xf numFmtId="0" fontId="36" fillId="3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4" fillId="55" borderId="23" applyNumberFormat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63" borderId="10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0" applyNumberFormat="0" applyFill="0" applyBorder="0" applyAlignment="0" applyProtection="0"/>
    <xf numFmtId="0" fontId="66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35" fillId="0" borderId="0">
      <alignment/>
      <protection/>
    </xf>
    <xf numFmtId="0" fontId="43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50" fillId="38" borderId="11" applyNumberFormat="0" applyAlignment="0" applyProtection="0"/>
    <xf numFmtId="0" fontId="7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77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75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64" fillId="55" borderId="23" applyNumberFormat="0" applyAlignment="0" applyProtection="0"/>
    <xf numFmtId="166" fontId="2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1" fillId="0" borderId="0">
      <alignment/>
      <protection/>
    </xf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9" fontId="1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8" fillId="56" borderId="16" applyNumberFormat="0" applyFon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1" fillId="0" borderId="0" applyFont="0">
      <alignment/>
      <protection/>
    </xf>
    <xf numFmtId="0" fontId="30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8" fillId="0" borderId="0" applyNumberFormat="0" applyFill="0" applyBorder="0" applyProtection="0">
      <alignment/>
    </xf>
    <xf numFmtId="0" fontId="11" fillId="0" borderId="0">
      <alignment/>
      <protection/>
    </xf>
    <xf numFmtId="0" fontId="78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2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0" fontId="79" fillId="0" borderId="0" applyNumberFormat="0" applyFill="0" applyBorder="0" applyProtection="0">
      <alignment vertical="center"/>
    </xf>
    <xf numFmtId="43" fontId="79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2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0" fillId="0" borderId="0" xfId="24" applyFont="1">
      <alignment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165" fontId="9" fillId="0" borderId="0" xfId="21" applyNumberFormat="1" applyFont="1">
      <alignment/>
      <protection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65" fontId="0" fillId="0" borderId="0" xfId="21" applyNumberFormat="1" applyFont="1">
      <alignment/>
      <protection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8" fontId="0" fillId="0" borderId="0" xfId="69" applyNumberFormat="1" applyFo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3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2" fontId="0" fillId="0" borderId="0" xfId="24" applyNumberFormat="1" applyFont="1">
      <alignment/>
      <protection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vertical="center"/>
    </xf>
    <xf numFmtId="0" fontId="6" fillId="2" borderId="33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164" fontId="0" fillId="0" borderId="0" xfId="24" applyNumberFormat="1" applyFont="1">
      <alignment/>
      <protection/>
    </xf>
    <xf numFmtId="0" fontId="0" fillId="0" borderId="0" xfId="24" applyFont="1" applyAlignment="1">
      <alignment wrapText="1"/>
      <protection/>
    </xf>
    <xf numFmtId="0" fontId="0" fillId="0" borderId="0" xfId="0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right" wrapText="1"/>
    </xf>
    <xf numFmtId="0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horizontal="right" vertical="center"/>
    </xf>
    <xf numFmtId="0" fontId="30" fillId="0" borderId="0" xfId="81" applyNumberFormat="1" applyFill="1" applyBorder="1" applyAlignment="1">
      <alignment vertical="center"/>
    </xf>
    <xf numFmtId="0" fontId="0" fillId="0" borderId="0" xfId="0" applyAlignment="1">
      <alignment wrapText="1"/>
    </xf>
    <xf numFmtId="164" fontId="0" fillId="0" borderId="35" xfId="0" applyNumberForma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164" fontId="0" fillId="0" borderId="0" xfId="69" applyNumberFormat="1" applyFont="1">
      <alignment/>
      <protection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0" fillId="0" borderId="0" xfId="0" applyFont="1" applyFill="1" applyBorder="1" applyAlignment="1">
      <alignment vertical="center"/>
    </xf>
    <xf numFmtId="0" fontId="11" fillId="0" borderId="0" xfId="69">
      <alignment/>
      <protection/>
    </xf>
    <xf numFmtId="166" fontId="0" fillId="8" borderId="36" xfId="0" applyNumberFormat="1" applyFill="1" applyBorder="1" applyAlignment="1">
      <alignment horizontal="right" vertical="center"/>
    </xf>
    <xf numFmtId="166" fontId="0" fillId="8" borderId="35" xfId="0" applyNumberFormat="1" applyFill="1" applyBorder="1" applyAlignment="1">
      <alignment horizontal="right" vertical="center"/>
    </xf>
    <xf numFmtId="166" fontId="0" fillId="8" borderId="37" xfId="0" applyNumberFormat="1" applyFill="1" applyBorder="1" applyAlignment="1">
      <alignment horizontal="right" vertical="center"/>
    </xf>
    <xf numFmtId="166" fontId="0" fillId="0" borderId="38" xfId="0" applyNumberFormat="1" applyFill="1" applyBorder="1" applyAlignment="1">
      <alignment horizontal="right" vertical="center"/>
    </xf>
    <xf numFmtId="173" fontId="0" fillId="0" borderId="29" xfId="0" applyNumberFormat="1" applyFill="1" applyBorder="1" applyAlignment="1">
      <alignment horizontal="right" vertical="center"/>
    </xf>
    <xf numFmtId="166" fontId="0" fillId="0" borderId="29" xfId="0" applyNumberFormat="1" applyFill="1" applyBorder="1" applyAlignment="1">
      <alignment horizontal="right" vertical="center"/>
    </xf>
    <xf numFmtId="166" fontId="0" fillId="0" borderId="39" xfId="0" applyNumberFormat="1" applyFill="1" applyBorder="1" applyAlignment="1">
      <alignment horizontal="right" vertical="center"/>
    </xf>
    <xf numFmtId="166" fontId="0" fillId="0" borderId="40" xfId="0" applyNumberFormat="1" applyFill="1" applyBorder="1" applyAlignment="1">
      <alignment horizontal="right" vertical="center"/>
    </xf>
    <xf numFmtId="166" fontId="0" fillId="0" borderId="33" xfId="0" applyNumberFormat="1" applyFill="1" applyBorder="1" applyAlignment="1">
      <alignment horizontal="right" vertical="center"/>
    </xf>
    <xf numFmtId="166" fontId="0" fillId="0" borderId="30" xfId="0" applyNumberFormat="1" applyFill="1" applyBorder="1" applyAlignment="1">
      <alignment horizontal="right" vertical="center"/>
    </xf>
    <xf numFmtId="166" fontId="0" fillId="0" borderId="34" xfId="0" applyNumberFormat="1" applyFill="1" applyBorder="1" applyAlignment="1">
      <alignment horizontal="right" vertical="center"/>
    </xf>
    <xf numFmtId="166" fontId="0" fillId="0" borderId="41" xfId="0" applyNumberFormat="1" applyFill="1" applyBorder="1" applyAlignment="1">
      <alignment horizontal="right" vertical="center"/>
    </xf>
    <xf numFmtId="166" fontId="0" fillId="0" borderId="28" xfId="0" applyNumberFormat="1" applyFill="1" applyBorder="1" applyAlignment="1">
      <alignment horizontal="right" vertical="center"/>
    </xf>
    <xf numFmtId="166" fontId="0" fillId="0" borderId="42" xfId="0" applyNumberFormat="1" applyFill="1" applyBorder="1" applyAlignment="1">
      <alignment horizontal="right" vertical="center"/>
    </xf>
    <xf numFmtId="166" fontId="0" fillId="0" borderId="31" xfId="0" applyNumberFormat="1" applyFill="1" applyBorder="1" applyAlignment="1">
      <alignment horizontal="right" vertical="center"/>
    </xf>
    <xf numFmtId="166" fontId="0" fillId="0" borderId="43" xfId="0" applyNumberFormat="1" applyFill="1" applyBorder="1" applyAlignment="1">
      <alignment horizontal="right" vertical="center"/>
    </xf>
    <xf numFmtId="173" fontId="0" fillId="0" borderId="31" xfId="0" applyNumberFormat="1" applyFill="1" applyBorder="1" applyAlignment="1">
      <alignment horizontal="right" vertical="center"/>
    </xf>
    <xf numFmtId="165" fontId="0" fillId="0" borderId="0" xfId="69" applyNumberFormat="1" applyFont="1">
      <alignment/>
      <protection/>
    </xf>
    <xf numFmtId="0" fontId="8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166" fontId="0" fillId="0" borderId="0" xfId="24" applyNumberFormat="1" applyFont="1" applyAlignment="1">
      <alignment horizontal="right"/>
      <protection/>
    </xf>
    <xf numFmtId="166" fontId="0" fillId="0" borderId="0" xfId="0" applyNumberFormat="1" applyFill="1" applyBorder="1" applyAlignment="1">
      <alignment horizontal="right" vertical="center"/>
    </xf>
    <xf numFmtId="173" fontId="0" fillId="0" borderId="0" xfId="0" applyNumberForma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vertical="center"/>
    </xf>
    <xf numFmtId="173" fontId="0" fillId="0" borderId="0" xfId="24" applyNumberFormat="1" applyFont="1" applyAlignment="1">
      <alignment horizontal="right"/>
      <protection/>
    </xf>
    <xf numFmtId="166" fontId="0" fillId="0" borderId="0" xfId="24" applyNumberFormat="1" applyFont="1" applyAlignment="1">
      <alignment horizontal="right"/>
      <protection/>
    </xf>
    <xf numFmtId="0" fontId="82" fillId="0" borderId="0" xfId="0" applyFont="1" applyFill="1" applyBorder="1" applyAlignment="1">
      <alignment vertical="center"/>
    </xf>
    <xf numFmtId="165" fontId="83" fillId="0" borderId="44" xfId="0" applyNumberFormat="1" applyFont="1" applyFill="1" applyBorder="1" applyAlignment="1">
      <alignment/>
    </xf>
    <xf numFmtId="165" fontId="83" fillId="0" borderId="44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 horizontal="right" vertical="center"/>
    </xf>
    <xf numFmtId="2" fontId="82" fillId="0" borderId="0" xfId="0" applyNumberFormat="1" applyFont="1" applyFill="1" applyBorder="1" applyAlignment="1">
      <alignment horizontal="right" vertical="center"/>
    </xf>
    <xf numFmtId="0" fontId="5" fillId="0" borderId="0" xfId="20" applyAlignment="1" applyProtection="1">
      <alignment vertical="center"/>
      <protection/>
    </xf>
    <xf numFmtId="0" fontId="5" fillId="0" borderId="0" xfId="20" applyFill="1" applyBorder="1" applyAlignment="1" applyProtection="1">
      <alignment vertical="center"/>
      <protection/>
    </xf>
    <xf numFmtId="0" fontId="6" fillId="2" borderId="4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>
      <alignment horizontal="center" vertical="center" wrapText="1"/>
    </xf>
    <xf numFmtId="0" fontId="6" fillId="2" borderId="48" xfId="0" applyNumberFormat="1" applyFont="1" applyFill="1" applyBorder="1" applyAlignment="1">
      <alignment horizontal="center" vertical="center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labour market indicators analysed by migration status, persons aged 20–64 years,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76"/>
          <c:w val="0.93625"/>
          <c:h val="0.6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Native-born persons with
two 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1'!$D$11:$D$13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Native-born persons with
one foreign-born parent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1'!$E$11:$E$13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Native-born persons with
two foreign-born parents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1'!$F$11:$F$13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Foreign-born persons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1'!$G$11:$G$13</c:f>
              <c:numCache/>
            </c:numRef>
          </c:val>
        </c:ser>
        <c:gapWidth val="5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9487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0425"/>
          <c:y val="0.86475"/>
          <c:w val="0.99575"/>
          <c:h val="0.07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employment rates of foreign-born persons and their descendants and the corresponding rate for native-born persons with two native-born parents, analysis by sex and education level, persons aged 20–64 years, EU, 2022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92"/>
          <c:w val="0.7655"/>
          <c:h val="0.48425"/>
        </c:manualLayout>
      </c:layout>
      <c:barChart>
        <c:barDir val="col"/>
        <c:grouping val="clustered"/>
        <c:varyColors val="0"/>
        <c:axId val="11773846"/>
        <c:axId val="38855751"/>
      </c:barChart>
      <c:lineChart>
        <c:grouping val="standard"/>
        <c:varyColors val="0"/>
        <c:ser>
          <c:idx val="3"/>
          <c:order val="0"/>
          <c:tx>
            <c:strRef>
              <c:f>'Figure 10'!$H$10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10'!$C$11:$D$21</c:f>
              <c:multiLvlStrCache/>
            </c:multiLvlStrRef>
          </c:cat>
          <c:val>
            <c:numRef>
              <c:f>'Figure 10'!$H$11:$H$21</c:f>
              <c:numCache/>
            </c:numRef>
          </c:val>
          <c:smooth val="0"/>
        </c:ser>
        <c:ser>
          <c:idx val="1"/>
          <c:order val="1"/>
          <c:tx>
            <c:strRef>
              <c:f>'Figure 10'!$F$10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10'!$C$11:$D$21</c:f>
              <c:multiLvlStrCache/>
            </c:multiLvlStrRef>
          </c:cat>
          <c:val>
            <c:numRef>
              <c:f>'Figure 10'!$F$11:$F$21</c:f>
              <c:numCache/>
            </c:numRef>
          </c:val>
          <c:smooth val="0"/>
        </c:ser>
        <c:ser>
          <c:idx val="2"/>
          <c:order val="2"/>
          <c:tx>
            <c:strRef>
              <c:f>'Figure 10'!$G$10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10'!$C$11:$D$21</c:f>
              <c:multiLvlStrCache/>
            </c:multiLvlStrRef>
          </c:cat>
          <c:val>
            <c:numRef>
              <c:f>'Figure 10'!$G$11:$G$21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855751"/>
        <c:crossesAt val="1"/>
        <c:auto val="1"/>
        <c:lblOffset val="100"/>
        <c:noMultiLvlLbl val="0"/>
      </c:catAx>
      <c:valAx>
        <c:axId val="38855751"/>
        <c:scaling>
          <c:orientation val="minMax"/>
          <c:max val="1.4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773846"/>
        <c:crosses val="autoZero"/>
        <c:crossBetween val="between"/>
        <c:dispUnits/>
        <c:majorUnit val="0.2"/>
      </c:valAx>
    </c:plotArea>
    <c:legend>
      <c:legendPos val="r"/>
      <c:layout>
        <c:manualLayout>
          <c:xMode val="edge"/>
          <c:yMode val="edge"/>
          <c:x val="0.82075"/>
          <c:y val="0.24175"/>
          <c:w val="0.17925"/>
          <c:h val="0.46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native-born persons with two native-born parents or one foreign-born parent,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175"/>
          <c:y val="0.1055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17"/>
                  <c:y val="0.01375"/>
                </c:manualLayout>
              </c:layout>
              <c:tx>
                <c:strRef>
                  <c:f>'Figure 11'!$C$11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0925"/>
                </c:manualLayout>
              </c:layout>
              <c:tx>
                <c:strRef>
                  <c:f>'Figure 11'!$C$12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25"/>
                  <c:y val="0.008"/>
                </c:manualLayout>
              </c:layout>
              <c:tx>
                <c:strRef>
                  <c:f>'Figure 11'!$C$13</c:f>
                  <c:strCache>
                    <c:ptCount val="1"/>
                    <c:pt idx="0">
                      <c:v>Bulgaria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9"/>
                  <c:y val="-0.006"/>
                </c:manualLayout>
              </c:layout>
              <c:tx>
                <c:strRef>
                  <c:f>'Figure 11'!$C$14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3"/>
                  <c:y val="-0.02275"/>
                </c:manualLayout>
              </c:layout>
              <c:tx>
                <c:strRef>
                  <c:f>'Figure 11'!$C$17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325"/>
                  <c:y val="-0.02525"/>
                </c:manualLayout>
              </c:layout>
              <c:tx>
                <c:strRef>
                  <c:f>'Figure 11'!$C$18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5"/>
                  <c:y val="0.00925"/>
                </c:manualLayout>
              </c:layout>
              <c:tx>
                <c:strRef>
                  <c:f>'Figure 11'!$C$19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375"/>
                  <c:y val="0"/>
                </c:manualLayout>
              </c:layout>
              <c:tx>
                <c:strRef>
                  <c:f>'Figure 11'!$C$20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7925"/>
                  <c:y val="0.043"/>
                </c:manualLayout>
              </c:layout>
              <c:tx>
                <c:strRef>
                  <c:f>'Figure 11'!$C$21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25"/>
                  <c:y val="-0.0135"/>
                </c:manualLayout>
              </c:layout>
              <c:tx>
                <c:strRef>
                  <c:f>'Figure 11'!$C$23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65"/>
                  <c:y val="0.0015"/>
                </c:manualLayout>
              </c:layout>
              <c:tx>
                <c:strRef>
                  <c:f>'Figure 11'!$C$24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7475"/>
                  <c:y val="-0.02175"/>
                </c:manualLayout>
              </c:layout>
              <c:tx>
                <c:strRef>
                  <c:f>'Figure 11'!$C$25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5375"/>
                  <c:y val="0.022"/>
                </c:manualLayout>
              </c:layout>
              <c:tx>
                <c:strRef>
                  <c:f>'Figure 11'!$C$26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175"/>
                  <c:y val="0.00775"/>
                </c:manualLayout>
              </c:layout>
              <c:tx>
                <c:strRef>
                  <c:f>'Figure 11'!$C$28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41"/>
                  <c:y val="0.00775"/>
                </c:manualLayout>
              </c:layout>
              <c:tx>
                <c:strRef>
                  <c:f>'Figure 11'!$C$29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045"/>
                  <c:y val="-0.0205"/>
                </c:manualLayout>
              </c:layout>
              <c:tx>
                <c:strRef>
                  <c:f>'Figure 11'!$C$30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775"/>
                  <c:y val="0.0015"/>
                </c:manualLayout>
              </c:layout>
              <c:tx>
                <c:strRef>
                  <c:f>'Figure 11'!$C$31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11'!$C$32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11'!$C$34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1085"/>
                  <c:y val="-0.00925"/>
                </c:manualLayout>
              </c:layout>
              <c:tx>
                <c:strRef>
                  <c:f>'Figure 11'!$C$36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2"/>
                  <c:y val="-0.00175"/>
                </c:manualLayout>
              </c:layout>
              <c:tx>
                <c:strRef>
                  <c:f>'Figure 11'!$C$38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65"/>
                  <c:y val="0"/>
                </c:manualLayout>
              </c:layout>
              <c:tx>
                <c:strRef>
                  <c:f>'Figure 11'!$C$39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075"/>
                  <c:y val="0.0145"/>
                </c:manualLayout>
              </c:layout>
              <c:tx>
                <c:strRef>
                  <c:f>'Figure 11'!$C$40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-0.00425"/>
                </c:manualLayout>
              </c:layout>
              <c:tx>
                <c:strRef>
                  <c:f>'Figure 11'!$C$41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11'!$D$11:$D$41</c:f>
              <c:numCache/>
            </c:numRef>
          </c:xVal>
          <c:yVal>
            <c:numRef>
              <c:f>'Figure 11'!$E$11:$E$41</c:f>
              <c:numCache/>
            </c:numRef>
          </c:yVal>
          <c:smooth val="0"/>
        </c:ser>
        <c:axId val="14157440"/>
        <c:axId val="60308097"/>
      </c:scatterChart>
      <c:valAx>
        <c:axId val="14157440"/>
        <c:scaling>
          <c:orientation val="minMax"/>
          <c:max val="100"/>
          <c:min val="55"/>
        </c:scaling>
        <c:axPos val="b"/>
        <c:title>
          <c:tx>
            <c:strRef>
              <c:f>'Figure 11'!$D$10</c:f>
            </c:strRef>
          </c:tx>
          <c:layout>
            <c:manualLayout>
              <c:xMode val="edge"/>
              <c:yMode val="edge"/>
              <c:x val="0.304"/>
              <c:y val="0.895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60308097"/>
        <c:crosses val="autoZero"/>
        <c:crossBetween val="midCat"/>
        <c:dispUnits/>
        <c:majorUnit val="5"/>
      </c:valAx>
      <c:valAx>
        <c:axId val="60308097"/>
        <c:scaling>
          <c:orientation val="minMax"/>
          <c:max val="10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Native-born persons with one foreign-born parent</a:t>
                </a:r>
              </a:p>
            </c:rich>
          </c:tx>
          <c:layout>
            <c:manualLayout>
              <c:xMode val="edge"/>
              <c:yMode val="edge"/>
              <c:x val="0.06025"/>
              <c:y val="0.2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4157440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native-born persons with two native-born parents or two foreign-born parents,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"/>
          <c:y val="0.1055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225"/>
                  <c:y val="0.01375"/>
                </c:manualLayout>
              </c:layout>
              <c:tx>
                <c:strRef>
                  <c:f>'Figure 12'!$C$11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"/>
                  <c:y val="0"/>
                </c:manualLayout>
              </c:layout>
              <c:tx>
                <c:strRef>
                  <c:f>'Figure 12'!$C$12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12'!$C$13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775"/>
                </c:manualLayout>
              </c:layout>
              <c:tx>
                <c:strRef>
                  <c:f>'Figure 12'!$C$14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85"/>
                  <c:y val="0.0015"/>
                </c:manualLayout>
              </c:layout>
              <c:tx>
                <c:strRef>
                  <c:f>'Figure 12'!$C$15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775"/>
                  <c:y val="0"/>
                </c:manualLayout>
              </c:layout>
              <c:tx>
                <c:strRef>
                  <c:f>'Figure 12'!$C$16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275"/>
                  <c:y val="0.0205"/>
                </c:manualLayout>
              </c:layout>
              <c:tx>
                <c:strRef>
                  <c:f>'Figure 12'!$C$17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975"/>
                  <c:y val="0.0015"/>
                </c:manualLayout>
              </c:layout>
              <c:tx>
                <c:strRef>
                  <c:f>'Figure 12'!$C$18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"/>
                  <c:y val="0"/>
                </c:manualLayout>
              </c:layout>
              <c:tx>
                <c:strRef>
                  <c:f>'Figure 12'!$C$19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"/>
                  <c:y val="0"/>
                </c:manualLayout>
              </c:layout>
              <c:tx>
                <c:strRef>
                  <c:f>'Figure 12'!$C$20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025"/>
                  <c:y val="0.02575"/>
                </c:manualLayout>
              </c:layout>
              <c:tx>
                <c:strRef>
                  <c:f>'Figure 12'!$C$21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"/>
                  <c:y val="0.024"/>
                </c:manualLayout>
              </c:layout>
              <c:tx>
                <c:strRef>
                  <c:f>'Figure 12'!$C$22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5"/>
                  <c:y val="0"/>
                </c:manualLayout>
              </c:layout>
              <c:tx>
                <c:strRef>
                  <c:f>'Figure 12'!$C$23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72"/>
                  <c:y val="0.015"/>
                </c:manualLayout>
              </c:layout>
              <c:tx>
                <c:strRef>
                  <c:f>'Figure 12'!$C$24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10725"/>
                  <c:y val="-0.009"/>
                </c:manualLayout>
              </c:layout>
              <c:tx>
                <c:strRef>
                  <c:f>'Figure 12'!$C$25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1055"/>
                  <c:y val="-0.02225"/>
                </c:manualLayout>
              </c:layout>
              <c:tx>
                <c:strRef>
                  <c:f>'Figure 12'!$C$26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9175"/>
                  <c:y val="-0.00125"/>
                </c:manualLayout>
              </c:layout>
              <c:tx>
                <c:strRef>
                  <c:f>'Figure 12'!$C$27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475"/>
                  <c:y val="0.0225"/>
                </c:manualLayout>
              </c:layout>
              <c:tx>
                <c:strRef>
                  <c:f>'Figure 12'!$C$28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7175"/>
                  <c:y val="0"/>
                </c:manualLayout>
              </c:layout>
              <c:tx>
                <c:strRef>
                  <c:f>'Figure 12'!$C$29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225"/>
                  <c:y val="-0.03325"/>
                </c:manualLayout>
              </c:layout>
              <c:tx>
                <c:strRef>
                  <c:f>'Figure 12'!$C$30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45"/>
                  <c:y val="0.0005"/>
                </c:manualLayout>
              </c:layout>
              <c:tx>
                <c:strRef>
                  <c:f>'Figure 12'!$C$31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5"/>
                  <c:y val="0"/>
                </c:manualLayout>
              </c:layout>
              <c:tx>
                <c:strRef>
                  <c:f>'Figure 12'!$C$32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1175"/>
                  <c:y val="-0.004"/>
                </c:manualLayout>
              </c:layout>
              <c:tx>
                <c:strRef>
                  <c:f>'Figure 12'!$C$33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12'!$C$34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385"/>
                  <c:y val="0.0005"/>
                </c:manualLayout>
              </c:layout>
              <c:tx>
                <c:strRef>
                  <c:f>'Figure 12'!$C$35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12'!$C$36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075"/>
                  <c:y val="-0.00925"/>
                </c:manualLayout>
              </c:layout>
              <c:tx>
                <c:strRef>
                  <c:f>'Figure 12'!$C$37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775"/>
                  <c:y val="0.00625"/>
                </c:manualLayout>
              </c:layout>
              <c:tx>
                <c:strRef>
                  <c:f>'Figure 12'!$C$38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575"/>
                  <c:y val="-0.0135"/>
                </c:manualLayout>
              </c:layout>
              <c:tx>
                <c:strRef>
                  <c:f>'Figure 12'!$C$39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4775"/>
                  <c:y val="0.00775"/>
                </c:manualLayout>
              </c:layout>
              <c:tx>
                <c:strRef>
                  <c:f>'Figure 12'!$C$40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145"/>
                  <c:y val="-0.0155"/>
                </c:manualLayout>
              </c:layout>
              <c:tx>
                <c:strRef>
                  <c:f>'Figure 12'!$C$41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12'!$D$11:$D$41</c:f>
              <c:numCache/>
            </c:numRef>
          </c:xVal>
          <c:yVal>
            <c:numRef>
              <c:f>'Figure 12'!$E$11:$E$41</c:f>
              <c:numCache/>
            </c:numRef>
          </c:yVal>
          <c:smooth val="0"/>
        </c:ser>
        <c:axId val="5901962"/>
        <c:axId val="53117659"/>
      </c:scatterChart>
      <c:valAx>
        <c:axId val="5901962"/>
        <c:scaling>
          <c:orientation val="minMax"/>
          <c:max val="100"/>
          <c:min val="40"/>
        </c:scaling>
        <c:axPos val="b"/>
        <c:title>
          <c:tx>
            <c:strRef>
              <c:f>'Figure 12'!$D$10</c:f>
            </c:strRef>
          </c:tx>
          <c:layout>
            <c:manualLayout>
              <c:xMode val="edge"/>
              <c:yMode val="edge"/>
              <c:x val="0.2985"/>
              <c:y val="0.893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53117659"/>
        <c:crosses val="autoZero"/>
        <c:crossBetween val="midCat"/>
        <c:dispUnits/>
        <c:majorUnit val="5"/>
      </c:valAx>
      <c:valAx>
        <c:axId val="5311765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Native-born persons with two foreign-born parents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615"/>
              <c:y val="0.2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901962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native-born persons with two native-born parents or foreign-born persons,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055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5"/>
                  <c:y val="0.00925"/>
                </c:manualLayout>
              </c:layout>
              <c:tx>
                <c:strRef>
                  <c:f>'Figure 13'!$C$13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75"/>
                  <c:y val="0.00925"/>
                </c:manualLayout>
              </c:layout>
              <c:tx>
                <c:strRef>
                  <c:f>'Figure 13'!$C$14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65"/>
                  <c:y val="0.0015"/>
                </c:manualLayout>
              </c:layout>
              <c:tx>
                <c:strRef>
                  <c:f>'Figure 13'!$C$18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"/>
                  <c:y val="0"/>
                </c:manualLayout>
              </c:layout>
              <c:tx>
                <c:strRef>
                  <c:f>'Figure 13'!$C$19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65"/>
                  <c:y val="0.0015"/>
                </c:manualLayout>
              </c:layout>
              <c:tx>
                <c:strRef>
                  <c:f>'Figure 13'!$C$25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73"/>
                  <c:y val="-0.00275"/>
                </c:manualLayout>
              </c:layout>
              <c:tx>
                <c:strRef>
                  <c:f>'Figure 13'!$C$26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93"/>
                  <c:y val="-0.00125"/>
                </c:manualLayout>
              </c:layout>
              <c:tx>
                <c:strRef>
                  <c:f>'Figure 13'!$C$27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3175"/>
                  <c:y val="-0.02425"/>
                </c:manualLayout>
              </c:layout>
              <c:tx>
                <c:strRef>
                  <c:f>'Figure 13'!$C$28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175"/>
                  <c:y val="0"/>
                </c:manualLayout>
              </c:layout>
              <c:tx>
                <c:strRef>
                  <c:f>'Figure 13'!$C$29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0.0015"/>
                </c:manualLayout>
              </c:layout>
              <c:tx>
                <c:strRef>
                  <c:f>'Figure 13'!$C$30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13'!$C$31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6675"/>
                  <c:y val="-0.0205"/>
                </c:manualLayout>
              </c:layout>
              <c:tx>
                <c:strRef>
                  <c:f>'Figure 13'!$C$32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775"/>
                  <c:y val="0"/>
                </c:manualLayout>
              </c:layout>
              <c:tx>
                <c:strRef>
                  <c:f>'Figure 13'!$C$33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13'!$C$34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9375"/>
                  <c:y val="0.00325"/>
                </c:manualLayout>
              </c:layout>
              <c:tx>
                <c:strRef>
                  <c:f>'Figure 13'!$C$35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6775"/>
                  <c:y val="0"/>
                </c:manualLayout>
              </c:layout>
              <c:tx>
                <c:strRef>
                  <c:f>'Figure 13'!$C$36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5"/>
                  <c:y val="0.0045"/>
                </c:manualLayout>
              </c:layout>
              <c:tx>
                <c:strRef>
                  <c:f>'Figure 13'!$C$37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13'!$C$38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7825"/>
                  <c:y val="0.005"/>
                </c:manualLayout>
              </c:layout>
              <c:tx>
                <c:strRef>
                  <c:f>'Figure 13'!$C$40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0"/>
                </c:manualLayout>
              </c:layout>
              <c:tx>
                <c:strRef>
                  <c:f>'Figure 13'!$C$41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13'!$D$11:$D$41</c:f>
              <c:numCache/>
            </c:numRef>
          </c:xVal>
          <c:yVal>
            <c:numRef>
              <c:f>'Figure 13'!$E$11:$E$41</c:f>
              <c:numCache/>
            </c:numRef>
          </c:yVal>
          <c:smooth val="0"/>
        </c:ser>
        <c:axId val="8296884"/>
        <c:axId val="7563093"/>
      </c:scatterChart>
      <c:valAx>
        <c:axId val="8296884"/>
        <c:scaling>
          <c:orientation val="minMax"/>
          <c:max val="100"/>
          <c:min val="55"/>
        </c:scaling>
        <c:axPos val="b"/>
        <c:title>
          <c:tx>
            <c:strRef>
              <c:f>'Figure 13'!$D$10</c:f>
            </c:strRef>
          </c:tx>
          <c:layout>
            <c:manualLayout>
              <c:xMode val="edge"/>
              <c:yMode val="edge"/>
              <c:x val="0.3"/>
              <c:y val="0.895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7563093"/>
        <c:crosses val="autoZero"/>
        <c:crossBetween val="midCat"/>
        <c:dispUnits/>
        <c:majorUnit val="5"/>
      </c:valAx>
      <c:valAx>
        <c:axId val="7563093"/>
        <c:scaling>
          <c:orientation val="minMax"/>
          <c:max val="10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Foreign-born persons</a:t>
                </a:r>
              </a:p>
            </c:rich>
          </c:tx>
          <c:layout>
            <c:manualLayout>
              <c:xMode val="edge"/>
              <c:yMode val="edge"/>
              <c:x val="0.059"/>
              <c:y val="0.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8296884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unemployment rates of foreign-born persons and their descendants and the corresponding rate for native-born persons with two native-born parents, analysis by age, EU, 2022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765"/>
          <c:w val="0.7655"/>
          <c:h val="0.6035"/>
        </c:manualLayout>
      </c:layout>
      <c:barChart>
        <c:barDir val="col"/>
        <c:grouping val="clustered"/>
        <c:varyColors val="0"/>
        <c:axId val="958974"/>
        <c:axId val="8630767"/>
      </c:barChart>
      <c:lineChart>
        <c:grouping val="standard"/>
        <c:varyColors val="0"/>
        <c:ser>
          <c:idx val="3"/>
          <c:order val="0"/>
          <c:tx>
            <c:strRef>
              <c:f>'Figure 14'!$G$10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14'!$C$11:$C$17</c:f>
              <c:strCache/>
            </c:strRef>
          </c:cat>
          <c:val>
            <c:numRef>
              <c:f>'Figure 14'!$G$11:$G$17</c:f>
              <c:numCache/>
            </c:numRef>
          </c:val>
          <c:smooth val="0"/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14'!$C$11:$C$17</c:f>
              <c:strCache/>
            </c:strRef>
          </c:cat>
          <c:val>
            <c:numRef>
              <c:f>'Figure 14'!$E$11:$E$17</c:f>
              <c:numCache/>
            </c:numRef>
          </c:val>
          <c:smooth val="0"/>
        </c:ser>
        <c:ser>
          <c:idx val="2"/>
          <c:order val="2"/>
          <c:tx>
            <c:strRef>
              <c:f>'Figure 14'!$F$10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14'!$C$11:$C$17</c:f>
              <c:strCache/>
            </c:strRef>
          </c:cat>
          <c:val>
            <c:numRef>
              <c:f>'Figure 14'!$F$11:$F$17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958974"/>
        <c:axId val="8630767"/>
      </c:lineChart>
      <c:catAx>
        <c:axId val="9589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8630767"/>
        <c:crossesAt val="1"/>
        <c:auto val="1"/>
        <c:lblOffset val="100"/>
        <c:noMultiLvlLbl val="0"/>
      </c:catAx>
      <c:valAx>
        <c:axId val="8630767"/>
        <c:scaling>
          <c:orientation val="minMax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58974"/>
        <c:crosses val="autoZero"/>
        <c:crossBetween val="between"/>
        <c:dispUnits/>
        <c:majorUnit val="0.2"/>
      </c:valAx>
    </c:plotArea>
    <c:legend>
      <c:legendPos val="r"/>
      <c:layout>
        <c:manualLayout>
          <c:xMode val="edge"/>
          <c:yMode val="edge"/>
          <c:x val="0.8195"/>
          <c:y val="0.303"/>
          <c:w val="0.17925"/>
          <c:h val="0.51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unemployment rates of foreign-born persons and their descendants and the corresponding rate for native-born persons with two native-born parents, analysis by sex, persons aged 20–64 years, EU, 2022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94"/>
          <c:w val="0.7655"/>
          <c:h val="0.52375"/>
        </c:manualLayout>
      </c:layout>
      <c:barChart>
        <c:barDir val="col"/>
        <c:grouping val="clustered"/>
        <c:varyColors val="0"/>
        <c:axId val="10568040"/>
        <c:axId val="28003497"/>
      </c:barChart>
      <c:lineChart>
        <c:grouping val="standard"/>
        <c:varyColors val="0"/>
        <c:ser>
          <c:idx val="3"/>
          <c:order val="0"/>
          <c:tx>
            <c:strRef>
              <c:f>'Figure 15'!$H$10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15'!$C$11:$D$15</c:f>
              <c:multiLvlStrCache/>
            </c:multiLvlStrRef>
          </c:cat>
          <c:val>
            <c:numRef>
              <c:f>'Figure 15'!$H$11:$H$15</c:f>
              <c:numCache/>
            </c:numRef>
          </c:val>
          <c:smooth val="0"/>
        </c:ser>
        <c:ser>
          <c:idx val="1"/>
          <c:order val="1"/>
          <c:tx>
            <c:strRef>
              <c:f>'Figure 15'!$F$10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15'!$C$11:$D$15</c:f>
              <c:multiLvlStrCache/>
            </c:multiLvlStrRef>
          </c:cat>
          <c:val>
            <c:numRef>
              <c:f>'Figure 15'!$F$11:$F$15</c:f>
              <c:numCache/>
            </c:numRef>
          </c:val>
          <c:smooth val="0"/>
        </c:ser>
        <c:ser>
          <c:idx val="2"/>
          <c:order val="2"/>
          <c:tx>
            <c:strRef>
              <c:f>'Figure 15'!$G$10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15'!$C$11:$D$15</c:f>
              <c:multiLvlStrCache/>
            </c:multiLvlStrRef>
          </c:cat>
          <c:val>
            <c:numRef>
              <c:f>'Figure 15'!$G$11:$G$15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003497"/>
        <c:crossesAt val="1"/>
        <c:auto val="1"/>
        <c:lblOffset val="100"/>
        <c:noMultiLvlLbl val="0"/>
      </c:catAx>
      <c:valAx>
        <c:axId val="28003497"/>
        <c:scaling>
          <c:orientation val="minMax"/>
          <c:max val="2.4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68040"/>
        <c:crosses val="autoZero"/>
        <c:crossBetween val="between"/>
        <c:dispUnits/>
        <c:majorUnit val="0.2"/>
      </c:valAx>
    </c:plotArea>
    <c:legend>
      <c:legendPos val="r"/>
      <c:layout>
        <c:manualLayout>
          <c:xMode val="edge"/>
          <c:yMode val="edge"/>
          <c:x val="0.82075"/>
          <c:y val="0.3125"/>
          <c:w val="0.17925"/>
          <c:h val="0.443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unemployment rates of foreign-born persons and their descendants and the corresponding rate for native-born persons with two native-born parents, analysis by sex and education level, persons aged 20–64 years, EU, 2022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945"/>
          <c:w val="0.7655"/>
          <c:h val="0.474"/>
        </c:manualLayout>
      </c:layout>
      <c:barChart>
        <c:barDir val="col"/>
        <c:grouping val="clustered"/>
        <c:varyColors val="0"/>
        <c:axId val="50704882"/>
        <c:axId val="53690755"/>
      </c:barChart>
      <c:lineChart>
        <c:grouping val="standard"/>
        <c:varyColors val="0"/>
        <c:ser>
          <c:idx val="3"/>
          <c:order val="0"/>
          <c:tx>
            <c:strRef>
              <c:f>'Figure 16'!$H$10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16'!$C$11:$D$21</c:f>
              <c:multiLvlStrCache/>
            </c:multiLvlStrRef>
          </c:cat>
          <c:val>
            <c:numRef>
              <c:f>'Figure 16'!$H$11:$H$21</c:f>
              <c:numCache/>
            </c:numRef>
          </c:val>
          <c:smooth val="0"/>
        </c:ser>
        <c:ser>
          <c:idx val="1"/>
          <c:order val="1"/>
          <c:tx>
            <c:strRef>
              <c:f>'Figure 16'!$F$10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16'!$C$11:$D$21</c:f>
              <c:multiLvlStrCache/>
            </c:multiLvlStrRef>
          </c:cat>
          <c:val>
            <c:numRef>
              <c:f>'Figure 16'!$F$11:$F$21</c:f>
              <c:numCache/>
            </c:numRef>
          </c:val>
          <c:smooth val="0"/>
        </c:ser>
        <c:ser>
          <c:idx val="2"/>
          <c:order val="2"/>
          <c:tx>
            <c:strRef>
              <c:f>'Figure 16'!$G$10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16'!$C$11:$D$21</c:f>
              <c:multiLvlStrCache/>
            </c:multiLvlStrRef>
          </c:cat>
          <c:val>
            <c:numRef>
              <c:f>'Figure 16'!$G$11:$G$21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690755"/>
        <c:crossesAt val="1"/>
        <c:auto val="1"/>
        <c:lblOffset val="100"/>
        <c:noMultiLvlLbl val="0"/>
      </c:catAx>
      <c:valAx>
        <c:axId val="53690755"/>
        <c:scaling>
          <c:orientation val="minMax"/>
          <c:max val="2.8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04882"/>
        <c:crosses val="autoZero"/>
        <c:crossBetween val="between"/>
        <c:dispUnits/>
        <c:majorUnit val="0.2"/>
      </c:valAx>
    </c:plotArea>
    <c:legend>
      <c:legendPos val="r"/>
      <c:layout>
        <c:manualLayout>
          <c:xMode val="edge"/>
          <c:yMode val="edge"/>
          <c:x val="0.82075"/>
          <c:y val="0.30325"/>
          <c:w val="0.17925"/>
          <c:h val="0.39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of native-born persons with two native-born parents or one foreign-born parent,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055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1"/>
                  <c:y val="0.00925"/>
                </c:manualLayout>
              </c:layout>
              <c:tx>
                <c:strRef>
                  <c:f>'Figure 17'!$C$11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925"/>
                  <c:y val="0"/>
                </c:manualLayout>
              </c:layout>
              <c:tx>
                <c:strRef>
                  <c:f>'Figure 17'!$C$12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17'!$C$13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7425"/>
                  <c:y val="0.00325"/>
                </c:manualLayout>
              </c:layout>
              <c:tx>
                <c:strRef>
                  <c:f>'Figure 17'!$C$14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17'!$C$15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76"/>
                  <c:y val="-0.00125"/>
                </c:manualLayout>
              </c:layout>
              <c:tx>
                <c:strRef>
                  <c:f>'Figure 17'!$C$16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655"/>
                  <c:y val="0"/>
                </c:manualLayout>
              </c:layout>
              <c:tx>
                <c:strRef>
                  <c:f>'Figure 17'!$C$17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805"/>
                  <c:y val="0"/>
                </c:manualLayout>
              </c:layout>
              <c:tx>
                <c:strRef>
                  <c:f>'Figure 17'!$C$18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475"/>
                  <c:y val="0"/>
                </c:manualLayout>
              </c:layout>
              <c:tx>
                <c:strRef>
                  <c:f>'Figure 17'!$C$19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525"/>
                  <c:y val="0"/>
                </c:manualLayout>
              </c:layout>
              <c:tx>
                <c:strRef>
                  <c:f>'Figure 17'!$C$20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625"/>
                  <c:y val="0"/>
                </c:manualLayout>
              </c:layout>
              <c:tx>
                <c:strRef>
                  <c:f>'Figure 17'!$C$21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64"/>
                  <c:y val="0"/>
                </c:manualLayout>
              </c:layout>
              <c:tx>
                <c:strRef>
                  <c:f>'Figure 17'!$C$22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55"/>
                  <c:y val="0"/>
                </c:manualLayout>
              </c:layout>
              <c:tx>
                <c:strRef>
                  <c:f>'Figure 17'!$C$23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82"/>
                  <c:y val="0"/>
                </c:manualLayout>
              </c:layout>
              <c:tx>
                <c:strRef>
                  <c:f>'Figure 17'!$C$24</c:f>
                  <c:strCache>
                    <c:ptCount val="1"/>
                    <c:pt idx="0">
                      <c:v>Cyprus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5675"/>
                  <c:y val="0"/>
                </c:manualLayout>
              </c:layout>
              <c:tx>
                <c:strRef>
                  <c:f>'Figure 17'!$C$25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0575"/>
                  <c:y val="-0.0055"/>
                </c:manualLayout>
              </c:layout>
              <c:tx>
                <c:strRef>
                  <c:f>'Figure 17'!$C$26</c:f>
                  <c:strCache>
                    <c:ptCount val="1"/>
                    <c:pt idx="0">
                      <c:v>Lithuania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9825"/>
                  <c:y val="0.02875"/>
                </c:manualLayout>
              </c:layout>
              <c:tx>
                <c:strRef>
                  <c:f>'Figure 17'!$C$27</c:f>
                  <c:strCache>
                    <c:ptCount val="1"/>
                    <c:pt idx="0">
                      <c:v>Luxembourg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17'!$C$28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17'!$C$29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0825"/>
                  <c:y val="0.0095"/>
                </c:manualLayout>
              </c:layout>
              <c:tx>
                <c:strRef>
                  <c:f>'Figure 17'!$C$30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71"/>
                  <c:y val="-0.01725"/>
                </c:manualLayout>
              </c:layout>
              <c:tx>
                <c:strRef>
                  <c:f>'Figure 17'!$C$31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17'!$C$32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7075"/>
                  <c:y val="0"/>
                </c:manualLayout>
              </c:layout>
              <c:tx>
                <c:strRef>
                  <c:f>'Figure 17'!$C$33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17'!$C$34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75"/>
                  <c:y val="0.00475"/>
                </c:manualLayout>
              </c:layout>
              <c:tx>
                <c:strRef>
                  <c:f>'Figure 17'!$C$35</c:f>
                  <c:strCache>
                    <c:ptCount val="1"/>
                    <c:pt idx="0">
                      <c:v>Slovenia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17'!$C$36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875"/>
                  <c:y val="0.00925"/>
                </c:manualLayout>
              </c:layout>
              <c:tx>
                <c:strRef>
                  <c:f>'Figure 17'!$C$37</c:f>
                  <c:strCache>
                    <c:ptCount val="1"/>
                    <c:pt idx="0">
                      <c:v>Finland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96"/>
                  <c:y val="-0.003"/>
                </c:manualLayout>
              </c:layout>
              <c:tx>
                <c:strRef>
                  <c:f>'Figure 17'!$C$38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4"/>
                  <c:y val="0"/>
                </c:manualLayout>
              </c:layout>
              <c:tx>
                <c:strRef>
                  <c:f>'Figure 17'!$C$39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'Figure 17'!$C$40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10125"/>
                  <c:y val="0.00325"/>
                </c:manualLayout>
              </c:layout>
              <c:tx>
                <c:strRef>
                  <c:f>'Figure 17'!$C$41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17'!$D$11:$D$41</c:f>
              <c:numCache/>
            </c:numRef>
          </c:xVal>
          <c:yVal>
            <c:numRef>
              <c:f>'Figure 17'!$E$11:$E$41</c:f>
              <c:numCache/>
            </c:numRef>
          </c:yVal>
          <c:smooth val="0"/>
        </c:ser>
        <c:axId val="13454748"/>
        <c:axId val="53983869"/>
      </c:scatterChart>
      <c:valAx>
        <c:axId val="13454748"/>
        <c:scaling>
          <c:orientation val="minMax"/>
          <c:max val="20"/>
          <c:min val="0"/>
        </c:scaling>
        <c:axPos val="b"/>
        <c:title>
          <c:tx>
            <c:strRef>
              <c:f>'Figure 17'!$D$10</c:f>
            </c:strRef>
          </c:tx>
          <c:layout>
            <c:manualLayout>
              <c:xMode val="edge"/>
              <c:yMode val="edge"/>
              <c:x val="0.3"/>
              <c:y val="0.892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53983869"/>
        <c:crosses val="autoZero"/>
        <c:crossBetween val="midCat"/>
        <c:dispUnits/>
        <c:majorUnit val="5"/>
      </c:valAx>
      <c:valAx>
        <c:axId val="5398386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Native-born persons with one foreign-born parent</a:t>
                </a:r>
              </a:p>
            </c:rich>
          </c:tx>
          <c:layout>
            <c:manualLayout>
              <c:xMode val="edge"/>
              <c:yMode val="edge"/>
              <c:x val="0.0615"/>
              <c:y val="0.2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3454748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of native-born persons with two native-born parents or two foreign-born parents,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055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625"/>
                  <c:y val="0.0015"/>
                </c:manualLayout>
              </c:layout>
              <c:tx>
                <c:strRef>
                  <c:f>'Figure 18'!$C$11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95"/>
                  <c:y val="-0.019"/>
                </c:manualLayout>
              </c:layout>
              <c:tx>
                <c:strRef>
                  <c:f>'Figure 18'!$C$12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18'!$C$13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65"/>
                  <c:y val="-0.006"/>
                </c:manualLayout>
              </c:layout>
              <c:tx>
                <c:strRef>
                  <c:f>'Figure 18'!$C$14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325"/>
                  <c:y val="-0.01525"/>
                </c:manualLayout>
              </c:layout>
              <c:tx>
                <c:strRef>
                  <c:f>'Figure 18'!$C$15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69"/>
                  <c:y val="0.024"/>
                </c:manualLayout>
              </c:layout>
              <c:tx>
                <c:strRef>
                  <c:f>'Figure 18'!$C$16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7"/>
                  <c:y val="0.01075"/>
                </c:manualLayout>
              </c:layout>
              <c:tx>
                <c:strRef>
                  <c:f>'Figure 18'!$C$17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18'!$C$18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35"/>
                  <c:y val="0"/>
                </c:manualLayout>
              </c:layout>
              <c:tx>
                <c:strRef>
                  <c:f>'Figure 18'!$C$19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375"/>
                  <c:y val="0"/>
                </c:manualLayout>
              </c:layout>
              <c:tx>
                <c:strRef>
                  <c:f>'Figure 18'!$C$20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"/>
                  <c:y val="-0.01125"/>
                </c:manualLayout>
              </c:layout>
              <c:tx>
                <c:strRef>
                  <c:f>'Figure 18'!$C$21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2825"/>
                  <c:y val="-0.008"/>
                </c:manualLayout>
              </c:layout>
              <c:tx>
                <c:strRef>
                  <c:f>'Figure 18'!$C$22</c:f>
                  <c:strCache>
                    <c:ptCount val="1"/>
                    <c:pt idx="0">
                      <c:v>Croatia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425"/>
                  <c:y val="0"/>
                </c:manualLayout>
              </c:layout>
              <c:tx>
                <c:strRef>
                  <c:f>'Figure 18'!$C$23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'Figure 18'!$C$24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475"/>
                  <c:y val="0"/>
                </c:manualLayout>
              </c:layout>
              <c:tx>
                <c:strRef>
                  <c:f>'Figure 18'!$C$25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18'!$C$26</c:f>
                  <c:strCache>
                    <c:ptCount val="1"/>
                    <c:pt idx="0">
                      <c:v>Lithuania (¹)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455"/>
                  <c:y val="0.0015"/>
                </c:manualLayout>
              </c:layout>
              <c:tx>
                <c:strRef>
                  <c:f>'Figure 18'!$C$27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18'!$C$28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18'!$C$29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35"/>
                  <c:y val="0.022"/>
                </c:manualLayout>
              </c:layout>
              <c:tx>
                <c:strRef>
                  <c:f>'Figure 18'!$C$30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825"/>
                  <c:y val="-0.01075"/>
                </c:manualLayout>
              </c:layout>
              <c:tx>
                <c:strRef>
                  <c:f>'Figure 18'!$C$31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18'!$C$32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65"/>
                  <c:y val="-0.00425"/>
                </c:manualLayout>
              </c:layout>
              <c:tx>
                <c:strRef>
                  <c:f>'Figure 18'!$C$33</c:f>
                  <c:strCache>
                    <c:ptCount val="1"/>
                    <c:pt idx="0">
                      <c:v>Portugal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18'!$C$34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18"/>
                  <c:y val="0.0145"/>
                </c:manualLayout>
              </c:layout>
              <c:tx>
                <c:strRef>
                  <c:f>'Figure 18'!$C$35</c:f>
                  <c:strCache>
                    <c:ptCount val="1"/>
                    <c:pt idx="0">
                      <c:v>Slovenia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18'!$C$36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18'!$C$37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36"/>
                  <c:y val="-0.0105"/>
                </c:manualLayout>
              </c:layout>
              <c:tx>
                <c:strRef>
                  <c:f>'Figure 18'!$C$38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18'!$C$39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'Figure 18'!$C$40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8875"/>
                  <c:y val="-0.006"/>
                </c:manualLayout>
              </c:layout>
              <c:tx>
                <c:strRef>
                  <c:f>'Figure 18'!$C$41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18'!$D$11:$D$41</c:f>
              <c:numCache/>
            </c:numRef>
          </c:xVal>
          <c:yVal>
            <c:numRef>
              <c:f>'Figure 18'!$E$11:$E$41</c:f>
              <c:numCache/>
            </c:numRef>
          </c:yVal>
          <c:smooth val="0"/>
        </c:ser>
        <c:axId val="16092774"/>
        <c:axId val="10617239"/>
      </c:scatterChart>
      <c:valAx>
        <c:axId val="16092774"/>
        <c:scaling>
          <c:orientation val="minMax"/>
          <c:max val="35"/>
          <c:min val="0"/>
        </c:scaling>
        <c:axPos val="b"/>
        <c:title>
          <c:tx>
            <c:strRef>
              <c:f>'Figure 18'!$D$10</c:f>
            </c:strRef>
          </c:tx>
          <c:layout>
            <c:manualLayout>
              <c:xMode val="edge"/>
              <c:yMode val="edge"/>
              <c:x val="0.2985"/>
              <c:y val="0.892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10617239"/>
        <c:crosses val="autoZero"/>
        <c:crossBetween val="midCat"/>
        <c:dispUnits/>
        <c:majorUnit val="5"/>
      </c:valAx>
      <c:valAx>
        <c:axId val="1061723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Native-born persons with two foreign-born parents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63"/>
              <c:y val="0.2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6092774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of native-born persons with two native-born parents or foreign-born persons,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07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225"/>
                  <c:y val="-0.00125"/>
                </c:manualLayout>
              </c:layout>
              <c:tx>
                <c:strRef>
                  <c:f>'Figure 19'!$C$11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72"/>
                  <c:y val="0.00625"/>
                </c:manualLayout>
              </c:layout>
              <c:tx>
                <c:strRef>
                  <c:f>'Figure 19'!$C$12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19'!$C$13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925"/>
                  <c:y val="-0.00125"/>
                </c:manualLayout>
              </c:layout>
              <c:tx>
                <c:strRef>
                  <c:f>'Figure 19'!$C$14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175"/>
                  <c:y val="0.01175"/>
                </c:manualLayout>
              </c:layout>
              <c:tx>
                <c:strRef>
                  <c:f>'Figure 19'!$C$15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8725"/>
                  <c:y val="-0.0285"/>
                </c:manualLayout>
              </c:layout>
              <c:tx>
                <c:strRef>
                  <c:f>'Figure 19'!$C$16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12625"/>
                  <c:y val="0.00325"/>
                </c:manualLayout>
              </c:layout>
              <c:tx>
                <c:strRef>
                  <c:f>'Figure 19'!$C$17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"/>
                  <c:y val="0.00175"/>
                </c:manualLayout>
              </c:layout>
              <c:tx>
                <c:strRef>
                  <c:f>'Figure 19'!$C$18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475"/>
                  <c:y val="-0.00125"/>
                </c:manualLayout>
              </c:layout>
              <c:tx>
                <c:strRef>
                  <c:f>'Figure 19'!$C$19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525"/>
                  <c:y val="-0.00125"/>
                </c:manualLayout>
              </c:layout>
              <c:tx>
                <c:strRef>
                  <c:f>'Figure 19'!$C$20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625"/>
                  <c:y val="-0.00125"/>
                </c:manualLayout>
              </c:layout>
              <c:tx>
                <c:strRef>
                  <c:f>'Figure 19'!$C$21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8"/>
                  <c:y val="0.00775"/>
                </c:manualLayout>
              </c:layout>
              <c:tx>
                <c:strRef>
                  <c:f>'Figure 19'!$C$22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55"/>
                  <c:y val="-0.00125"/>
                </c:manualLayout>
              </c:layout>
              <c:tx>
                <c:strRef>
                  <c:f>'Figure 19'!$C$23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1075"/>
                  <c:y val="0.01675"/>
                </c:manualLayout>
              </c:layout>
              <c:tx>
                <c:strRef>
                  <c:f>'Figure 19'!$C$24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725"/>
                  <c:y val="-0.00125"/>
                </c:manualLayout>
              </c:layout>
              <c:tx>
                <c:strRef>
                  <c:f>'Figure 19'!$C$25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31"/>
                  <c:y val="-0.01675"/>
                </c:manualLayout>
              </c:layout>
              <c:tx>
                <c:strRef>
                  <c:f>'Figure 19'!$C$26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9525"/>
                  <c:y val="0.008"/>
                </c:manualLayout>
              </c:layout>
              <c:tx>
                <c:strRef>
                  <c:f>'Figure 19'!$C$27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75"/>
                  <c:y val="-0.00125"/>
                </c:manualLayout>
              </c:layout>
              <c:tx>
                <c:strRef>
                  <c:f>'Figure 19'!$C$28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3825"/>
                  <c:y val="0.01275"/>
                </c:manualLayout>
              </c:layout>
              <c:tx>
                <c:strRef>
                  <c:f>'Figure 19'!$C$29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575"/>
                  <c:y val="-0.02525"/>
                </c:manualLayout>
              </c:layout>
              <c:tx>
                <c:strRef>
                  <c:f>'Figure 19'!$C$30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65"/>
                  <c:y val="-0.009"/>
                </c:manualLayout>
              </c:layout>
              <c:tx>
                <c:strRef>
                  <c:f>'Figure 19'!$C$31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19'!$C$32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9"/>
                  <c:y val="-0.0135"/>
                </c:manualLayout>
              </c:layout>
              <c:tx>
                <c:strRef>
                  <c:f>'Figure 19'!$C$33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19'!$C$34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1175"/>
                  <c:y val="0.003"/>
                </c:manualLayout>
              </c:layout>
              <c:tx>
                <c:strRef>
                  <c:f>'Figure 19'!$C$35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19'!$C$36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6475"/>
                  <c:y val="-0.00125"/>
                </c:manualLayout>
              </c:layout>
              <c:tx>
                <c:strRef>
                  <c:f>'Figure 19'!$C$37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6925"/>
                  <c:y val="-0.00125"/>
                </c:manualLayout>
              </c:layout>
              <c:tx>
                <c:strRef>
                  <c:f>'Figure 19'!$C$38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8"/>
                  <c:y val="-0.00125"/>
                </c:manualLayout>
              </c:layout>
              <c:tx>
                <c:strRef>
                  <c:f>'Figure 19'!$C$39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8325"/>
                  <c:y val="-0.00275"/>
                </c:manualLayout>
              </c:layout>
              <c:tx>
                <c:strRef>
                  <c:f>'Figure 19'!$C$40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885"/>
                  <c:y val="-0.01725"/>
                </c:manualLayout>
              </c:layout>
              <c:tx>
                <c:strRef>
                  <c:f>'Figure 19'!$C$41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19'!$D$11:$D$41</c:f>
              <c:numCache/>
            </c:numRef>
          </c:xVal>
          <c:yVal>
            <c:numRef>
              <c:f>'Figure 19'!$E$11:$E$41</c:f>
              <c:numCache/>
            </c:numRef>
          </c:yVal>
          <c:smooth val="0"/>
        </c:ser>
        <c:axId val="28446288"/>
        <c:axId val="54690001"/>
      </c:scatterChart>
      <c:valAx>
        <c:axId val="28446288"/>
        <c:scaling>
          <c:orientation val="minMax"/>
          <c:max val="25"/>
          <c:min val="0"/>
        </c:scaling>
        <c:axPos val="b"/>
        <c:title>
          <c:tx>
            <c:strRef>
              <c:f>'Figure 19'!$D$10</c:f>
            </c:strRef>
          </c:tx>
          <c:layout>
            <c:manualLayout>
              <c:xMode val="edge"/>
              <c:yMode val="edge"/>
              <c:x val="0.296"/>
              <c:y val="0.895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54690001"/>
        <c:crosses val="autoZero"/>
        <c:crossBetween val="midCat"/>
        <c:dispUnits/>
        <c:majorUnit val="5"/>
      </c:valAx>
      <c:valAx>
        <c:axId val="5469000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Foreign-born persons</a:t>
                </a:r>
              </a:p>
            </c:rich>
          </c:tx>
          <c:layout>
            <c:manualLayout>
              <c:xMode val="edge"/>
              <c:yMode val="edge"/>
              <c:x val="0.0615"/>
              <c:y val="0.3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8446288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activity rates of foreign-born persons and their descendants and the corresponding rate for native-born persons with two native-born parents, analysis by age, EU, 2022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9175"/>
          <c:w val="0.7655"/>
          <c:h val="0.59025"/>
        </c:manualLayout>
      </c:layout>
      <c:barChart>
        <c:barDir val="col"/>
        <c:grouping val="clustered"/>
        <c:varyColors val="0"/>
        <c:axId val="39291078"/>
        <c:axId val="18075383"/>
      </c:barChart>
      <c:lineChart>
        <c:grouping val="standard"/>
        <c:varyColors val="0"/>
        <c:ser>
          <c:idx val="3"/>
          <c:order val="0"/>
          <c:tx>
            <c:strRef>
              <c:f>'Figure 2'!$G$10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2'!$G$11:$G$17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  <c:smooth val="0"/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2'!$F$11:$F$17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075383"/>
        <c:crossesAt val="1"/>
        <c:auto val="1"/>
        <c:lblOffset val="100"/>
        <c:noMultiLvlLbl val="0"/>
      </c:catAx>
      <c:valAx>
        <c:axId val="18075383"/>
        <c:scaling>
          <c:orientation val="minMax"/>
          <c:max val="1.4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91078"/>
        <c:crosses val="autoZero"/>
        <c:crossBetween val="between"/>
        <c:dispUnits/>
        <c:majorUnit val="0.2"/>
      </c:valAx>
    </c:plotArea>
    <c:legend>
      <c:legendPos val="r"/>
      <c:layout>
        <c:manualLayout>
          <c:xMode val="edge"/>
          <c:yMode val="edge"/>
          <c:x val="0.82075"/>
          <c:y val="0.32825"/>
          <c:w val="0.17925"/>
          <c:h val="0.48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rates by migration status, persons aged 15–29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5"/>
          <c:w val="0.7695"/>
          <c:h val="0.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20'!$C$11:$C$43</c:f>
              <c:strCache/>
            </c:strRef>
          </c:cat>
          <c:val>
            <c:numRef>
              <c:f>'Figure 20'!$D$11:$D$43</c:f>
              <c:numCache/>
            </c:numRef>
          </c:val>
        </c:ser>
        <c:gapWidth val="50"/>
        <c:axId val="22447962"/>
        <c:axId val="705067"/>
      </c:barChart>
      <c:lineChart>
        <c:grouping val="standard"/>
        <c:varyColors val="0"/>
        <c:ser>
          <c:idx val="3"/>
          <c:order val="1"/>
          <c:tx>
            <c:strRef>
              <c:f>'Figure 20'!$G$10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20'!$C$11:$C$43</c:f>
              <c:strCache/>
            </c:strRef>
          </c:cat>
          <c:val>
            <c:numRef>
              <c:f>'Figure 20'!$G$11:$G$43</c:f>
              <c:numCache/>
            </c:numRef>
          </c:val>
          <c:smooth val="0"/>
        </c:ser>
        <c:ser>
          <c:idx val="1"/>
          <c:order val="2"/>
          <c:tx>
            <c:strRef>
              <c:f>'Figure 20'!$E$10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20'!$C$11:$C$43</c:f>
              <c:strCache/>
            </c:strRef>
          </c:cat>
          <c:val>
            <c:numRef>
              <c:f>'Figure 20'!$E$11:$E$43</c:f>
              <c:numCache/>
            </c:numRef>
          </c:val>
          <c:smooth val="0"/>
        </c:ser>
        <c:ser>
          <c:idx val="2"/>
          <c:order val="3"/>
          <c:tx>
            <c:strRef>
              <c:f>'Figure 20'!$F$10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20'!$C$11:$C$43</c:f>
              <c:strCache/>
            </c:strRef>
          </c:cat>
          <c:val>
            <c:numRef>
              <c:f>'Figure 20'!$F$11:$F$43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4796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195"/>
          <c:y val="0.22725"/>
          <c:w val="0.17925"/>
          <c:h val="0.43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rates by migration status, analysis by education level, persons aged 15–29 years,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6725"/>
          <c:w val="0.7707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21'!$C$11:$C$13</c:f>
              <c:strCache/>
            </c:strRef>
          </c:cat>
          <c:val>
            <c:numRef>
              <c:f>'Figure 21'!$D$11:$D$13</c:f>
              <c:numCache/>
            </c:numRef>
          </c:val>
        </c:ser>
        <c:axId val="6345604"/>
        <c:axId val="57110437"/>
      </c:barChart>
      <c:lineChart>
        <c:grouping val="standard"/>
        <c:varyColors val="0"/>
        <c:ser>
          <c:idx val="3"/>
          <c:order val="1"/>
          <c:tx>
            <c:strRef>
              <c:f>'Figure 21'!$G$10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21'!$C$11:$C$13</c:f>
              <c:strCache/>
            </c:strRef>
          </c:cat>
          <c:val>
            <c:numRef>
              <c:f>'Figure 21'!$G$11:$G$13</c:f>
              <c:numCache/>
            </c:numRef>
          </c:val>
          <c:smooth val="0"/>
        </c:ser>
        <c:ser>
          <c:idx val="1"/>
          <c:order val="2"/>
          <c:tx>
            <c:strRef>
              <c:f>'Figure 21'!$E$10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21'!$C$11:$C$13</c:f>
              <c:strCache/>
            </c:strRef>
          </c:cat>
          <c:val>
            <c:numRef>
              <c:f>'Figure 21'!$E$11:$E$13</c:f>
              <c:numCache/>
            </c:numRef>
          </c:val>
          <c:smooth val="0"/>
        </c:ser>
        <c:ser>
          <c:idx val="2"/>
          <c:order val="3"/>
          <c:tx>
            <c:strRef>
              <c:f>'Figure 21'!$F$10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21'!$C$11:$C$13</c:f>
              <c:strCache/>
            </c:strRef>
          </c:cat>
          <c:val>
            <c:numRef>
              <c:f>'Figure 21'!$F$11:$F$13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5604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2075"/>
          <c:y val="0.35725"/>
          <c:w val="0.17925"/>
          <c:h val="0.53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activity rates of foreign-born persons and their descendants and the corresponding rate for native-born persons with two native-born parents, analysis by sex, persons aged 20–64 years, EU, 2022</a:t>
            </a:r>
          </a:p>
        </c:rich>
      </c:tx>
      <c:layout>
        <c:manualLayout>
          <c:xMode val="edge"/>
          <c:yMode val="edge"/>
          <c:x val="0.004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205"/>
          <c:w val="0.7655"/>
          <c:h val="0.4655"/>
        </c:manualLayout>
      </c:layout>
      <c:barChart>
        <c:barDir val="col"/>
        <c:grouping val="clustered"/>
        <c:varyColors val="0"/>
        <c:axId val="28460720"/>
        <c:axId val="54819889"/>
      </c:barChart>
      <c:lineChart>
        <c:grouping val="standard"/>
        <c:varyColors val="0"/>
        <c:ser>
          <c:idx val="3"/>
          <c:order val="0"/>
          <c:tx>
            <c:strRef>
              <c:f>'Figure 3'!$H$10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3'!$C$11:$D$19</c:f>
              <c:multiLvlStrCache/>
            </c:multiLvlStrRef>
          </c:cat>
          <c:val>
            <c:numRef>
              <c:f>'Figure 3'!$H$11:$H$19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3'!$C$11:$D$19</c:f>
              <c:multiLvlStrCache/>
            </c:multiLvlStrRef>
          </c:cat>
          <c:val>
            <c:numRef>
              <c:f>'Figure 3'!$F$11:$F$19</c:f>
              <c:numCache/>
            </c:numRef>
          </c:val>
          <c:smooth val="0"/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3'!$C$11:$D$19</c:f>
              <c:multiLvlStrCache/>
            </c:multiLvlStrRef>
          </c:cat>
          <c:val>
            <c:numRef>
              <c:f>'Figure 3'!$G$11:$G$19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crossAx val="54819889"/>
        <c:crossesAt val="1"/>
        <c:auto val="1"/>
        <c:lblOffset val="100"/>
        <c:noMultiLvlLbl val="0"/>
      </c:catAx>
      <c:valAx>
        <c:axId val="54819889"/>
        <c:scaling>
          <c:orientation val="minMax"/>
          <c:max val="1.4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60720"/>
        <c:crosses val="autoZero"/>
        <c:crossBetween val="between"/>
        <c:dispUnits/>
        <c:majorUnit val="0.2"/>
      </c:valAx>
    </c:plotArea>
    <c:legend>
      <c:legendPos val="r"/>
      <c:layout>
        <c:manualLayout>
          <c:xMode val="edge"/>
          <c:yMode val="edge"/>
          <c:x val="0.82075"/>
          <c:y val="0.25075"/>
          <c:w val="0.17925"/>
          <c:h val="0.47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activity rates of foreign-born persons and their descendants and the corresponding rate for native-born persons with two native-born parents, analysis by sex and education level, persons aged 20–64 years, EU, 2022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212"/>
          <c:w val="0.7655"/>
          <c:h val="0.4645"/>
        </c:manualLayout>
      </c:layout>
      <c:barChart>
        <c:barDir val="col"/>
        <c:grouping val="clustered"/>
        <c:varyColors val="0"/>
        <c:axId val="23616954"/>
        <c:axId val="11225995"/>
      </c:barChart>
      <c:lineChart>
        <c:grouping val="standard"/>
        <c:varyColors val="0"/>
        <c:ser>
          <c:idx val="3"/>
          <c:order val="0"/>
          <c:tx>
            <c:strRef>
              <c:f>'Figure 4'!$H$10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4'!$C$11:$D$21</c:f>
              <c:multiLvlStrCache/>
            </c:multiLvlStrRef>
          </c:cat>
          <c:val>
            <c:numRef>
              <c:f>'Figure 4'!$H$11:$H$21</c:f>
              <c:numCache/>
            </c:numRef>
          </c:val>
          <c:smooth val="0"/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4'!$C$11:$D$21</c:f>
              <c:multiLvlStrCache/>
            </c:multiLvlStrRef>
          </c:cat>
          <c:val>
            <c:numRef>
              <c:f>'Figure 4'!$F$11:$F$21</c:f>
              <c:numCache/>
            </c:numRef>
          </c:val>
          <c:smooth val="0"/>
        </c:ser>
        <c:ser>
          <c:idx val="2"/>
          <c:order val="2"/>
          <c:tx>
            <c:strRef>
              <c:f>'Figure 4'!$G$10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4'!$C$11:$D$21</c:f>
              <c:multiLvlStrCache/>
            </c:multiLvlStrRef>
          </c:cat>
          <c:val>
            <c:numRef>
              <c:f>'Figure 4'!$G$11:$G$21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225995"/>
        <c:crossesAt val="1"/>
        <c:auto val="1"/>
        <c:lblOffset val="100"/>
        <c:noMultiLvlLbl val="0"/>
      </c:catAx>
      <c:valAx>
        <c:axId val="11225995"/>
        <c:scaling>
          <c:orientation val="minMax"/>
          <c:max val="1.4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616954"/>
        <c:crosses val="autoZero"/>
        <c:crossBetween val="between"/>
        <c:dispUnits/>
        <c:majorUnit val="0.2"/>
        <c:minorUnit val="0.2"/>
      </c:valAx>
    </c:plotArea>
    <c:legend>
      <c:legendPos val="r"/>
      <c:layout>
        <c:manualLayout>
          <c:xMode val="edge"/>
          <c:yMode val="edge"/>
          <c:x val="0.82075"/>
          <c:y val="0.2605"/>
          <c:w val="0.17925"/>
          <c:h val="0.45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rate of native-born persons with two native-born parents or one foreign-born parent,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45"/>
          <c:y val="0.107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strRef>
                  <c:f>'Figure 5'!$C$11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75"/>
                  <c:y val="0.01275"/>
                </c:manualLayout>
              </c:layout>
              <c:tx>
                <c:strRef>
                  <c:f>'Figure 5'!$C$12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625"/>
                  <c:y val="0"/>
                </c:manualLayout>
              </c:layout>
              <c:tx>
                <c:strRef>
                  <c:f>'Figure 5'!$C$13</c:f>
                  <c:strCache>
                    <c:ptCount val="1"/>
                    <c:pt idx="0">
                      <c:v>Bulgaria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95"/>
                  <c:y val="0.0475"/>
                </c:manualLayout>
              </c:layout>
              <c:tx>
                <c:strRef>
                  <c:f>'Figure 5'!$C$14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5'!$C$15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9"/>
                  <c:y val="0.0045"/>
                </c:manualLayout>
              </c:layout>
              <c:tx>
                <c:strRef>
                  <c:f>'Figure 5'!$C$16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375"/>
                  <c:y val="-0.00425"/>
                </c:manualLayout>
              </c:layout>
              <c:tx>
                <c:strRef>
                  <c:f>'Figure 5'!$C$17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745"/>
                  <c:y val="-0.01575"/>
                </c:manualLayout>
              </c:layout>
              <c:tx>
                <c:strRef>
                  <c:f>'Figure 5'!$C$18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8"/>
                  <c:y val="-0.019"/>
                </c:manualLayout>
              </c:layout>
              <c:tx>
                <c:strRef>
                  <c:f>'Figure 5'!$C$19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775"/>
                  <c:y val="0.02775"/>
                </c:manualLayout>
              </c:layout>
              <c:tx>
                <c:strRef>
                  <c:f>'Figure 5'!$C$20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8"/>
                  <c:y val="-0.03425"/>
                </c:manualLayout>
              </c:layout>
              <c:tx>
                <c:strRef>
                  <c:f>'Figure 5'!$C$21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6"/>
                  <c:y val="-0.027"/>
                </c:manualLayout>
              </c:layout>
              <c:tx>
                <c:strRef>
                  <c:f>'Figure 5'!$C$22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375"/>
                  <c:y val="0"/>
                </c:manualLayout>
              </c:layout>
              <c:tx>
                <c:strRef>
                  <c:f>'Figure 5'!$C$23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8225"/>
                  <c:y val="0.037"/>
                </c:manualLayout>
              </c:layout>
              <c:tx>
                <c:strRef>
                  <c:f>'Figure 5'!$C$24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1175"/>
                  <c:y val="-0.0265"/>
                </c:manualLayout>
              </c:layout>
              <c:tx>
                <c:strRef>
                  <c:f>'Figure 5'!$C$25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93"/>
                  <c:y val="0.013"/>
                </c:manualLayout>
              </c:layout>
              <c:tx>
                <c:strRef>
                  <c:f>'Figure 5'!$C$26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3625"/>
                  <c:y val="0.03225"/>
                </c:manualLayout>
              </c:layout>
              <c:tx>
                <c:strRef>
                  <c:f>'Figure 5'!$C$27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025"/>
                  <c:y val="0.03225"/>
                </c:manualLayout>
              </c:layout>
              <c:tx>
                <c:strRef>
                  <c:f>'Figure 5'!$C$28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6"/>
                  <c:y val="0.016"/>
                </c:manualLayout>
              </c:layout>
              <c:tx>
                <c:strRef>
                  <c:f>'Figure 5'!$C$29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-0.04875"/>
                </c:manualLayout>
              </c:layout>
              <c:tx>
                <c:strRef>
                  <c:f>'Figure 5'!$C$30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7"/>
                  <c:y val="0.0145"/>
                </c:manualLayout>
              </c:layout>
              <c:tx>
                <c:strRef>
                  <c:f>'Figure 5'!$C$31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6"/>
                  <c:y val="-0.013"/>
                </c:manualLayout>
              </c:layout>
              <c:tx>
                <c:strRef>
                  <c:f>'Figure 5'!$C$32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375"/>
                  <c:y val="0.0045"/>
                </c:manualLayout>
              </c:layout>
              <c:tx>
                <c:strRef>
                  <c:f>'Figure 5'!$C$33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'Figure 5'!$C$34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375"/>
                  <c:y val="0"/>
                </c:manualLayout>
              </c:layout>
              <c:tx>
                <c:strRef>
                  <c:f>'Figure 5'!$C$35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107"/>
                  <c:y val="-0.00125"/>
                </c:manualLayout>
              </c:layout>
              <c:tx>
                <c:strRef>
                  <c:f>'Figure 5'!$C$36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2675"/>
                  <c:y val="0"/>
                </c:manualLayout>
              </c:layout>
              <c:tx>
                <c:strRef>
                  <c:f>'Figure 5'!$C$37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'Figure 5'!$C$38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145"/>
                  <c:y val="0.00825"/>
                </c:manualLayout>
              </c:layout>
              <c:tx>
                <c:strRef>
                  <c:f>'Figure 5'!$C$39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65"/>
                  <c:y val="0"/>
                </c:manualLayout>
              </c:layout>
              <c:tx>
                <c:strRef>
                  <c:f>'Figure 5'!$C$40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'Figure 5'!$C$41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5'!$D$11:$D$41</c:f>
              <c:numCache/>
            </c:numRef>
          </c:xVal>
          <c:yVal>
            <c:numRef>
              <c:f>'Figure 5'!$E$11:$E$41</c:f>
              <c:numCache/>
            </c:numRef>
          </c:yVal>
          <c:smooth val="0"/>
        </c:ser>
        <c:axId val="33925092"/>
        <c:axId val="36890373"/>
      </c:scatterChart>
      <c:valAx>
        <c:axId val="33925092"/>
        <c:scaling>
          <c:orientation val="minMax"/>
          <c:max val="100"/>
          <c:min val="60"/>
        </c:scaling>
        <c:axPos val="b"/>
        <c:title>
          <c:tx>
            <c:strRef>
              <c:f>'Figure 5'!$D$10</c:f>
            </c:strRef>
          </c:tx>
          <c:layout>
            <c:manualLayout>
              <c:xMode val="edge"/>
              <c:yMode val="edge"/>
              <c:x val="0.3"/>
              <c:y val="0.893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36890373"/>
        <c:crosses val="autoZero"/>
        <c:crossBetween val="midCat"/>
        <c:dispUnits/>
        <c:majorUnit val="5"/>
      </c:valAx>
      <c:valAx>
        <c:axId val="3689037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Native-born persons with one foreign-born parent</a:t>
                </a:r>
              </a:p>
            </c:rich>
          </c:tx>
          <c:layout>
            <c:manualLayout>
              <c:xMode val="edge"/>
              <c:yMode val="edge"/>
              <c:x val="0.059"/>
              <c:y val="0.2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3925092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rate of native-born persons with two native-born parents or two foreign-born parents,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055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1975"/>
                  <c:y val="0.01375"/>
                </c:manualLayout>
              </c:layout>
              <c:tx>
                <c:strRef>
                  <c:f>'Figure 6'!$C$11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6'!$C$12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6'!$C$13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75"/>
                  <c:y val="0.01275"/>
                </c:manualLayout>
              </c:layout>
              <c:tx>
                <c:strRef>
                  <c:f>'Figure 6'!$C$14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9"/>
                  <c:y val="0.00625"/>
                </c:manualLayout>
              </c:layout>
              <c:tx>
                <c:strRef>
                  <c:f>'Figure 6'!$C$15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875"/>
                  <c:y val="-0.00775"/>
                </c:manualLayout>
              </c:layout>
              <c:tx>
                <c:strRef>
                  <c:f>'Figure 6'!$C$16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7575"/>
                  <c:y val="0.00825"/>
                </c:manualLayout>
              </c:layout>
              <c:tx>
                <c:strRef>
                  <c:f>'Figure 6'!$C$17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225"/>
                  <c:y val="0.0305"/>
                </c:manualLayout>
              </c:layout>
              <c:tx>
                <c:strRef>
                  <c:f>'Figure 6'!$C$18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6'!$C$19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-0.011"/>
                </c:manualLayout>
              </c:layout>
              <c:tx>
                <c:strRef>
                  <c:f>'Figure 6'!$C$20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1725"/>
                  <c:y val="0.0205"/>
                </c:manualLayout>
              </c:layout>
              <c:tx>
                <c:strRef>
                  <c:f>'Figure 6'!$C$21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'Figure 6'!$C$22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'Figure 6'!$C$23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6775"/>
                  <c:y val="0"/>
                </c:manualLayout>
              </c:layout>
              <c:tx>
                <c:strRef>
                  <c:f>'Figure 6'!$C$24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555"/>
                  <c:y val="0.0095"/>
                </c:manualLayout>
              </c:layout>
              <c:tx>
                <c:strRef>
                  <c:f>'Figure 6'!$C$25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4375"/>
                  <c:y val="-0.079"/>
                </c:manualLayout>
              </c:layout>
              <c:tx>
                <c:strRef>
                  <c:f>'Figure 6'!$C$26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1025"/>
                  <c:y val="-0.014"/>
                </c:manualLayout>
              </c:layout>
              <c:tx>
                <c:strRef>
                  <c:f>'Figure 6'!$C$27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015"/>
                  <c:y val="-0.01725"/>
                </c:manualLayout>
              </c:layout>
              <c:tx>
                <c:strRef>
                  <c:f>'Figure 6'!$C$28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6775"/>
                  <c:y val="-0.00125"/>
                </c:manualLayout>
              </c:layout>
              <c:tx>
                <c:strRef>
                  <c:f>'Figure 6'!$C$29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25"/>
                  <c:y val="0"/>
                </c:manualLayout>
              </c:layout>
              <c:tx>
                <c:strRef>
                  <c:f>'Figure 6'!$C$30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79"/>
                  <c:y val="0.0005"/>
                </c:manualLayout>
              </c:layout>
              <c:tx>
                <c:strRef>
                  <c:f>'Figure 6'!$C$31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'Figure 6'!$C$32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4825"/>
                  <c:y val="-0.0405"/>
                </c:manualLayout>
              </c:layout>
              <c:tx>
                <c:strRef>
                  <c:f>'Figure 6'!$C$33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'Figure 6'!$C$34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325"/>
                  <c:y val="0.0255"/>
                </c:manualLayout>
              </c:layout>
              <c:tx>
                <c:strRef>
                  <c:f>'Figure 6'!$C$35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'Figure 6'!$C$36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24"/>
                  <c:y val="0.02725"/>
                </c:manualLayout>
              </c:layout>
              <c:tx>
                <c:strRef>
                  <c:f>'Figure 6'!$C$37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07"/>
                  <c:y val="-0.0205"/>
                </c:manualLayout>
              </c:layout>
              <c:tx>
                <c:strRef>
                  <c:f>'Figure 6'!$C$38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775"/>
                  <c:y val="-0.00275"/>
                </c:manualLayout>
              </c:layout>
              <c:tx>
                <c:strRef>
                  <c:f>'Figure 6'!$C$39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735"/>
                  <c:y val="0.00325"/>
                </c:manualLayout>
              </c:layout>
              <c:tx>
                <c:strRef>
                  <c:f>'Figure 6'!$C$40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0575"/>
                  <c:y val="-0.003"/>
                </c:manualLayout>
              </c:layout>
              <c:tx>
                <c:strRef>
                  <c:f>'Figure 6'!$C$41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6'!$D$11:$D$41</c:f>
              <c:numCache/>
            </c:numRef>
          </c:xVal>
          <c:yVal>
            <c:numRef>
              <c:f>'Figure 6'!$E$11:$E$41</c:f>
              <c:numCache/>
            </c:numRef>
          </c:yVal>
          <c:smooth val="0"/>
        </c:ser>
        <c:axId val="63577902"/>
        <c:axId val="35330207"/>
      </c:scatterChart>
      <c:valAx>
        <c:axId val="63577902"/>
        <c:scaling>
          <c:orientation val="minMax"/>
          <c:max val="100"/>
          <c:min val="60"/>
        </c:scaling>
        <c:axPos val="b"/>
        <c:title>
          <c:tx>
            <c:strRef>
              <c:f>'Figure 6'!$D$10</c:f>
            </c:strRef>
          </c:tx>
          <c:layout>
            <c:manualLayout>
              <c:xMode val="edge"/>
              <c:yMode val="edge"/>
              <c:x val="0.2985"/>
              <c:y val="0.892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35330207"/>
        <c:crosses val="autoZero"/>
        <c:crossBetween val="midCat"/>
        <c:dispUnits/>
        <c:majorUnit val="5"/>
      </c:valAx>
      <c:valAx>
        <c:axId val="3533020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Native-born persons with two foreign-born parents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615"/>
              <c:y val="0.2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3577902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rate of native-born persons with two native-born parents or foreign-born persons, persons aged 20–64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055"/>
          <c:w val="0.67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0"/>
                </c:manualLayout>
              </c:layout>
              <c:tx>
                <c:strRef>
                  <c:f>'Figure 7'!$C$11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5"/>
                  <c:y val="0"/>
                </c:manualLayout>
              </c:layout>
              <c:tx>
                <c:strRef>
                  <c:f>'Figure 7'!$C$12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65"/>
                  <c:y val="0"/>
                </c:manualLayout>
              </c:layout>
              <c:tx>
                <c:strRef>
                  <c:f>'Figure 7'!$C$13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225"/>
                  <c:y val="0.003"/>
                </c:manualLayout>
              </c:layout>
              <c:tx>
                <c:strRef>
                  <c:f>'Figure 7'!$C$14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5"/>
                  <c:y val="0.00775"/>
                </c:manualLayout>
              </c:layout>
              <c:tx>
                <c:strRef>
                  <c:f>'Figure 7'!$C$15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5"/>
                  <c:y val="0"/>
                </c:manualLayout>
              </c:layout>
              <c:tx>
                <c:strRef>
                  <c:f>'Figure 7'!$C$16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225"/>
                  <c:y val="0.0145"/>
                </c:manualLayout>
              </c:layout>
              <c:tx>
                <c:strRef>
                  <c:f>'Figure 7'!$C$17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9"/>
                  <c:y val="-0.01675"/>
                </c:manualLayout>
              </c:layout>
              <c:tx>
                <c:strRef>
                  <c:f>'Figure 7'!$C$18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5"/>
                  <c:y val="0"/>
                </c:manualLayout>
              </c:layout>
              <c:tx>
                <c:strRef>
                  <c:f>'Figure 7'!$C$19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7"/>
                  <c:y val="0.0015"/>
                </c:manualLayout>
              </c:layout>
              <c:tx>
                <c:strRef>
                  <c:f>'Figure 7'!$C$20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0"/>
                </c:manualLayout>
              </c:layout>
              <c:tx>
                <c:strRef>
                  <c:f>'Figure 7'!$C$21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65"/>
                  <c:y val="0"/>
                </c:manualLayout>
              </c:layout>
              <c:tx>
                <c:strRef>
                  <c:f>'Figure 7'!$C$22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65"/>
                  <c:y val="0"/>
                </c:manualLayout>
              </c:layout>
              <c:tx>
                <c:strRef>
                  <c:f>'Figure 7'!$C$23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85"/>
                  <c:y val="-0.0135"/>
                </c:manualLayout>
              </c:layout>
              <c:tx>
                <c:strRef>
                  <c:f>'Figure 7'!$C$24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65"/>
                  <c:y val="0"/>
                </c:manualLayout>
              </c:layout>
              <c:tx>
                <c:strRef>
                  <c:f>'Figure 7'!$C$25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7'!$C$26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93"/>
                  <c:y val="0"/>
                </c:manualLayout>
              </c:layout>
              <c:tx>
                <c:strRef>
                  <c:f>'Figure 7'!$C$27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65"/>
                  <c:y val="-0.0075"/>
                </c:manualLayout>
              </c:layout>
              <c:tx>
                <c:strRef>
                  <c:f>'Figure 7'!$C$28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3"/>
                  <c:y val="0"/>
                </c:manualLayout>
              </c:layout>
              <c:tx>
                <c:strRef>
                  <c:f>'Figure 7'!$C$29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0"/>
                </c:manualLayout>
              </c:layout>
              <c:tx>
                <c:strRef>
                  <c:f>'Figure 7'!$C$30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49"/>
                  <c:y val="0.00925"/>
                </c:manualLayout>
              </c:layout>
              <c:tx>
                <c:strRef>
                  <c:f>'Figure 7'!$C$31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625"/>
                  <c:y val="0"/>
                </c:manualLayout>
              </c:layout>
              <c:tx>
                <c:strRef>
                  <c:f>'Figure 7'!$C$32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65"/>
                  <c:y val="0"/>
                </c:manualLayout>
              </c:layout>
              <c:tx>
                <c:strRef>
                  <c:f>'Figure 7'!$C$33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65"/>
                  <c:y val="0"/>
                </c:manualLayout>
              </c:layout>
              <c:tx>
                <c:strRef>
                  <c:f>'Figure 7'!$C$34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7625"/>
                  <c:y val="0.035"/>
                </c:manualLayout>
              </c:layout>
              <c:tx>
                <c:strRef>
                  <c:f>'Figure 7'!$C$35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1065"/>
                  <c:y val="0.01925"/>
                </c:manualLayout>
              </c:layout>
              <c:tx>
                <c:strRef>
                  <c:f>'Figure 7'!$C$36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625"/>
                  <c:y val="0"/>
                </c:manualLayout>
              </c:layout>
              <c:tx>
                <c:strRef>
                  <c:f>'Figure 7'!$C$37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65"/>
                  <c:y val="0"/>
                </c:manualLayout>
              </c:layout>
              <c:tx>
                <c:strRef>
                  <c:f>'Figure 7'!$C$38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5"/>
                  <c:y val="0"/>
                </c:manualLayout>
              </c:layout>
              <c:tx>
                <c:strRef>
                  <c:f>'Figure 7'!$C$39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65"/>
                  <c:y val="0.01725"/>
                </c:manualLayout>
              </c:layout>
              <c:tx>
                <c:strRef>
                  <c:f>'Figure 7'!$C$40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225"/>
                  <c:y val="-0.01575"/>
                </c:manualLayout>
              </c:layout>
              <c:tx>
                <c:strRef>
                  <c:f>'Figure 7'!$C$41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7'!$D$11:$D$41</c:f>
              <c:numCache/>
            </c:numRef>
          </c:xVal>
          <c:yVal>
            <c:numRef>
              <c:f>'Figure 7'!$E$11:$E$41</c:f>
              <c:numCache/>
            </c:numRef>
          </c:yVal>
          <c:smooth val="0"/>
        </c:ser>
        <c:axId val="49536408"/>
        <c:axId val="43174489"/>
      </c:scatterChart>
      <c:valAx>
        <c:axId val="49536408"/>
        <c:scaling>
          <c:orientation val="minMax"/>
          <c:max val="100"/>
          <c:min val="60"/>
        </c:scaling>
        <c:axPos val="b"/>
        <c:title>
          <c:tx>
            <c:strRef>
              <c:f>'Figure 7'!$D$10</c:f>
            </c:strRef>
          </c:tx>
          <c:layout>
            <c:manualLayout>
              <c:xMode val="edge"/>
              <c:yMode val="edge"/>
              <c:x val="0.2945"/>
              <c:y val="0.895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43174489"/>
        <c:crosses val="autoZero"/>
        <c:crossBetween val="midCat"/>
        <c:dispUnits/>
        <c:majorUnit val="5"/>
      </c:valAx>
      <c:valAx>
        <c:axId val="43174489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Foreign-born persons</a:t>
                </a:r>
              </a:p>
            </c:rich>
          </c:tx>
          <c:layout>
            <c:manualLayout>
              <c:xMode val="edge"/>
              <c:yMode val="edge"/>
              <c:x val="0.0615"/>
              <c:y val="0.3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9536408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employment rates of foreign-born persons and their descendants and the corresponding rate for native-born persons with two native-born parents, analysis by age, EU, 2022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8375"/>
          <c:w val="0.7655"/>
          <c:h val="0.6"/>
        </c:manualLayout>
      </c:layout>
      <c:barChart>
        <c:barDir val="col"/>
        <c:grouping val="clustered"/>
        <c:varyColors val="0"/>
        <c:axId val="53026082"/>
        <c:axId val="7472691"/>
      </c:barChart>
      <c:lineChart>
        <c:grouping val="standard"/>
        <c:varyColors val="0"/>
        <c:ser>
          <c:idx val="3"/>
          <c:order val="0"/>
          <c:tx>
            <c:strRef>
              <c:f>'Figure 8'!$G$10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8'!$C$11:$C$17</c:f>
              <c:strCache/>
            </c:strRef>
          </c:cat>
          <c:val>
            <c:numRef>
              <c:f>'Figure 8'!$G$11:$G$17</c:f>
              <c:numCache/>
            </c:numRef>
          </c:val>
          <c:smooth val="0"/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8'!$C$11:$C$17</c:f>
              <c:strCache/>
            </c:strRef>
          </c:cat>
          <c:val>
            <c:numRef>
              <c:f>'Figure 8'!$E$11:$E$17</c:f>
              <c:numCache/>
            </c:numRef>
          </c:val>
          <c:smooth val="0"/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8'!$C$11:$C$17</c:f>
              <c:strCache/>
            </c:strRef>
          </c:cat>
          <c:val>
            <c:numRef>
              <c:f>'Figure 8'!$F$11:$F$17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472691"/>
        <c:crossesAt val="1"/>
        <c:auto val="1"/>
        <c:lblOffset val="100"/>
        <c:noMultiLvlLbl val="0"/>
      </c:catAx>
      <c:valAx>
        <c:axId val="7472691"/>
        <c:scaling>
          <c:orientation val="minMax"/>
          <c:max val="1.4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026082"/>
        <c:crosses val="autoZero"/>
        <c:crossBetween val="between"/>
        <c:dispUnits/>
        <c:majorUnit val="0.2"/>
        <c:minorUnit val="0.2"/>
      </c:valAx>
    </c:plotArea>
    <c:legend>
      <c:legendPos val="r"/>
      <c:layout>
        <c:manualLayout>
          <c:xMode val="edge"/>
          <c:yMode val="edge"/>
          <c:x val="0.82075"/>
          <c:y val="0.35075"/>
          <c:w val="0.17925"/>
          <c:h val="0.46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the employment rates of foreign-born persons and their descendants and the corresponding rate for native-born persons with two native-born parents, analysis by sex, persons aged 20–64 years, EU, 2022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99"/>
          <c:w val="0.7655"/>
          <c:h val="0.49525"/>
        </c:manualLayout>
      </c:layout>
      <c:barChart>
        <c:barDir val="col"/>
        <c:grouping val="clustered"/>
        <c:varyColors val="0"/>
        <c:axId val="145356"/>
        <c:axId val="1308205"/>
      </c:barChart>
      <c:lineChart>
        <c:grouping val="standard"/>
        <c:varyColors val="0"/>
        <c:ser>
          <c:idx val="3"/>
          <c:order val="0"/>
          <c:tx>
            <c:strRef>
              <c:f>'Figure 9'!$H$10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9'!$C$11:$D$19</c:f>
              <c:multiLvlStrCache/>
            </c:multiLvlStrRef>
          </c:cat>
          <c:val>
            <c:numRef>
              <c:f>'Figure 9'!$H$11:$H$19</c:f>
              <c:numCache/>
            </c:numRef>
          </c:val>
          <c:smooth val="0"/>
        </c:ser>
        <c:ser>
          <c:idx val="1"/>
          <c:order val="1"/>
          <c:tx>
            <c:strRef>
              <c:f>'Figure 9'!$F$10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9'!$C$11:$D$19</c:f>
              <c:multiLvlStrCache/>
            </c:multiLvlStrRef>
          </c:cat>
          <c:val>
            <c:numRef>
              <c:f>'Figure 9'!$F$11:$F$19</c:f>
              <c:numCache/>
            </c:numRef>
          </c:val>
          <c:smooth val="0"/>
        </c:ser>
        <c:ser>
          <c:idx val="2"/>
          <c:order val="2"/>
          <c:tx>
            <c:strRef>
              <c:f>'Figure 9'!$G$10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9'!$C$11:$D$19</c:f>
              <c:multiLvlStrCache/>
            </c:multiLvlStrRef>
          </c:cat>
          <c:val>
            <c:numRef>
              <c:f>'Figure 9'!$G$11:$G$19</c:f>
              <c:numCache/>
            </c:numRef>
          </c:val>
          <c:smooth val="0"/>
        </c:ser>
        <c:dropLines>
          <c:spPr>
            <a:ln>
              <a:solidFill/>
              <a:prstDash val="sysDash"/>
            </a:ln>
          </c:spPr>
        </c:dropLines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08205"/>
        <c:crossesAt val="1"/>
        <c:auto val="1"/>
        <c:lblOffset val="100"/>
        <c:noMultiLvlLbl val="0"/>
      </c:catAx>
      <c:valAx>
        <c:axId val="1308205"/>
        <c:scaling>
          <c:orientation val="minMax"/>
          <c:max val="1.4"/>
          <c:min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5356"/>
        <c:crosses val="autoZero"/>
        <c:crossBetween val="between"/>
        <c:dispUnits/>
        <c:majorUnit val="0.2"/>
        <c:minorUnit val="0.2"/>
      </c:valAx>
    </c:plotArea>
    <c:legend>
      <c:legendPos val="r"/>
      <c:layout>
        <c:manualLayout>
          <c:xMode val="edge"/>
          <c:yMode val="edge"/>
          <c:x val="0.82075"/>
          <c:y val="0.38575"/>
          <c:w val="0.17925"/>
          <c:h val="0.326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0.95125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(lfsa_arganedm) and (lfsa_erganedm) and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8</xdr:row>
      <xdr:rowOff>0</xdr:rowOff>
    </xdr:from>
    <xdr:to>
      <xdr:col>20</xdr:col>
      <xdr:colOff>571500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7086600" y="1276350"/>
        <a:ext cx="94869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0.10625</cdr:y>
    </cdr:from>
    <cdr:to>
      <cdr:x>0.82925</cdr:x>
      <cdr:y>0.8645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495425" y="876300"/>
          <a:ext cx="6372225" cy="6257925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0.00125</cdr:x>
      <cdr:y>0.9355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7724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Malta, Romania and Slovakia, not available. The axes do not start at 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(lfsa_arganedm)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8</xdr:row>
      <xdr:rowOff>38100</xdr:rowOff>
    </xdr:from>
    <xdr:to>
      <xdr:col>20</xdr:col>
      <xdr:colOff>571500</xdr:colOff>
      <xdr:row>59</xdr:row>
      <xdr:rowOff>142875</xdr:rowOff>
    </xdr:to>
    <xdr:graphicFrame macro="">
      <xdr:nvGraphicFramePr>
        <xdr:cNvPr id="2" name="Chart 1"/>
        <xdr:cNvGraphicFramePr/>
      </xdr:nvGraphicFramePr>
      <xdr:xfrm>
        <a:off x="7086600" y="1314450"/>
        <a:ext cx="94869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0.10625</cdr:y>
    </cdr:from>
    <cdr:to>
      <cdr:x>0.82775</cdr:x>
      <cdr:y>0.8645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485900" y="876300"/>
          <a:ext cx="6372225" cy="6267450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0.0055</cdr:x>
      <cdr:y>0.926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the axes do not start at 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(lfsa_arganedm)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66675</xdr:rowOff>
    </xdr:from>
    <xdr:to>
      <xdr:col>20</xdr:col>
      <xdr:colOff>419100</xdr:colOff>
      <xdr:row>61</xdr:row>
      <xdr:rowOff>28575</xdr:rowOff>
    </xdr:to>
    <xdr:graphicFrame macro="">
      <xdr:nvGraphicFramePr>
        <xdr:cNvPr id="2" name="Chart 1"/>
        <xdr:cNvGraphicFramePr/>
      </xdr:nvGraphicFramePr>
      <xdr:xfrm>
        <a:off x="6924675" y="1495425"/>
        <a:ext cx="9496425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647700</xdr:colOff>
      <xdr:row>26</xdr:row>
      <xdr:rowOff>19050</xdr:rowOff>
    </xdr:from>
    <xdr:to>
      <xdr:col>13</xdr:col>
      <xdr:colOff>628650</xdr:colOff>
      <xdr:row>72</xdr:row>
      <xdr:rowOff>123825</xdr:rowOff>
    </xdr:to>
    <xdr:graphicFrame macro="">
      <xdr:nvGraphicFramePr>
        <xdr:cNvPr id="2" name="Chart 1"/>
        <xdr:cNvGraphicFramePr/>
      </xdr:nvGraphicFramePr>
      <xdr:xfrm>
        <a:off x="1885950" y="5591175"/>
        <a:ext cx="95916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>
              <a:latin typeface="Arial" panose="020B0604020202020204" pitchFamily="34" charset="0"/>
            </a:rPr>
            <a:t>Note: data are not available for all females who are native born with two native-born parents nor for female EU citizens who are native born with two native-born parents and so the ratio cannot be calculated.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29</xdr:row>
      <xdr:rowOff>76200</xdr:rowOff>
    </xdr:from>
    <xdr:to>
      <xdr:col>12</xdr:col>
      <xdr:colOff>619125</xdr:colOff>
      <xdr:row>79</xdr:row>
      <xdr:rowOff>104775</xdr:rowOff>
    </xdr:to>
    <xdr:graphicFrame macro="">
      <xdr:nvGraphicFramePr>
        <xdr:cNvPr id="2" name="Chart 1"/>
        <xdr:cNvGraphicFramePr/>
      </xdr:nvGraphicFramePr>
      <xdr:xfrm>
        <a:off x="1104900" y="6457950"/>
        <a:ext cx="9591675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0.81125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>
              <a:latin typeface="Arial" panose="020B0604020202020204" pitchFamily="34" charset="0"/>
            </a:rPr>
            <a:t>Low: less than primary, primary and lower secondary education. </a:t>
          </a:r>
        </a:p>
        <a:p>
          <a:r>
            <a:rPr lang="en-GB" sz="1200">
              <a:latin typeface="Arial" panose="020B0604020202020204" pitchFamily="34" charset="0"/>
            </a:rPr>
            <a:t>Medium: upper secondary and post-secondary non-tertiary education.</a:t>
          </a:r>
        </a:p>
        <a:p>
          <a:r>
            <a:rPr lang="en-GB" sz="1200">
              <a:latin typeface="Arial" panose="020B0604020202020204" pitchFamily="34" charset="0"/>
            </a:rPr>
            <a:t>High: tertiary education.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24</xdr:row>
      <xdr:rowOff>38100</xdr:rowOff>
    </xdr:from>
    <xdr:to>
      <xdr:col>7</xdr:col>
      <xdr:colOff>2438400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1390650" y="4162425"/>
        <a:ext cx="9525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32</xdr:row>
      <xdr:rowOff>114300</xdr:rowOff>
    </xdr:from>
    <xdr:to>
      <xdr:col>12</xdr:col>
      <xdr:colOff>638175</xdr:colOff>
      <xdr:row>82</xdr:row>
      <xdr:rowOff>104775</xdr:rowOff>
    </xdr:to>
    <xdr:graphicFrame macro="">
      <xdr:nvGraphicFramePr>
        <xdr:cNvPr id="2" name="Chart 1"/>
        <xdr:cNvGraphicFramePr/>
      </xdr:nvGraphicFramePr>
      <xdr:xfrm>
        <a:off x="1133475" y="6200775"/>
        <a:ext cx="95821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0.107</cdr:y>
    </cdr:from>
    <cdr:to>
      <cdr:x>0.83275</cdr:x>
      <cdr:y>0.86525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533525" y="876300"/>
          <a:ext cx="6391275" cy="6267450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0.0035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7524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Romania, not available. The axes do not start at 0.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428625</xdr:colOff>
      <xdr:row>7</xdr:row>
      <xdr:rowOff>95250</xdr:rowOff>
    </xdr:from>
    <xdr:to>
      <xdr:col>21</xdr:col>
      <xdr:colOff>38100</xdr:colOff>
      <xdr:row>59</xdr:row>
      <xdr:rowOff>57150</xdr:rowOff>
    </xdr:to>
    <xdr:graphicFrame macro="">
      <xdr:nvGraphicFramePr>
        <xdr:cNvPr id="2" name="Chart 1"/>
        <xdr:cNvGraphicFramePr/>
      </xdr:nvGraphicFramePr>
      <xdr:xfrm>
        <a:off x="7124700" y="1219200"/>
        <a:ext cx="95250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0.10625</cdr:y>
    </cdr:from>
    <cdr:to>
      <cdr:x>0.82775</cdr:x>
      <cdr:y>0.8645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476375" y="876300"/>
          <a:ext cx="6372225" cy="6257925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0.93725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734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Malta, Romania and Slovakia, not available. The axes do not start at 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8</xdr:row>
      <xdr:rowOff>38100</xdr:rowOff>
    </xdr:from>
    <xdr:to>
      <xdr:col>20</xdr:col>
      <xdr:colOff>571500</xdr:colOff>
      <xdr:row>59</xdr:row>
      <xdr:rowOff>142875</xdr:rowOff>
    </xdr:to>
    <xdr:graphicFrame macro="">
      <xdr:nvGraphicFramePr>
        <xdr:cNvPr id="2" name="Chart 1"/>
        <xdr:cNvGraphicFramePr/>
      </xdr:nvGraphicFramePr>
      <xdr:xfrm>
        <a:off x="7086600" y="1314450"/>
        <a:ext cx="94869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0.10625</cdr:y>
    </cdr:from>
    <cdr:to>
      <cdr:x>0.82775</cdr:x>
      <cdr:y>0.8645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476375" y="876300"/>
          <a:ext cx="6372225" cy="6267450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67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the axes do not start at 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8</xdr:row>
      <xdr:rowOff>0</xdr:rowOff>
    </xdr:from>
    <xdr:to>
      <xdr:col>20</xdr:col>
      <xdr:colOff>571500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7086600" y="1276350"/>
        <a:ext cx="94869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25</xdr:row>
      <xdr:rowOff>0</xdr:rowOff>
    </xdr:from>
    <xdr:to>
      <xdr:col>12</xdr:col>
      <xdr:colOff>657225</xdr:colOff>
      <xdr:row>71</xdr:row>
      <xdr:rowOff>104775</xdr:rowOff>
    </xdr:to>
    <xdr:graphicFrame macro="">
      <xdr:nvGraphicFramePr>
        <xdr:cNvPr id="2" name="Chart 1"/>
        <xdr:cNvGraphicFramePr/>
      </xdr:nvGraphicFramePr>
      <xdr:xfrm>
        <a:off x="1143000" y="5429250"/>
        <a:ext cx="95916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0.82175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>
              <a:latin typeface="Arial" panose="020B0604020202020204" pitchFamily="34" charset="0"/>
            </a:rPr>
            <a:t>Note: data are not available for all males or females who are native born with two native-born parents nor for male or female EU citizens who are native born with two native-born parents and so the ratiocannot be calculated.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0.8685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(lfsa_arganedm)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29</xdr:row>
      <xdr:rowOff>133350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/>
        <xdr:cNvGraphicFramePr/>
      </xdr:nvGraphicFramePr>
      <xdr:xfrm>
        <a:off x="1114425" y="6772275"/>
        <a:ext cx="958215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0.807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6143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>
              <a:latin typeface="Arial" panose="020B0604020202020204" pitchFamily="34" charset="0"/>
            </a:rPr>
            <a:t>Low: less than primary, primary and lower secondary education. </a:t>
          </a:r>
        </a:p>
        <a:p>
          <a:r>
            <a:rPr lang="en-GB" sz="1200">
              <a:latin typeface="Arial" panose="020B0604020202020204" pitchFamily="34" charset="0"/>
            </a:rPr>
            <a:t>Medium: upper secondary and post-secondary non-tertiary education.</a:t>
          </a:r>
        </a:p>
        <a:p>
          <a:r>
            <a:rPr lang="en-GB" sz="1200">
              <a:latin typeface="Arial" panose="020B0604020202020204" pitchFamily="34" charset="0"/>
            </a:rPr>
            <a:t>High: tertiary education.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32</xdr:row>
      <xdr:rowOff>76200</xdr:rowOff>
    </xdr:from>
    <xdr:to>
      <xdr:col>12</xdr:col>
      <xdr:colOff>619125</xdr:colOff>
      <xdr:row>82</xdr:row>
      <xdr:rowOff>76200</xdr:rowOff>
    </xdr:to>
    <xdr:graphicFrame macro="">
      <xdr:nvGraphicFramePr>
        <xdr:cNvPr id="2" name="Chart 1"/>
        <xdr:cNvGraphicFramePr/>
      </xdr:nvGraphicFramePr>
      <xdr:xfrm>
        <a:off x="1114425" y="6162675"/>
        <a:ext cx="9582150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0.10625</cdr:y>
    </cdr:from>
    <cdr:to>
      <cdr:x>0.82775</cdr:x>
      <cdr:y>0.8645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476375" y="876300"/>
          <a:ext cx="6372225" cy="6267450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0.9095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515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Denmark, Hungary, Malta, Poland, Romania and Slovakia,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8</xdr:row>
      <xdr:rowOff>0</xdr:rowOff>
    </xdr:from>
    <xdr:to>
      <xdr:col>20</xdr:col>
      <xdr:colOff>571500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7086600" y="1276350"/>
        <a:ext cx="94869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0.10625</cdr:y>
    </cdr:from>
    <cdr:to>
      <cdr:x>0.82775</cdr:x>
      <cdr:y>0.8645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476375" y="876300"/>
          <a:ext cx="6372225" cy="6267450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0.9095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515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Ireland, Cyprus, Lithuania, Hungary, Malta, Poland, Romania, Slovakia and Finland,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Native-born persons with two foreign-born parents: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8</xdr:row>
      <xdr:rowOff>0</xdr:rowOff>
    </xdr:from>
    <xdr:to>
      <xdr:col>20</xdr:col>
      <xdr:colOff>571500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7086600" y="1276350"/>
        <a:ext cx="94869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0.10625</cdr:y>
    </cdr:from>
    <cdr:to>
      <cdr:x>0.82775</cdr:x>
      <cdr:y>0.8645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485900" y="876300"/>
          <a:ext cx="6391275" cy="6267450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0.00275</cdr:x>
      <cdr:y>0.92925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7677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Poland, Romania and Slovakia,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8</xdr:row>
      <xdr:rowOff>66675</xdr:rowOff>
    </xdr:from>
    <xdr:to>
      <xdr:col>21</xdr:col>
      <xdr:colOff>9525</xdr:colOff>
      <xdr:row>60</xdr:row>
      <xdr:rowOff>28575</xdr:rowOff>
    </xdr:to>
    <xdr:graphicFrame macro="">
      <xdr:nvGraphicFramePr>
        <xdr:cNvPr id="2" name="Chart 1"/>
        <xdr:cNvGraphicFramePr/>
      </xdr:nvGraphicFramePr>
      <xdr:xfrm>
        <a:off x="7096125" y="1343025"/>
        <a:ext cx="95250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0.82975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Native-born persons with two foreign-born parents: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Foreign-born persons: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314325</xdr:colOff>
      <xdr:row>28</xdr:row>
      <xdr:rowOff>66675</xdr:rowOff>
    </xdr:from>
    <xdr:to>
      <xdr:col>13</xdr:col>
      <xdr:colOff>295275</xdr:colOff>
      <xdr:row>75</xdr:row>
      <xdr:rowOff>19050</xdr:rowOff>
    </xdr:to>
    <xdr:graphicFrame macro="">
      <xdr:nvGraphicFramePr>
        <xdr:cNvPr id="2" name="Chart 1"/>
        <xdr:cNvGraphicFramePr/>
      </xdr:nvGraphicFramePr>
      <xdr:xfrm>
        <a:off x="1828800" y="5991225"/>
        <a:ext cx="95916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723900</xdr:colOff>
      <xdr:row>9</xdr:row>
      <xdr:rowOff>95250</xdr:rowOff>
    </xdr:from>
    <xdr:to>
      <xdr:col>24</xdr:col>
      <xdr:colOff>9525</xdr:colOff>
      <xdr:row>54</xdr:row>
      <xdr:rowOff>95250</xdr:rowOff>
    </xdr:to>
    <xdr:graphicFrame macro="">
      <xdr:nvGraphicFramePr>
        <xdr:cNvPr id="2" name="Chart 1"/>
        <xdr:cNvGraphicFramePr/>
      </xdr:nvGraphicFramePr>
      <xdr:xfrm>
        <a:off x="6943725" y="1524000"/>
        <a:ext cx="107823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(lfsa_urganedm)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22</xdr:row>
      <xdr:rowOff>28575</xdr:rowOff>
    </xdr:from>
    <xdr:to>
      <xdr:col>8</xdr:col>
      <xdr:colOff>647700</xdr:colOff>
      <xdr:row>64</xdr:row>
      <xdr:rowOff>123825</xdr:rowOff>
    </xdr:to>
    <xdr:graphicFrame macro="">
      <xdr:nvGraphicFramePr>
        <xdr:cNvPr id="2" name="Chart 1"/>
        <xdr:cNvGraphicFramePr/>
      </xdr:nvGraphicFramePr>
      <xdr:xfrm>
        <a:off x="1266825" y="4391025"/>
        <a:ext cx="95631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>
              <a:latin typeface="Arial" panose="020B0604020202020204" pitchFamily="34" charset="0"/>
            </a:rPr>
            <a:t>Note: data are not available for female EU citizens who are native born with two native-born parents and so the ratio cannot be calculated.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(lfsa_arganedm)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30</xdr:row>
      <xdr:rowOff>133350</xdr:rowOff>
    </xdr:from>
    <xdr:to>
      <xdr:col>12</xdr:col>
      <xdr:colOff>723900</xdr:colOff>
      <xdr:row>81</xdr:row>
      <xdr:rowOff>19050</xdr:rowOff>
    </xdr:to>
    <xdr:graphicFrame macro="">
      <xdr:nvGraphicFramePr>
        <xdr:cNvPr id="2" name="Chart 1"/>
        <xdr:cNvGraphicFramePr/>
      </xdr:nvGraphicFramePr>
      <xdr:xfrm>
        <a:off x="1247775" y="6772275"/>
        <a:ext cx="955357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0.813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In order to see the indicators for which the gap is greatest, the rates for each of the four categories of migration status have been divided by the rate for native-born persons with two native-born parents. The resulting ratio for native-born persons with two native-born parents is, by definition, always 1.0. </a:t>
          </a:r>
        </a:p>
        <a:p>
          <a:r>
            <a:rPr lang="en-GB" sz="1200">
              <a:latin typeface="Arial" panose="020B0604020202020204" pitchFamily="34" charset="0"/>
            </a:rPr>
            <a:t>Low: less than primary, primary and lower secondary education. </a:t>
          </a:r>
        </a:p>
        <a:p>
          <a:r>
            <a:rPr lang="en-GB" sz="1200">
              <a:latin typeface="Arial" panose="020B0604020202020204" pitchFamily="34" charset="0"/>
            </a:rPr>
            <a:t>Medium: upper secondary and post-secondary non-tertiary education.</a:t>
          </a:r>
        </a:p>
        <a:p>
          <a:r>
            <a:rPr lang="en-GB" sz="1200">
              <a:latin typeface="Arial" panose="020B0604020202020204" pitchFamily="34" charset="0"/>
            </a:rPr>
            <a:t>High: tertiary education.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(labour force survey)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31</xdr:row>
      <xdr:rowOff>133350</xdr:rowOff>
    </xdr:from>
    <xdr:to>
      <xdr:col>11</xdr:col>
      <xdr:colOff>276225</xdr:colOff>
      <xdr:row>81</xdr:row>
      <xdr:rowOff>123825</xdr:rowOff>
    </xdr:to>
    <xdr:graphicFrame macro="">
      <xdr:nvGraphicFramePr>
        <xdr:cNvPr id="2" name="Chart 1"/>
        <xdr:cNvGraphicFramePr/>
      </xdr:nvGraphicFramePr>
      <xdr:xfrm>
        <a:off x="1209675" y="6067425"/>
        <a:ext cx="95916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0.1095</cdr:y>
    </cdr:from>
    <cdr:to>
      <cdr:x>0.83625</cdr:x>
      <cdr:y>0.86775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562100" y="904875"/>
          <a:ext cx="6372225" cy="6267450"/>
        </a:xfrm>
        <a:prstGeom prst="line">
          <a:avLst/>
        </a:prstGeom>
        <a:ln w="12700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0.0035</cdr:x>
      <cdr:y>0.912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7534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Romania, not available. The axes do not start at 0.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(lfsa_arganedm)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77d033c-ffbc-4038-9bf9-b18a29411700?lang=en" TargetMode="External" /><Relationship Id="rId2" Type="http://schemas.openxmlformats.org/officeDocument/2006/relationships/hyperlink" Target="https://ec.europa.eu/eurostat/databrowser/bookmark/af111f4c-8a96-4db4-aa2e-459fc6aaf286?lang=en" TargetMode="External" /><Relationship Id="rId3" Type="http://schemas.openxmlformats.org/officeDocument/2006/relationships/hyperlink" Target="https://ec.europa.eu/eurostat/databrowser/bookmark/d50ec597-e764-472c-945b-6b21c5c6dc76?lang=en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124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30</v>
      </c>
      <c r="F10" s="15"/>
      <c r="G10" s="50"/>
    </row>
    <row r="11" spans="3:7" ht="12">
      <c r="C11" s="51" t="s">
        <v>26</v>
      </c>
      <c r="D11" s="91">
        <v>79.9</v>
      </c>
      <c r="E11" s="91">
        <v>76.6</v>
      </c>
      <c r="F11" s="15"/>
      <c r="G11" s="15"/>
    </row>
    <row r="12" spans="1:8" ht="12">
      <c r="A12"/>
      <c r="C12" s="66" t="s">
        <v>0</v>
      </c>
      <c r="D12" s="91">
        <v>79.6</v>
      </c>
      <c r="E12" s="91">
        <v>71</v>
      </c>
      <c r="F12" s="15"/>
      <c r="G12" s="15"/>
      <c r="H12" s="28"/>
    </row>
    <row r="13" spans="3:8" ht="12">
      <c r="C13" s="90" t="s">
        <v>14</v>
      </c>
      <c r="D13" s="91">
        <v>79.1</v>
      </c>
      <c r="E13" s="91">
        <v>60.7</v>
      </c>
      <c r="F13" s="15"/>
      <c r="G13" s="15"/>
      <c r="H13" s="52"/>
    </row>
    <row r="14" spans="3:8" ht="12">
      <c r="C14" s="29" t="s">
        <v>24</v>
      </c>
      <c r="D14" s="91">
        <v>83.2</v>
      </c>
      <c r="E14" s="91">
        <v>85.7</v>
      </c>
      <c r="F14" s="15"/>
      <c r="G14" s="15"/>
      <c r="H14" s="52"/>
    </row>
    <row r="15" spans="3:8" ht="12">
      <c r="C15" s="90" t="s">
        <v>3</v>
      </c>
      <c r="D15" s="91">
        <v>84.6</v>
      </c>
      <c r="E15" s="91">
        <v>80.1</v>
      </c>
      <c r="F15" s="15"/>
      <c r="G15" s="15"/>
      <c r="H15" s="28"/>
    </row>
    <row r="16" spans="3:8" ht="12">
      <c r="C16" s="29" t="s">
        <v>7</v>
      </c>
      <c r="D16" s="91">
        <v>86.1</v>
      </c>
      <c r="E16" s="91">
        <v>76.1</v>
      </c>
      <c r="F16" s="15"/>
      <c r="G16" s="15"/>
      <c r="H16" s="28"/>
    </row>
    <row r="17" spans="3:8" ht="12">
      <c r="C17" s="29" t="s">
        <v>27</v>
      </c>
      <c r="D17" s="91">
        <v>87.9</v>
      </c>
      <c r="E17" s="91">
        <v>82.2</v>
      </c>
      <c r="F17" s="15"/>
      <c r="G17" s="15"/>
      <c r="H17" s="28"/>
    </row>
    <row r="18" spans="3:8" ht="12">
      <c r="C18" s="29" t="s">
        <v>16</v>
      </c>
      <c r="D18" s="91">
        <v>81</v>
      </c>
      <c r="E18" s="91">
        <v>83.3</v>
      </c>
      <c r="F18" s="15"/>
      <c r="G18" s="15"/>
      <c r="H18" s="28"/>
    </row>
    <row r="19" spans="3:8" ht="12">
      <c r="C19" s="90" t="s">
        <v>11</v>
      </c>
      <c r="D19" s="91">
        <v>75.7</v>
      </c>
      <c r="E19" s="91">
        <v>76.2</v>
      </c>
      <c r="F19" s="15"/>
      <c r="G19" s="15"/>
      <c r="H19" s="28"/>
    </row>
    <row r="20" spans="3:8" ht="12">
      <c r="C20" s="90" t="s">
        <v>9</v>
      </c>
      <c r="D20" s="91">
        <v>79.5</v>
      </c>
      <c r="E20" s="91">
        <v>80.3</v>
      </c>
      <c r="F20" s="15"/>
      <c r="G20" s="15"/>
      <c r="H20" s="28"/>
    </row>
    <row r="21" spans="3:8" ht="12">
      <c r="C21" s="29" t="s">
        <v>8</v>
      </c>
      <c r="D21" s="91">
        <v>81.8</v>
      </c>
      <c r="E21" s="91">
        <v>71.8</v>
      </c>
      <c r="F21" s="15"/>
      <c r="G21" s="15"/>
      <c r="H21" s="28"/>
    </row>
    <row r="22" spans="3:8" ht="12">
      <c r="C22" s="90" t="s">
        <v>15</v>
      </c>
      <c r="D22" s="91">
        <v>74.7</v>
      </c>
      <c r="E22" s="91">
        <v>72.7</v>
      </c>
      <c r="F22" s="15"/>
      <c r="G22" s="15"/>
      <c r="H22" s="28"/>
    </row>
    <row r="23" spans="3:8" ht="12">
      <c r="C23" s="29" t="s">
        <v>10</v>
      </c>
      <c r="D23" s="91">
        <v>70.3</v>
      </c>
      <c r="E23" s="91">
        <v>72.2</v>
      </c>
      <c r="F23" s="15"/>
      <c r="G23" s="15"/>
      <c r="H23" s="28"/>
    </row>
    <row r="24" spans="3:8" ht="12">
      <c r="C24" s="90" t="s">
        <v>62</v>
      </c>
      <c r="D24" s="91">
        <v>83.9</v>
      </c>
      <c r="E24" s="91">
        <v>83</v>
      </c>
      <c r="F24" s="15"/>
      <c r="G24" s="15"/>
      <c r="H24" s="28"/>
    </row>
    <row r="25" spans="3:8" ht="12">
      <c r="C25" s="29" t="s">
        <v>6</v>
      </c>
      <c r="D25" s="91">
        <v>83.5</v>
      </c>
      <c r="E25" s="91">
        <v>75.5</v>
      </c>
      <c r="F25" s="15"/>
      <c r="G25" s="15"/>
      <c r="H25" s="28"/>
    </row>
    <row r="26" spans="3:8" ht="12">
      <c r="C26" s="90" t="s">
        <v>5</v>
      </c>
      <c r="D26" s="91">
        <v>84.4</v>
      </c>
      <c r="E26" s="91">
        <v>80.7</v>
      </c>
      <c r="F26" s="15"/>
      <c r="G26" s="15"/>
      <c r="H26" s="28"/>
    </row>
    <row r="27" spans="3:8" ht="12">
      <c r="C27" s="90" t="s">
        <v>23</v>
      </c>
      <c r="D27" s="91">
        <v>74.4</v>
      </c>
      <c r="E27" s="91">
        <v>80.6</v>
      </c>
      <c r="F27" s="15"/>
      <c r="G27" s="15"/>
      <c r="H27" s="28"/>
    </row>
    <row r="28" spans="3:8" ht="12">
      <c r="C28" s="29" t="s">
        <v>13</v>
      </c>
      <c r="D28" s="91">
        <v>83.1</v>
      </c>
      <c r="E28" s="91">
        <v>86.9</v>
      </c>
      <c r="F28" s="15"/>
      <c r="G28" s="15"/>
      <c r="H28" s="28"/>
    </row>
    <row r="29" spans="3:8" ht="12">
      <c r="C29" s="90" t="s">
        <v>63</v>
      </c>
      <c r="D29" s="91">
        <v>80.4</v>
      </c>
      <c r="E29" s="91">
        <v>89.2</v>
      </c>
      <c r="F29" s="15"/>
      <c r="G29" s="15"/>
      <c r="H29" s="28"/>
    </row>
    <row r="30" spans="3:8" ht="12">
      <c r="C30" s="90" t="s">
        <v>1</v>
      </c>
      <c r="D30" s="91">
        <v>87.8</v>
      </c>
      <c r="E30" s="91">
        <v>75.3</v>
      </c>
      <c r="F30" s="15"/>
      <c r="G30" s="15"/>
      <c r="H30" s="28"/>
    </row>
    <row r="31" spans="3:8" ht="12">
      <c r="C31" s="90" t="s">
        <v>17</v>
      </c>
      <c r="D31" s="91">
        <v>81.9</v>
      </c>
      <c r="E31" s="91">
        <v>78.7</v>
      </c>
      <c r="F31" s="15"/>
      <c r="G31" s="15"/>
      <c r="H31" s="28"/>
    </row>
    <row r="32" spans="3:8" ht="12">
      <c r="C32" s="90" t="s">
        <v>64</v>
      </c>
      <c r="D32" s="91">
        <v>79</v>
      </c>
      <c r="E32" s="91">
        <v>85.5</v>
      </c>
      <c r="F32" s="15"/>
      <c r="G32" s="15"/>
      <c r="H32" s="28"/>
    </row>
    <row r="33" spans="1:8" ht="12">
      <c r="A33"/>
      <c r="C33" s="29" t="s">
        <v>21</v>
      </c>
      <c r="D33" s="91">
        <v>82.2</v>
      </c>
      <c r="E33" s="91">
        <v>86.7</v>
      </c>
      <c r="F33" s="15"/>
      <c r="G33" s="15"/>
      <c r="H33" s="28"/>
    </row>
    <row r="34" spans="3:7" ht="12">
      <c r="C34" s="19" t="s">
        <v>18</v>
      </c>
      <c r="D34" s="92">
        <v>72.3</v>
      </c>
      <c r="E34" s="93">
        <v>73.6</v>
      </c>
      <c r="G34"/>
    </row>
    <row r="35" spans="3:5" ht="12">
      <c r="C35" s="19" t="s">
        <v>12</v>
      </c>
      <c r="D35" s="94">
        <v>83.1</v>
      </c>
      <c r="E35" s="94">
        <v>76.8</v>
      </c>
    </row>
    <row r="36" spans="3:5" ht="15" customHeight="1">
      <c r="C36" s="66" t="s">
        <v>65</v>
      </c>
      <c r="D36" s="94">
        <v>81.6</v>
      </c>
      <c r="E36" s="94">
        <v>85</v>
      </c>
    </row>
    <row r="37" spans="1:9" ht="12">
      <c r="A37" s="9"/>
      <c r="C37" s="19" t="s">
        <v>4</v>
      </c>
      <c r="D37" s="94">
        <v>84.2</v>
      </c>
      <c r="E37" s="94">
        <v>82.3</v>
      </c>
      <c r="I37"/>
    </row>
    <row r="38" spans="1:9" ht="12">
      <c r="A38"/>
      <c r="C38" s="19" t="s">
        <v>2</v>
      </c>
      <c r="D38" s="94">
        <v>88.9</v>
      </c>
      <c r="E38" s="94">
        <v>85.1</v>
      </c>
      <c r="I38"/>
    </row>
    <row r="39" spans="1:9" ht="12">
      <c r="A39"/>
      <c r="C39" s="66" t="s">
        <v>61</v>
      </c>
      <c r="D39" s="92">
        <v>87.5</v>
      </c>
      <c r="E39" s="92">
        <v>89.9</v>
      </c>
      <c r="I39"/>
    </row>
    <row r="40" spans="3:9" ht="15" customHeight="1">
      <c r="C40" s="19" t="s">
        <v>28</v>
      </c>
      <c r="D40" s="94">
        <v>84.2</v>
      </c>
      <c r="E40" s="94">
        <v>79.7</v>
      </c>
      <c r="I40"/>
    </row>
    <row r="41" spans="3:9" ht="12">
      <c r="C41" s="66" t="s">
        <v>29</v>
      </c>
      <c r="D41" s="94">
        <v>88</v>
      </c>
      <c r="E41" s="94">
        <v>82.4</v>
      </c>
      <c r="I41"/>
    </row>
    <row r="42" spans="4:9" ht="12">
      <c r="D42" s="94"/>
      <c r="E42" s="94"/>
      <c r="I42"/>
    </row>
    <row r="43" ht="12">
      <c r="C43" t="s">
        <v>70</v>
      </c>
    </row>
    <row r="44" spans="1:6" ht="12">
      <c r="A44" s="38"/>
      <c r="B44" s="38"/>
      <c r="C44" s="65" t="s">
        <v>105</v>
      </c>
      <c r="D44" s="59"/>
      <c r="E44" s="25"/>
      <c r="F44" s="38"/>
    </row>
    <row r="45" spans="1:6" ht="12">
      <c r="A45" s="38"/>
      <c r="B45" s="38"/>
      <c r="C45" s="38"/>
      <c r="D45" s="38"/>
      <c r="E45" s="25"/>
      <c r="F45" s="38"/>
    </row>
    <row r="46" spans="1:6" ht="12">
      <c r="A46" s="9" t="s">
        <v>106</v>
      </c>
      <c r="D46" s="15"/>
      <c r="E46" s="10"/>
      <c r="F46" s="18"/>
    </row>
    <row r="47" spans="1:6" ht="12">
      <c r="A47" s="19" t="s">
        <v>101</v>
      </c>
      <c r="B47" s="38"/>
      <c r="C47" s="11"/>
      <c r="D47" s="15"/>
      <c r="E47" s="10"/>
      <c r="F47" s="18"/>
    </row>
    <row r="48" ht="12"/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F51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s="1" customFormat="1" ht="12">
      <c r="A2" s="2"/>
      <c r="C2" s="6" t="s">
        <v>19</v>
      </c>
    </row>
    <row r="3" spans="3:11" s="1" customFormat="1" ht="12">
      <c r="C3" s="1" t="s">
        <v>25</v>
      </c>
      <c r="J3" s="58"/>
      <c r="K3" s="58"/>
    </row>
    <row r="4" spans="3:11" s="1" customFormat="1" ht="12">
      <c r="C4" s="1" t="s">
        <v>47</v>
      </c>
      <c r="J4" s="58"/>
      <c r="K4" s="58"/>
    </row>
    <row r="5" spans="3:11" s="1" customFormat="1" ht="12">
      <c r="C5" s="16"/>
      <c r="J5" s="58"/>
      <c r="K5" s="58"/>
    </row>
    <row r="6" spans="1:32" s="24" customFormat="1" ht="15.75">
      <c r="A6" s="16"/>
      <c r="B6" s="16"/>
      <c r="C6" s="30" t="s">
        <v>125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4:30" s="41" customFormat="1" ht="12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3:16" ht="48">
      <c r="C10" s="53"/>
      <c r="D10" s="54" t="s">
        <v>37</v>
      </c>
      <c r="E10" s="54" t="s">
        <v>38</v>
      </c>
      <c r="F10" s="55" t="s">
        <v>39</v>
      </c>
      <c r="G10" s="55" t="s">
        <v>40</v>
      </c>
      <c r="O10" s="56"/>
      <c r="P10" s="56"/>
    </row>
    <row r="11" spans="3:16" ht="24" customHeight="1">
      <c r="C11" s="37" t="s">
        <v>51</v>
      </c>
      <c r="D11" s="25">
        <f>+I11/$I11</f>
        <v>1</v>
      </c>
      <c r="E11" s="25">
        <f aca="true" t="shared" si="0" ref="E11:G11">+J11/$I11</f>
        <v>0.9901960784313725</v>
      </c>
      <c r="F11" s="25">
        <f t="shared" si="0"/>
        <v>0.9542483660130718</v>
      </c>
      <c r="G11" s="25">
        <f t="shared" si="0"/>
        <v>1</v>
      </c>
      <c r="I11" s="104">
        <v>61.2</v>
      </c>
      <c r="J11" s="104">
        <v>60.6</v>
      </c>
      <c r="K11" s="104">
        <v>58.4</v>
      </c>
      <c r="L11" s="104">
        <v>61.2</v>
      </c>
      <c r="O11" s="58"/>
      <c r="P11" s="58"/>
    </row>
    <row r="12" spans="3:16" ht="24" customHeight="1">
      <c r="C12" s="37"/>
      <c r="D12" s="25"/>
      <c r="E12" s="25"/>
      <c r="F12" s="25"/>
      <c r="G12" s="25"/>
      <c r="I12" s="103"/>
      <c r="J12" s="103"/>
      <c r="K12" s="103"/>
      <c r="L12" s="103"/>
      <c r="O12" s="58"/>
      <c r="P12" s="58"/>
    </row>
    <row r="13" spans="3:16" ht="24" customHeight="1">
      <c r="C13" s="56" t="s">
        <v>48</v>
      </c>
      <c r="D13" s="25">
        <f aca="true" t="shared" si="1" ref="D13:G15">+I13/$I13</f>
        <v>1</v>
      </c>
      <c r="E13" s="25">
        <f t="shared" si="1"/>
        <v>0.9023904382470118</v>
      </c>
      <c r="F13" s="25">
        <f t="shared" si="1"/>
        <v>0.9063745019920318</v>
      </c>
      <c r="G13" s="25">
        <f t="shared" si="1"/>
        <v>1.0278884462151394</v>
      </c>
      <c r="I13" s="104">
        <v>50.2</v>
      </c>
      <c r="J13" s="104">
        <v>45.3</v>
      </c>
      <c r="K13" s="104">
        <v>45.5</v>
      </c>
      <c r="L13" s="104">
        <v>51.6</v>
      </c>
      <c r="O13" s="58"/>
      <c r="P13" s="58"/>
    </row>
    <row r="14" spans="3:16" ht="24" customHeight="1">
      <c r="C14" s="56" t="s">
        <v>49</v>
      </c>
      <c r="D14" s="25">
        <f t="shared" si="1"/>
        <v>1</v>
      </c>
      <c r="E14" s="25">
        <f t="shared" si="1"/>
        <v>1.0153301886792452</v>
      </c>
      <c r="F14" s="25">
        <f t="shared" si="1"/>
        <v>0.9445754716981132</v>
      </c>
      <c r="G14" s="25">
        <f t="shared" si="1"/>
        <v>0.8655660377358492</v>
      </c>
      <c r="I14" s="104">
        <v>84.8</v>
      </c>
      <c r="J14" s="104">
        <v>86.1</v>
      </c>
      <c r="K14" s="104">
        <v>80.1</v>
      </c>
      <c r="L14" s="104">
        <v>73.4</v>
      </c>
      <c r="O14" s="58"/>
      <c r="P14" s="58"/>
    </row>
    <row r="15" spans="2:16" ht="24" customHeight="1">
      <c r="B15" s="57"/>
      <c r="C15" s="37" t="s">
        <v>50</v>
      </c>
      <c r="D15" s="25">
        <f t="shared" si="1"/>
        <v>1</v>
      </c>
      <c r="E15" s="25">
        <f t="shared" si="1"/>
        <v>1.2131578947368422</v>
      </c>
      <c r="F15" s="25">
        <f t="shared" si="1"/>
        <v>1.1342105263157896</v>
      </c>
      <c r="G15" s="25">
        <f t="shared" si="1"/>
        <v>1.0947368421052632</v>
      </c>
      <c r="I15" s="104">
        <v>38</v>
      </c>
      <c r="J15" s="104">
        <v>46.1</v>
      </c>
      <c r="K15" s="104">
        <v>43.1</v>
      </c>
      <c r="L15" s="104">
        <v>41.6</v>
      </c>
      <c r="O15" s="58"/>
      <c r="P15" s="58"/>
    </row>
    <row r="16" spans="2:16" ht="24" customHeight="1">
      <c r="B16" s="57"/>
      <c r="C16" s="37"/>
      <c r="D16" s="25"/>
      <c r="E16" s="25"/>
      <c r="F16" s="25"/>
      <c r="G16" s="25"/>
      <c r="I16" s="103"/>
      <c r="J16" s="103"/>
      <c r="K16" s="103"/>
      <c r="L16" s="103"/>
      <c r="O16" s="58"/>
      <c r="P16" s="58"/>
    </row>
    <row r="17" spans="2:16" ht="24" customHeight="1">
      <c r="B17" s="57"/>
      <c r="C17" s="37" t="s">
        <v>71</v>
      </c>
      <c r="D17" s="25">
        <f>+I17/$I17</f>
        <v>1</v>
      </c>
      <c r="E17" s="25">
        <f aca="true" t="shared" si="2" ref="E17:G17">+J17/$I17</f>
        <v>1.0039525691699605</v>
      </c>
      <c r="F17" s="25">
        <f t="shared" si="2"/>
        <v>0.9710144927536232</v>
      </c>
      <c r="G17" s="25">
        <f t="shared" si="2"/>
        <v>0.9090909090909091</v>
      </c>
      <c r="I17" s="104">
        <v>75.9</v>
      </c>
      <c r="J17" s="104">
        <v>76.2</v>
      </c>
      <c r="K17" s="104">
        <v>73.7</v>
      </c>
      <c r="L17" s="104">
        <v>69</v>
      </c>
      <c r="O17" s="58"/>
      <c r="P17" s="58"/>
    </row>
    <row r="18" spans="4:16" ht="12" customHeight="1">
      <c r="D18" s="59"/>
      <c r="E18" s="25"/>
      <c r="P18" s="58"/>
    </row>
    <row r="19" spans="3:16" ht="15" customHeight="1">
      <c r="C19" s="25" t="s">
        <v>151</v>
      </c>
      <c r="D19" s="42"/>
      <c r="E19" s="25"/>
      <c r="P19" s="58"/>
    </row>
    <row r="20" spans="1:16" ht="12" customHeight="1">
      <c r="A20" s="19"/>
      <c r="B20" s="19"/>
      <c r="C20" s="65" t="s">
        <v>107</v>
      </c>
      <c r="D20" s="15"/>
      <c r="E20" s="10"/>
      <c r="F20" s="18"/>
      <c r="P20" s="58"/>
    </row>
    <row r="21" spans="1:16" ht="12" customHeight="1">
      <c r="A21" s="19"/>
      <c r="B21" s="19"/>
      <c r="C21" s="19"/>
      <c r="D21" s="15"/>
      <c r="E21" s="15"/>
      <c r="F21" s="88"/>
      <c r="P21" s="58"/>
    </row>
    <row r="22" spans="1:16" ht="12" customHeight="1">
      <c r="A22" s="9" t="s">
        <v>97</v>
      </c>
      <c r="B22" s="19"/>
      <c r="C22" s="19"/>
      <c r="D22" s="15"/>
      <c r="E22" s="10"/>
      <c r="F22" s="18"/>
      <c r="P22" s="58"/>
    </row>
    <row r="23" spans="1:16" ht="12" customHeight="1">
      <c r="A23" s="19" t="s">
        <v>102</v>
      </c>
      <c r="C23" s="11"/>
      <c r="D23" s="15"/>
      <c r="E23" s="19"/>
      <c r="F23" s="18"/>
      <c r="P23" s="58"/>
    </row>
    <row r="24" spans="2:16" ht="12" customHeight="1">
      <c r="B24" s="47"/>
      <c r="E24" s="25"/>
      <c r="P24" s="58"/>
    </row>
    <row r="25" spans="5:16" ht="12" customHeight="1">
      <c r="E25" s="25"/>
      <c r="P25" s="58"/>
    </row>
    <row r="26" spans="2:16" ht="12" customHeight="1">
      <c r="B26" s="60"/>
      <c r="C26" s="7"/>
      <c r="E26" s="25"/>
      <c r="P26" s="58"/>
    </row>
    <row r="27" spans="5:16" ht="12" customHeight="1">
      <c r="E27" s="25"/>
      <c r="P27" s="58"/>
    </row>
    <row r="28" spans="5:16" ht="12" customHeight="1">
      <c r="E28" s="25"/>
      <c r="P28" s="58"/>
    </row>
    <row r="29" spans="5:16" ht="12" customHeight="1">
      <c r="E29" s="25"/>
      <c r="P29" s="58"/>
    </row>
    <row r="30" spans="5:16" ht="12" customHeight="1">
      <c r="E30" s="25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1:16" ht="12" customHeight="1">
      <c r="A33" s="3"/>
      <c r="E33" s="25"/>
      <c r="P33" s="58"/>
    </row>
    <row r="34" spans="2:16" ht="12" customHeight="1">
      <c r="B34" s="57"/>
      <c r="C34" s="7"/>
      <c r="D34" s="25"/>
      <c r="E34" s="25"/>
      <c r="P34" s="58"/>
    </row>
    <row r="35" spans="2:16" ht="12" customHeight="1">
      <c r="B35" s="57"/>
      <c r="D35" s="25"/>
      <c r="E35" s="25"/>
      <c r="P35" s="58"/>
    </row>
    <row r="36" spans="2:16" ht="12" customHeight="1">
      <c r="B36" s="57"/>
      <c r="C36" s="7"/>
      <c r="D36" s="25"/>
      <c r="E36" s="25"/>
      <c r="P36" s="58"/>
    </row>
    <row r="37" spans="2:16" ht="12" customHeight="1">
      <c r="B37" s="57"/>
      <c r="C37" s="7"/>
      <c r="D37" s="25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C39" s="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4:16" ht="12" customHeight="1">
      <c r="D45" s="59"/>
      <c r="E45" s="59"/>
      <c r="N45" s="59"/>
      <c r="O45" s="42"/>
      <c r="P45" s="42"/>
    </row>
    <row r="46" ht="12" customHeight="1"/>
    <row r="47" spans="5:14" ht="12" customHeight="1"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5:14" ht="12" customHeight="1">
      <c r="E48" s="42"/>
      <c r="F48" s="42"/>
      <c r="G48" s="42"/>
      <c r="H48" s="42"/>
      <c r="I48" s="42"/>
      <c r="J48" s="42"/>
      <c r="K48" s="42"/>
      <c r="L48" s="42"/>
      <c r="M48" s="26"/>
      <c r="N48" s="61"/>
    </row>
    <row r="49" spans="5:14" ht="12" customHeight="1"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5:16" ht="12">
      <c r="O50" s="2" t="s">
        <v>20</v>
      </c>
      <c r="P50" s="2"/>
    </row>
    <row r="51" spans="15:16" ht="12">
      <c r="O51" s="2"/>
      <c r="P51" s="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C53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1" s="1" customFormat="1" ht="12">
      <c r="A2" s="2"/>
      <c r="C2" s="6" t="s">
        <v>19</v>
      </c>
      <c r="J2" s="38"/>
      <c r="K2" s="38"/>
    </row>
    <row r="3" spans="3:11" s="1" customFormat="1" ht="12">
      <c r="C3" s="1" t="s">
        <v>25</v>
      </c>
      <c r="J3" s="38"/>
      <c r="K3" s="38"/>
    </row>
    <row r="4" spans="3:11" s="1" customFormat="1" ht="12">
      <c r="C4" s="1" t="s">
        <v>47</v>
      </c>
      <c r="J4" s="38"/>
      <c r="K4" s="38"/>
    </row>
    <row r="5" spans="3:11" s="1" customFormat="1" ht="12">
      <c r="C5" s="16"/>
      <c r="J5" s="38"/>
      <c r="K5" s="38"/>
    </row>
    <row r="6" spans="1:29" s="24" customFormat="1" ht="15.75">
      <c r="A6" s="16"/>
      <c r="B6" s="16"/>
      <c r="C6" s="30" t="s">
        <v>126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3:27" s="41" customFormat="1" ht="15.75">
      <c r="C7" s="3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ht="12" customHeight="1"/>
    <row r="9" ht="12" customHeight="1"/>
    <row r="10" spans="4:16" ht="60">
      <c r="D10" s="53"/>
      <c r="E10" s="54" t="s">
        <v>37</v>
      </c>
      <c r="F10" s="54" t="s">
        <v>38</v>
      </c>
      <c r="G10" s="55" t="s">
        <v>39</v>
      </c>
      <c r="H10" s="55" t="s">
        <v>40</v>
      </c>
      <c r="O10" s="56"/>
      <c r="P10" s="56"/>
    </row>
    <row r="11" spans="3:16" ht="24" customHeight="1">
      <c r="C11" s="38" t="s">
        <v>55</v>
      </c>
      <c r="D11" s="37" t="s">
        <v>87</v>
      </c>
      <c r="E11" s="25">
        <f aca="true" t="shared" si="0" ref="E11:H14">+J11/$J11</f>
        <v>1</v>
      </c>
      <c r="F11" s="25">
        <f t="shared" si="0"/>
        <v>0.969059405940594</v>
      </c>
      <c r="G11" s="25">
        <f t="shared" si="0"/>
        <v>0.9517326732673268</v>
      </c>
      <c r="H11" s="25">
        <f t="shared" si="0"/>
        <v>0.969059405940594</v>
      </c>
      <c r="J11" s="105">
        <v>80.8</v>
      </c>
      <c r="K11" s="105">
        <v>78.3</v>
      </c>
      <c r="L11" s="105">
        <v>76.9</v>
      </c>
      <c r="M11" s="105">
        <v>78.3</v>
      </c>
      <c r="O11" s="58"/>
      <c r="P11" s="58"/>
    </row>
    <row r="12" spans="4:16" ht="24" customHeight="1">
      <c r="D12" s="37" t="s">
        <v>91</v>
      </c>
      <c r="E12" s="25">
        <f t="shared" si="0"/>
        <v>1</v>
      </c>
      <c r="F12" s="25">
        <f t="shared" si="0"/>
        <v>0.9275521405049397</v>
      </c>
      <c r="G12" s="25">
        <f t="shared" si="0"/>
        <v>0.889132821075741</v>
      </c>
      <c r="H12" s="25">
        <f t="shared" si="0"/>
        <v>0.9231613611416026</v>
      </c>
      <c r="J12" s="105">
        <v>91.1</v>
      </c>
      <c r="K12" s="105">
        <v>84.5</v>
      </c>
      <c r="L12" s="105">
        <v>81</v>
      </c>
      <c r="M12" s="105">
        <v>84.1</v>
      </c>
      <c r="O12" s="58"/>
      <c r="P12" s="58"/>
    </row>
    <row r="13" spans="4:16" ht="24" customHeight="1">
      <c r="D13" s="56" t="s">
        <v>92</v>
      </c>
      <c r="E13" s="25">
        <f t="shared" si="0"/>
        <v>1</v>
      </c>
      <c r="F13" s="25">
        <f t="shared" si="0"/>
        <v>1.033290653008963</v>
      </c>
      <c r="G13" s="25">
        <f t="shared" si="0"/>
        <v>0.9628681177976953</v>
      </c>
      <c r="H13" s="25">
        <f t="shared" si="0"/>
        <v>0.9551856594110115</v>
      </c>
      <c r="J13" s="105">
        <v>78.1</v>
      </c>
      <c r="K13" s="105">
        <v>80.7</v>
      </c>
      <c r="L13" s="105">
        <v>75.2</v>
      </c>
      <c r="M13" s="105">
        <v>74.6</v>
      </c>
      <c r="O13" s="58"/>
      <c r="P13" s="58"/>
    </row>
    <row r="14" spans="4:16" ht="24" customHeight="1">
      <c r="D14" s="56" t="s">
        <v>90</v>
      </c>
      <c r="E14" s="25">
        <f t="shared" si="0"/>
        <v>1</v>
      </c>
      <c r="F14" s="25">
        <f t="shared" si="0"/>
        <v>0.969059405940594</v>
      </c>
      <c r="G14" s="25">
        <f t="shared" si="0"/>
        <v>0.9492574257425743</v>
      </c>
      <c r="H14" s="25">
        <f t="shared" si="0"/>
        <v>0.9801980198019803</v>
      </c>
      <c r="J14" s="105">
        <v>80.8</v>
      </c>
      <c r="K14" s="105">
        <v>78.3</v>
      </c>
      <c r="L14" s="105">
        <v>76.7</v>
      </c>
      <c r="M14" s="105">
        <v>79.2</v>
      </c>
      <c r="O14" s="58"/>
      <c r="P14" s="58"/>
    </row>
    <row r="15" spans="3:16" ht="24" customHeight="1">
      <c r="C15" s="38" t="s">
        <v>57</v>
      </c>
      <c r="D15" s="56" t="s">
        <v>57</v>
      </c>
      <c r="E15" s="25"/>
      <c r="F15" s="25"/>
      <c r="G15" s="25"/>
      <c r="H15" s="25"/>
      <c r="J15" s="106"/>
      <c r="K15" s="106"/>
      <c r="L15" s="106"/>
      <c r="M15" s="106"/>
      <c r="O15" s="58"/>
      <c r="P15" s="58"/>
    </row>
    <row r="16" spans="3:16" ht="24" customHeight="1">
      <c r="C16" s="38" t="s">
        <v>56</v>
      </c>
      <c r="D16" s="37" t="s">
        <v>87</v>
      </c>
      <c r="E16" s="25">
        <f aca="true" t="shared" si="1" ref="E16">+J16/$J16</f>
        <v>1</v>
      </c>
      <c r="F16" s="25">
        <f aca="true" t="shared" si="2" ref="F16">+K16/$J16</f>
        <v>1.0423131170662905</v>
      </c>
      <c r="G16" s="25">
        <f aca="true" t="shared" si="3" ref="G16">+L16/$J16</f>
        <v>0.9943582510578278</v>
      </c>
      <c r="H16" s="25">
        <f aca="true" t="shared" si="4" ref="H16">+M16/$J16</f>
        <v>0.851904090267983</v>
      </c>
      <c r="J16" s="105">
        <v>70.9</v>
      </c>
      <c r="K16" s="105">
        <v>73.9</v>
      </c>
      <c r="L16" s="105">
        <v>70.5</v>
      </c>
      <c r="M16" s="105">
        <v>60.4</v>
      </c>
      <c r="O16" s="58"/>
      <c r="P16" s="58"/>
    </row>
    <row r="17" spans="4:16" ht="24" customHeight="1">
      <c r="D17" s="37" t="s">
        <v>88</v>
      </c>
      <c r="E17" s="25"/>
      <c r="F17" s="25"/>
      <c r="G17" s="25"/>
      <c r="H17" s="25"/>
      <c r="J17" s="105" t="s">
        <v>31</v>
      </c>
      <c r="K17" s="105">
        <v>76.5</v>
      </c>
      <c r="L17" s="105">
        <v>78</v>
      </c>
      <c r="M17" s="105">
        <v>70.1</v>
      </c>
      <c r="O17" s="58"/>
      <c r="P17" s="58"/>
    </row>
    <row r="18" spans="2:16" ht="24" customHeight="1">
      <c r="B18" s="57"/>
      <c r="D18" s="56" t="s">
        <v>89</v>
      </c>
      <c r="E18" s="25"/>
      <c r="F18" s="25"/>
      <c r="G18" s="25"/>
      <c r="H18" s="25"/>
      <c r="J18" s="105" t="s">
        <v>31</v>
      </c>
      <c r="K18" s="105">
        <v>73.7</v>
      </c>
      <c r="L18" s="105">
        <v>62.1</v>
      </c>
      <c r="M18" s="105">
        <v>48.8</v>
      </c>
      <c r="O18" s="58"/>
      <c r="P18" s="58"/>
    </row>
    <row r="19" spans="4:16" ht="12" customHeight="1">
      <c r="D19" s="56" t="s">
        <v>90</v>
      </c>
      <c r="E19" s="25">
        <f aca="true" t="shared" si="5" ref="E19:H19">+J19/$J19</f>
        <v>1</v>
      </c>
      <c r="F19" s="25">
        <f t="shared" si="5"/>
        <v>1.0423131170662905</v>
      </c>
      <c r="G19" s="25">
        <f t="shared" si="5"/>
        <v>0.9985895627644569</v>
      </c>
      <c r="H19" s="25">
        <f t="shared" si="5"/>
        <v>0.9393511988716501</v>
      </c>
      <c r="J19" s="105">
        <v>70.9</v>
      </c>
      <c r="K19" s="105">
        <v>73.9</v>
      </c>
      <c r="L19" s="105">
        <v>70.8</v>
      </c>
      <c r="M19" s="105">
        <v>66.6</v>
      </c>
      <c r="P19" s="58"/>
    </row>
    <row r="20" ht="15" customHeight="1">
      <c r="P20" s="58"/>
    </row>
    <row r="21" spans="3:16" ht="12" customHeight="1">
      <c r="C21" s="25" t="s">
        <v>151</v>
      </c>
      <c r="D21" s="59"/>
      <c r="E21" s="25"/>
      <c r="P21" s="58"/>
    </row>
    <row r="22" spans="3:16" ht="12" customHeight="1">
      <c r="C22" s="46" t="s">
        <v>94</v>
      </c>
      <c r="E22" s="25"/>
      <c r="P22" s="58"/>
    </row>
    <row r="23" spans="3:16" ht="12" customHeight="1">
      <c r="C23" s="38" t="s">
        <v>93</v>
      </c>
      <c r="E23" s="25"/>
      <c r="P23" s="58"/>
    </row>
    <row r="24" spans="1:16" ht="12" customHeight="1">
      <c r="A24" s="19"/>
      <c r="B24" s="19"/>
      <c r="C24" s="65" t="s">
        <v>107</v>
      </c>
      <c r="D24" s="15"/>
      <c r="E24" s="10"/>
      <c r="F24" s="18"/>
      <c r="P24" s="58"/>
    </row>
    <row r="25" spans="1:16" ht="12" customHeight="1">
      <c r="A25" s="19"/>
      <c r="B25" s="19"/>
      <c r="C25" s="19"/>
      <c r="D25" s="15"/>
      <c r="E25" s="15"/>
      <c r="F25" s="88"/>
      <c r="P25" s="58"/>
    </row>
    <row r="26" spans="1:16" ht="12" customHeight="1">
      <c r="A26" s="9" t="s">
        <v>97</v>
      </c>
      <c r="B26" s="19"/>
      <c r="C26" s="19"/>
      <c r="D26" s="15"/>
      <c r="E26" s="10"/>
      <c r="F26" s="18"/>
      <c r="P26" s="58"/>
    </row>
    <row r="27" spans="1:16" ht="12" customHeight="1">
      <c r="A27" s="19" t="s">
        <v>102</v>
      </c>
      <c r="C27" s="11"/>
      <c r="D27" s="15"/>
      <c r="E27" s="19"/>
      <c r="F27" s="18"/>
      <c r="P27" s="58"/>
    </row>
    <row r="28" spans="2:16" ht="12" customHeight="1">
      <c r="B28" s="47"/>
      <c r="E28" s="25"/>
      <c r="P28" s="58"/>
    </row>
    <row r="29" spans="5:16" ht="12" customHeight="1">
      <c r="E29" s="25"/>
      <c r="P29" s="58"/>
    </row>
    <row r="30" spans="5:16" ht="12" customHeight="1">
      <c r="E30" s="25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5:16" ht="12" customHeight="1">
      <c r="E33" s="25"/>
      <c r="P33" s="58"/>
    </row>
    <row r="34" spans="5:16" ht="12" customHeight="1">
      <c r="E34" s="25"/>
      <c r="P34" s="58"/>
    </row>
    <row r="35" spans="1:16" ht="12" customHeight="1">
      <c r="A35" s="3"/>
      <c r="E35" s="25"/>
      <c r="P35" s="58"/>
    </row>
    <row r="36" spans="2:16" ht="12" customHeight="1">
      <c r="B36" s="57"/>
      <c r="C36" s="7"/>
      <c r="D36" s="25"/>
      <c r="E36" s="25"/>
      <c r="P36" s="58"/>
    </row>
    <row r="37" spans="2:16" ht="12" customHeight="1">
      <c r="B37" s="57"/>
      <c r="D37" s="25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C39" s="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7"/>
      <c r="D45" s="25"/>
      <c r="E45" s="25"/>
      <c r="P45" s="58"/>
    </row>
    <row r="46" spans="2:16" ht="12" customHeight="1">
      <c r="B46" s="57"/>
      <c r="C46" s="7"/>
      <c r="D46" s="25"/>
      <c r="E46" s="25"/>
      <c r="P46" s="58"/>
    </row>
    <row r="47" spans="4:16" ht="12" customHeight="1">
      <c r="D47" s="59"/>
      <c r="E47" s="59"/>
      <c r="N47" s="59"/>
      <c r="O47" s="42"/>
      <c r="P47" s="42"/>
    </row>
    <row r="48" ht="12" customHeight="1"/>
    <row r="49" spans="5:14" ht="12" customHeight="1"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5:14" ht="12" customHeight="1">
      <c r="E50" s="42"/>
      <c r="F50" s="42"/>
      <c r="G50" s="42"/>
      <c r="H50" s="42"/>
      <c r="I50" s="42"/>
      <c r="J50" s="42"/>
      <c r="K50" s="42"/>
      <c r="L50" s="42"/>
      <c r="M50" s="26"/>
      <c r="N50" s="61"/>
    </row>
    <row r="51" spans="5:14" ht="12" customHeight="1"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5:16" ht="12">
      <c r="O52" s="2" t="s">
        <v>20</v>
      </c>
      <c r="P52" s="2"/>
    </row>
    <row r="53" spans="15:16" ht="12">
      <c r="O53" s="2"/>
      <c r="P53" s="2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F55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s="1" customFormat="1" ht="12">
      <c r="A2" s="2"/>
      <c r="C2" s="6" t="s">
        <v>19</v>
      </c>
    </row>
    <row r="3" spans="3:11" s="1" customFormat="1" ht="12">
      <c r="C3" s="1" t="s">
        <v>25</v>
      </c>
      <c r="J3" s="38"/>
      <c r="K3" s="38"/>
    </row>
    <row r="4" spans="3:11" s="1" customFormat="1" ht="12">
      <c r="C4" s="1" t="s">
        <v>47</v>
      </c>
      <c r="J4" s="38"/>
      <c r="K4" s="38"/>
    </row>
    <row r="5" s="1" customFormat="1" ht="12">
      <c r="C5" s="16"/>
    </row>
    <row r="6" spans="1:32" s="24" customFormat="1" ht="15.75">
      <c r="A6" s="16"/>
      <c r="B6" s="16"/>
      <c r="C6" s="30" t="s">
        <v>127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4:30" s="41" customFormat="1" ht="12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4:16" ht="60">
      <c r="D10" s="53"/>
      <c r="E10" s="54" t="s">
        <v>37</v>
      </c>
      <c r="F10" s="54" t="s">
        <v>38</v>
      </c>
      <c r="G10" s="55" t="s">
        <v>39</v>
      </c>
      <c r="H10" s="55" t="s">
        <v>40</v>
      </c>
      <c r="O10" s="56"/>
      <c r="P10" s="56"/>
    </row>
    <row r="11" spans="3:16" ht="12.75">
      <c r="C11" s="38" t="s">
        <v>54</v>
      </c>
      <c r="D11" s="37" t="s">
        <v>58</v>
      </c>
      <c r="E11" s="25">
        <f aca="true" t="shared" si="0" ref="E11:H13">+J11/$J11</f>
        <v>1</v>
      </c>
      <c r="F11" s="25">
        <f t="shared" si="0"/>
        <v>1.0390763765541742</v>
      </c>
      <c r="G11" s="25">
        <f t="shared" si="0"/>
        <v>1.049733570159858</v>
      </c>
      <c r="H11" s="25">
        <f t="shared" si="0"/>
        <v>1.0586145648312613</v>
      </c>
      <c r="J11" s="104">
        <v>56.3</v>
      </c>
      <c r="K11" s="104">
        <v>58.5</v>
      </c>
      <c r="L11" s="104">
        <v>59.1</v>
      </c>
      <c r="M11" s="104">
        <v>59.6</v>
      </c>
      <c r="O11" s="58"/>
      <c r="P11" s="58"/>
    </row>
    <row r="12" spans="4:16" ht="24">
      <c r="D12" s="37" t="s">
        <v>59</v>
      </c>
      <c r="E12" s="25">
        <f t="shared" si="0"/>
        <v>1</v>
      </c>
      <c r="F12" s="25">
        <f t="shared" si="0"/>
        <v>0.968</v>
      </c>
      <c r="G12" s="25">
        <f t="shared" si="0"/>
        <v>0.9573333333333333</v>
      </c>
      <c r="H12" s="25">
        <f t="shared" si="0"/>
        <v>0.9426666666666667</v>
      </c>
      <c r="J12" s="104">
        <v>75</v>
      </c>
      <c r="K12" s="104">
        <v>72.6</v>
      </c>
      <c r="L12" s="104">
        <v>71.8</v>
      </c>
      <c r="M12" s="104">
        <v>70.7</v>
      </c>
      <c r="O12" s="58"/>
      <c r="P12" s="58"/>
    </row>
    <row r="13" spans="4:16" ht="12.75">
      <c r="D13" s="37" t="s">
        <v>60</v>
      </c>
      <c r="E13" s="25">
        <f t="shared" si="0"/>
        <v>1</v>
      </c>
      <c r="F13" s="25">
        <f t="shared" si="0"/>
        <v>0.976027397260274</v>
      </c>
      <c r="G13" s="25">
        <f t="shared" si="0"/>
        <v>0.9794520547945206</v>
      </c>
      <c r="H13" s="25">
        <f t="shared" si="0"/>
        <v>0.8892694063926941</v>
      </c>
      <c r="J13" s="104">
        <v>87.6</v>
      </c>
      <c r="K13" s="104">
        <v>85.5</v>
      </c>
      <c r="L13" s="104">
        <v>85.8</v>
      </c>
      <c r="M13" s="104">
        <v>77.9</v>
      </c>
      <c r="O13" s="58"/>
      <c r="P13" s="58"/>
    </row>
    <row r="14" spans="3:13" ht="12">
      <c r="C14" s="38" t="s">
        <v>57</v>
      </c>
      <c r="D14" s="37" t="s">
        <v>57</v>
      </c>
      <c r="E14" s="57"/>
      <c r="F14" s="57"/>
      <c r="G14" s="57"/>
      <c r="H14" s="57"/>
      <c r="J14" s="103"/>
      <c r="K14" s="103"/>
      <c r="L14" s="103"/>
      <c r="M14" s="103"/>
    </row>
    <row r="15" spans="3:16" ht="12.75">
      <c r="C15" s="38" t="s">
        <v>55</v>
      </c>
      <c r="D15" s="37" t="s">
        <v>58</v>
      </c>
      <c r="E15" s="25">
        <f aca="true" t="shared" si="1" ref="E15:H17">+J15/$J15</f>
        <v>1</v>
      </c>
      <c r="F15" s="25">
        <f t="shared" si="1"/>
        <v>0.9386227544910181</v>
      </c>
      <c r="G15" s="25">
        <f t="shared" si="1"/>
        <v>0.9565868263473054</v>
      </c>
      <c r="H15" s="25">
        <f t="shared" si="1"/>
        <v>1.0823353293413174</v>
      </c>
      <c r="J15" s="104">
        <v>66.8</v>
      </c>
      <c r="K15" s="104">
        <v>62.7</v>
      </c>
      <c r="L15" s="104">
        <v>63.9</v>
      </c>
      <c r="M15" s="104">
        <v>72.3</v>
      </c>
      <c r="O15" s="58"/>
      <c r="P15" s="58"/>
    </row>
    <row r="16" spans="2:16" ht="24">
      <c r="B16" s="57"/>
      <c r="D16" s="37" t="s">
        <v>59</v>
      </c>
      <c r="E16" s="25">
        <f t="shared" si="1"/>
        <v>1</v>
      </c>
      <c r="F16" s="25">
        <f t="shared" si="1"/>
        <v>0.9330024813895783</v>
      </c>
      <c r="G16" s="25">
        <f t="shared" si="1"/>
        <v>0.9404466501240695</v>
      </c>
      <c r="H16" s="25">
        <f t="shared" si="1"/>
        <v>0.9826302729528537</v>
      </c>
      <c r="J16" s="104">
        <v>80.6</v>
      </c>
      <c r="K16" s="104">
        <v>75.2</v>
      </c>
      <c r="L16" s="104">
        <v>75.8</v>
      </c>
      <c r="M16" s="104">
        <v>79.2</v>
      </c>
      <c r="O16" s="58"/>
      <c r="P16" s="58"/>
    </row>
    <row r="17" spans="2:16" ht="12.75">
      <c r="B17" s="57"/>
      <c r="D17" s="37" t="s">
        <v>60</v>
      </c>
      <c r="E17" s="25">
        <f t="shared" si="1"/>
        <v>1</v>
      </c>
      <c r="F17" s="25">
        <f t="shared" si="1"/>
        <v>0.9732739420935413</v>
      </c>
      <c r="G17" s="25">
        <f t="shared" si="1"/>
        <v>0.9821826280623609</v>
      </c>
      <c r="H17" s="25">
        <f t="shared" si="1"/>
        <v>0.9476614699331848</v>
      </c>
      <c r="J17" s="104">
        <v>89.8</v>
      </c>
      <c r="K17" s="104">
        <v>87.4</v>
      </c>
      <c r="L17" s="104">
        <v>88.2</v>
      </c>
      <c r="M17" s="104">
        <v>85.1</v>
      </c>
      <c r="O17" s="58"/>
      <c r="P17" s="58"/>
    </row>
    <row r="18" spans="3:13" ht="12">
      <c r="C18" s="38" t="s">
        <v>57</v>
      </c>
      <c r="D18" s="37" t="s">
        <v>57</v>
      </c>
      <c r="E18" s="57"/>
      <c r="F18" s="57"/>
      <c r="G18" s="57"/>
      <c r="H18" s="57"/>
      <c r="J18" s="103"/>
      <c r="K18" s="103"/>
      <c r="L18" s="103"/>
      <c r="M18" s="103"/>
    </row>
    <row r="19" spans="3:16" ht="12.75">
      <c r="C19" s="38" t="s">
        <v>56</v>
      </c>
      <c r="D19" s="37" t="s">
        <v>58</v>
      </c>
      <c r="E19" s="25">
        <f aca="true" t="shared" si="2" ref="E19:H21">+J19/$J19</f>
        <v>1</v>
      </c>
      <c r="F19" s="25">
        <f t="shared" si="2"/>
        <v>1.201793721973094</v>
      </c>
      <c r="G19" s="25">
        <f t="shared" si="2"/>
        <v>1.1905829596412556</v>
      </c>
      <c r="H19" s="25">
        <f t="shared" si="2"/>
        <v>1.0448430493273542</v>
      </c>
      <c r="J19" s="104">
        <v>44.6</v>
      </c>
      <c r="K19" s="104">
        <v>53.6</v>
      </c>
      <c r="L19" s="104">
        <v>53.1</v>
      </c>
      <c r="M19" s="104">
        <v>46.6</v>
      </c>
      <c r="P19" s="58"/>
    </row>
    <row r="20" spans="4:16" ht="24">
      <c r="D20" s="37" t="s">
        <v>59</v>
      </c>
      <c r="E20" s="25">
        <f t="shared" si="2"/>
        <v>1</v>
      </c>
      <c r="F20" s="25">
        <f t="shared" si="2"/>
        <v>1.0130813953488373</v>
      </c>
      <c r="G20" s="25">
        <f t="shared" si="2"/>
        <v>0.9825581395348837</v>
      </c>
      <c r="H20" s="25">
        <f t="shared" si="2"/>
        <v>0.9113372093023256</v>
      </c>
      <c r="J20" s="104">
        <v>68.8</v>
      </c>
      <c r="K20" s="104">
        <v>69.7</v>
      </c>
      <c r="L20" s="104">
        <v>67.6</v>
      </c>
      <c r="M20" s="104">
        <v>62.7</v>
      </c>
      <c r="P20" s="58"/>
    </row>
    <row r="21" spans="2:16" ht="12.75">
      <c r="B21" s="57"/>
      <c r="D21" s="37" t="s">
        <v>60</v>
      </c>
      <c r="E21" s="25">
        <f t="shared" si="2"/>
        <v>1</v>
      </c>
      <c r="F21" s="25">
        <f t="shared" si="2"/>
        <v>0.9755244755244756</v>
      </c>
      <c r="G21" s="25">
        <f t="shared" si="2"/>
        <v>0.9743589743589743</v>
      </c>
      <c r="H21" s="25">
        <f t="shared" si="2"/>
        <v>0.8403263403263402</v>
      </c>
      <c r="I21" s="89"/>
      <c r="J21" s="104">
        <v>85.8</v>
      </c>
      <c r="K21" s="104">
        <v>83.7</v>
      </c>
      <c r="L21" s="104">
        <v>83.6</v>
      </c>
      <c r="M21" s="104">
        <v>72.1</v>
      </c>
      <c r="O21" s="58"/>
      <c r="P21" s="58"/>
    </row>
    <row r="22" spans="4:16" ht="15" customHeight="1">
      <c r="D22" s="42"/>
      <c r="E22" s="25"/>
      <c r="P22" s="58"/>
    </row>
    <row r="23" spans="3:16" ht="12" customHeight="1">
      <c r="C23" s="25" t="s">
        <v>151</v>
      </c>
      <c r="D23" s="59"/>
      <c r="E23" s="25"/>
      <c r="P23" s="58"/>
    </row>
    <row r="24" spans="3:16" ht="12" customHeight="1">
      <c r="C24" s="7" t="s">
        <v>82</v>
      </c>
      <c r="E24" s="25"/>
      <c r="P24" s="58"/>
    </row>
    <row r="25" spans="3:16" ht="12" customHeight="1">
      <c r="C25" s="7" t="s">
        <v>81</v>
      </c>
      <c r="E25" s="25"/>
      <c r="P25" s="58"/>
    </row>
    <row r="26" spans="3:16" ht="12" customHeight="1">
      <c r="C26" s="7" t="s">
        <v>83</v>
      </c>
      <c r="E26" s="25"/>
      <c r="P26" s="58"/>
    </row>
    <row r="27" spans="1:16" ht="12" customHeight="1">
      <c r="A27" s="19"/>
      <c r="B27" s="19"/>
      <c r="C27" s="65" t="s">
        <v>107</v>
      </c>
      <c r="D27" s="15"/>
      <c r="E27" s="10"/>
      <c r="F27" s="18"/>
      <c r="P27" s="58"/>
    </row>
    <row r="28" spans="1:16" ht="12" customHeight="1">
      <c r="A28" s="19"/>
      <c r="B28" s="19"/>
      <c r="C28" s="19"/>
      <c r="D28" s="15"/>
      <c r="E28" s="15"/>
      <c r="F28" s="88"/>
      <c r="P28" s="58"/>
    </row>
    <row r="29" spans="1:16" ht="12" customHeight="1">
      <c r="A29" s="9" t="s">
        <v>97</v>
      </c>
      <c r="B29" s="19"/>
      <c r="C29" s="19"/>
      <c r="D29" s="15"/>
      <c r="E29" s="10"/>
      <c r="F29" s="18"/>
      <c r="P29" s="58"/>
    </row>
    <row r="30" spans="1:16" ht="12" customHeight="1">
      <c r="A30" s="19" t="s">
        <v>102</v>
      </c>
      <c r="C30" s="11"/>
      <c r="D30" s="15"/>
      <c r="E30" s="19"/>
      <c r="F30" s="18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5:16" ht="12" customHeight="1">
      <c r="E33" s="25"/>
      <c r="P33" s="58"/>
    </row>
    <row r="34" spans="5:16" ht="12" customHeight="1">
      <c r="E34" s="25"/>
      <c r="P34" s="58"/>
    </row>
    <row r="35" spans="5:16" ht="12" customHeight="1">
      <c r="E35" s="25"/>
      <c r="P35" s="58"/>
    </row>
    <row r="36" spans="5:16" ht="12" customHeight="1">
      <c r="E36" s="25"/>
      <c r="P36" s="58"/>
    </row>
    <row r="37" spans="1:16" ht="12" customHeight="1">
      <c r="A37" s="3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7"/>
      <c r="D45" s="25"/>
      <c r="E45" s="25"/>
      <c r="P45" s="58"/>
    </row>
    <row r="46" spans="2:16" ht="12" customHeight="1">
      <c r="B46" s="57"/>
      <c r="C46" s="7"/>
      <c r="D46" s="25"/>
      <c r="E46" s="25"/>
      <c r="P46" s="58"/>
    </row>
    <row r="47" spans="2:16" ht="12" customHeight="1">
      <c r="B47" s="57"/>
      <c r="C47" s="7"/>
      <c r="D47" s="25"/>
      <c r="E47" s="25"/>
      <c r="P47" s="58"/>
    </row>
    <row r="48" spans="2:16" ht="12" customHeight="1">
      <c r="B48" s="57"/>
      <c r="C48" s="7"/>
      <c r="D48" s="25"/>
      <c r="E48" s="25"/>
      <c r="P48" s="58"/>
    </row>
    <row r="49" spans="4:16" ht="12" customHeight="1">
      <c r="D49" s="59"/>
      <c r="E49" s="59"/>
      <c r="N49" s="59"/>
      <c r="O49" s="42"/>
      <c r="P49" s="42"/>
    </row>
    <row r="50" ht="12" customHeight="1"/>
    <row r="51" spans="5:14" ht="12" customHeight="1"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5:14" ht="12" customHeight="1">
      <c r="E52" s="42"/>
      <c r="F52" s="42"/>
      <c r="G52" s="42"/>
      <c r="H52" s="42"/>
      <c r="I52" s="42"/>
      <c r="J52" s="42"/>
      <c r="K52" s="42"/>
      <c r="L52" s="42"/>
      <c r="M52" s="26"/>
      <c r="N52" s="61"/>
    </row>
    <row r="53" spans="5:14" ht="12" customHeight="1"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5:16" ht="12">
      <c r="O54" s="2" t="s">
        <v>20</v>
      </c>
      <c r="P54" s="2"/>
    </row>
    <row r="55" spans="15:16" ht="12">
      <c r="O55" s="2"/>
      <c r="P55" s="2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128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52</v>
      </c>
      <c r="F10" s="15"/>
      <c r="G10" s="50"/>
    </row>
    <row r="11" spans="3:7" ht="12">
      <c r="C11" s="51" t="s">
        <v>26</v>
      </c>
      <c r="D11" s="91">
        <v>75.9</v>
      </c>
      <c r="E11" s="91">
        <v>76.2</v>
      </c>
      <c r="F11" s="15"/>
      <c r="G11" s="15"/>
    </row>
    <row r="12" spans="1:8" ht="12">
      <c r="A12"/>
      <c r="C12" s="66" t="s">
        <v>0</v>
      </c>
      <c r="D12" s="91">
        <v>76.8</v>
      </c>
      <c r="E12" s="91">
        <v>68</v>
      </c>
      <c r="F12" s="15"/>
      <c r="G12" s="15"/>
      <c r="H12" s="28"/>
    </row>
    <row r="13" spans="3:8" ht="12">
      <c r="C13" s="90" t="s">
        <v>68</v>
      </c>
      <c r="D13" s="91">
        <v>75.8</v>
      </c>
      <c r="E13" s="91">
        <v>76.9</v>
      </c>
      <c r="F13" s="15"/>
      <c r="G13" s="15"/>
      <c r="H13" s="52"/>
    </row>
    <row r="14" spans="3:8" ht="12">
      <c r="C14" s="29" t="s">
        <v>24</v>
      </c>
      <c r="D14" s="91">
        <v>81.5</v>
      </c>
      <c r="E14" s="91">
        <v>78.1</v>
      </c>
      <c r="F14" s="15"/>
      <c r="G14" s="15"/>
      <c r="H14" s="52"/>
    </row>
    <row r="15" spans="3:8" ht="12">
      <c r="C15" s="90" t="s">
        <v>3</v>
      </c>
      <c r="D15" s="91">
        <v>81.7</v>
      </c>
      <c r="E15" s="91">
        <v>76.9</v>
      </c>
      <c r="F15" s="15"/>
      <c r="G15" s="15"/>
      <c r="H15" s="28"/>
    </row>
    <row r="16" spans="3:8" ht="12">
      <c r="C16" s="29" t="s">
        <v>7</v>
      </c>
      <c r="D16" s="91">
        <v>84.3</v>
      </c>
      <c r="E16" s="91">
        <v>81.5</v>
      </c>
      <c r="F16" s="15"/>
      <c r="G16" s="15"/>
      <c r="H16" s="28"/>
    </row>
    <row r="17" spans="3:8" ht="12">
      <c r="C17" s="29" t="s">
        <v>27</v>
      </c>
      <c r="D17" s="91">
        <v>83.9</v>
      </c>
      <c r="E17" s="91">
        <v>81.4</v>
      </c>
      <c r="F17" s="15"/>
      <c r="G17" s="15"/>
      <c r="H17" s="28"/>
    </row>
    <row r="18" spans="3:8" ht="12">
      <c r="C18" s="29" t="s">
        <v>16</v>
      </c>
      <c r="D18" s="91">
        <v>78</v>
      </c>
      <c r="E18" s="91">
        <v>78.2</v>
      </c>
      <c r="F18" s="15"/>
      <c r="G18" s="15"/>
      <c r="H18" s="28"/>
    </row>
    <row r="19" spans="3:8" ht="12">
      <c r="C19" s="90" t="s">
        <v>11</v>
      </c>
      <c r="D19" s="91">
        <v>66.9</v>
      </c>
      <c r="E19" s="91">
        <v>58.8</v>
      </c>
      <c r="F19" s="15"/>
      <c r="G19" s="15"/>
      <c r="H19" s="28"/>
    </row>
    <row r="20" spans="3:8" ht="12">
      <c r="C20" s="90" t="s">
        <v>9</v>
      </c>
      <c r="D20" s="91">
        <v>70.7</v>
      </c>
      <c r="E20" s="91">
        <v>60.8</v>
      </c>
      <c r="F20" s="15"/>
      <c r="G20" s="15"/>
      <c r="H20" s="28"/>
    </row>
    <row r="21" spans="3:8" ht="12">
      <c r="C21" s="29" t="s">
        <v>8</v>
      </c>
      <c r="D21" s="91">
        <v>77.6</v>
      </c>
      <c r="E21" s="91">
        <v>76.5</v>
      </c>
      <c r="F21" s="15"/>
      <c r="G21" s="15"/>
      <c r="H21" s="28"/>
    </row>
    <row r="22" spans="3:8" ht="12">
      <c r="C22" s="90" t="s">
        <v>15</v>
      </c>
      <c r="D22" s="91">
        <v>70.1</v>
      </c>
      <c r="E22" s="91">
        <v>68.3</v>
      </c>
      <c r="F22" s="15"/>
      <c r="G22" s="15"/>
      <c r="H22" s="28"/>
    </row>
    <row r="23" spans="3:8" ht="12">
      <c r="C23" s="29" t="s">
        <v>10</v>
      </c>
      <c r="D23" s="91">
        <v>65.1</v>
      </c>
      <c r="E23" s="91">
        <v>58.2</v>
      </c>
      <c r="F23" s="15"/>
      <c r="G23" s="15"/>
      <c r="H23" s="28"/>
    </row>
    <row r="24" spans="3:8" ht="12">
      <c r="C24" s="90" t="s">
        <v>62</v>
      </c>
      <c r="D24" s="91">
        <v>78.9</v>
      </c>
      <c r="E24" s="91">
        <v>73.9</v>
      </c>
      <c r="F24" s="15"/>
      <c r="G24" s="15"/>
      <c r="H24" s="28"/>
    </row>
    <row r="25" spans="3:8" ht="12">
      <c r="C25" s="29" t="s">
        <v>6</v>
      </c>
      <c r="D25" s="91">
        <v>78</v>
      </c>
      <c r="E25" s="91">
        <v>77.4</v>
      </c>
      <c r="F25" s="15"/>
      <c r="G25" s="15"/>
      <c r="H25" s="28"/>
    </row>
    <row r="26" spans="3:8" ht="12">
      <c r="C26" s="90" t="s">
        <v>5</v>
      </c>
      <c r="D26" s="91">
        <v>79.4</v>
      </c>
      <c r="E26" s="91">
        <v>76.7</v>
      </c>
      <c r="F26" s="15"/>
      <c r="G26" s="15"/>
      <c r="H26" s="28"/>
    </row>
    <row r="27" spans="3:8" ht="12">
      <c r="C27" s="90" t="s">
        <v>23</v>
      </c>
      <c r="D27" s="91">
        <v>72.4</v>
      </c>
      <c r="E27" s="91">
        <v>71.9</v>
      </c>
      <c r="F27" s="15"/>
      <c r="G27" s="15"/>
      <c r="H27" s="28"/>
    </row>
    <row r="28" spans="3:8" ht="12">
      <c r="C28" s="29" t="s">
        <v>13</v>
      </c>
      <c r="D28" s="91">
        <v>80.2</v>
      </c>
      <c r="E28" s="91">
        <v>78.1</v>
      </c>
      <c r="F28" s="15"/>
      <c r="G28" s="15"/>
      <c r="H28" s="28"/>
    </row>
    <row r="29" spans="3:8" ht="12">
      <c r="C29" s="90" t="s">
        <v>63</v>
      </c>
      <c r="D29" s="91">
        <v>78.7</v>
      </c>
      <c r="E29" s="91">
        <v>84.9</v>
      </c>
      <c r="F29" s="15"/>
      <c r="G29" s="15"/>
      <c r="H29" s="28"/>
    </row>
    <row r="30" spans="3:8" ht="12">
      <c r="C30" s="90" t="s">
        <v>1</v>
      </c>
      <c r="D30" s="91">
        <v>85.8</v>
      </c>
      <c r="E30" s="91">
        <v>83.5</v>
      </c>
      <c r="F30" s="15"/>
      <c r="G30" s="15"/>
      <c r="H30" s="28"/>
    </row>
    <row r="31" spans="3:8" ht="12">
      <c r="C31" s="90" t="s">
        <v>17</v>
      </c>
      <c r="D31" s="91">
        <v>79.7</v>
      </c>
      <c r="E31" s="91">
        <v>74.5</v>
      </c>
      <c r="F31" s="15"/>
      <c r="G31" s="15"/>
      <c r="H31" s="28"/>
    </row>
    <row r="32" spans="3:8" ht="12">
      <c r="C32" s="90" t="s">
        <v>64</v>
      </c>
      <c r="D32" s="91">
        <v>76.7</v>
      </c>
      <c r="E32" s="91">
        <v>72.5</v>
      </c>
      <c r="F32" s="15"/>
      <c r="G32" s="15"/>
      <c r="H32" s="28"/>
    </row>
    <row r="33" spans="1:8" ht="12">
      <c r="A33"/>
      <c r="C33" s="29" t="s">
        <v>21</v>
      </c>
      <c r="D33" s="91">
        <v>77.7</v>
      </c>
      <c r="E33" s="91">
        <v>68.1</v>
      </c>
      <c r="F33" s="15"/>
      <c r="G33" s="15"/>
      <c r="H33" s="28"/>
    </row>
    <row r="34" spans="3:7" ht="12">
      <c r="D34" s="92"/>
      <c r="E34" s="93"/>
      <c r="G34"/>
    </row>
    <row r="35" spans="3:5" ht="12">
      <c r="C35" s="19" t="s">
        <v>12</v>
      </c>
      <c r="D35" s="94">
        <v>80.3</v>
      </c>
      <c r="E35" s="94">
        <v>72.3</v>
      </c>
    </row>
    <row r="36" spans="3:5" ht="15" customHeight="1">
      <c r="C36" s="66" t="s">
        <v>65</v>
      </c>
      <c r="D36" s="94">
        <v>76.7</v>
      </c>
      <c r="E36" s="94">
        <v>77.2</v>
      </c>
    </row>
    <row r="37" spans="1:9" ht="12">
      <c r="A37" s="9"/>
      <c r="C37" s="19" t="s">
        <v>4</v>
      </c>
      <c r="D37" s="94">
        <v>79.4</v>
      </c>
      <c r="E37" s="94">
        <v>75.1</v>
      </c>
      <c r="I37"/>
    </row>
    <row r="38" spans="1:9" ht="12">
      <c r="A38"/>
      <c r="C38" s="19" t="s">
        <v>2</v>
      </c>
      <c r="D38" s="94">
        <v>86.2</v>
      </c>
      <c r="E38" s="94">
        <v>83.3</v>
      </c>
      <c r="I38"/>
    </row>
    <row r="39" spans="1:9" ht="12">
      <c r="A39"/>
      <c r="C39" s="66" t="s">
        <v>61</v>
      </c>
      <c r="D39" s="92">
        <v>85.2</v>
      </c>
      <c r="E39" s="92">
        <v>80.4</v>
      </c>
      <c r="I39"/>
    </row>
    <row r="40" spans="3:9" ht="15" customHeight="1">
      <c r="C40" s="19" t="s">
        <v>28</v>
      </c>
      <c r="D40" s="94">
        <v>82.7</v>
      </c>
      <c r="E40" s="94">
        <v>80.2</v>
      </c>
      <c r="I40"/>
    </row>
    <row r="41" spans="3:9" ht="12">
      <c r="C41" s="66" t="s">
        <v>29</v>
      </c>
      <c r="D41" s="94">
        <v>86.2</v>
      </c>
      <c r="E41" s="94">
        <v>82.1</v>
      </c>
      <c r="I41"/>
    </row>
    <row r="42" spans="4:9" ht="12">
      <c r="D42" s="94"/>
      <c r="E42" s="94"/>
      <c r="I42"/>
    </row>
    <row r="43" ht="12">
      <c r="C43" t="s">
        <v>67</v>
      </c>
    </row>
    <row r="44" ht="12">
      <c r="C44" t="s">
        <v>66</v>
      </c>
    </row>
    <row r="45" spans="3:7" ht="12">
      <c r="C45" s="65" t="s">
        <v>107</v>
      </c>
      <c r="D45" s="15"/>
      <c r="E45" s="10"/>
      <c r="F45" s="18"/>
      <c r="G45" s="38"/>
    </row>
    <row r="46" spans="4:7" ht="12">
      <c r="D46" s="15"/>
      <c r="E46" s="15"/>
      <c r="F46" s="88"/>
      <c r="G46" s="38"/>
    </row>
    <row r="47" spans="1:7" ht="12">
      <c r="A47" s="9" t="s">
        <v>97</v>
      </c>
      <c r="D47" s="15"/>
      <c r="E47" s="10"/>
      <c r="F47" s="18"/>
      <c r="G47" s="38"/>
    </row>
    <row r="48" spans="1:7" ht="12">
      <c r="A48" s="19" t="s">
        <v>102</v>
      </c>
      <c r="B48" s="38"/>
      <c r="C48" s="11"/>
      <c r="D48" s="15"/>
      <c r="F48" s="18"/>
      <c r="G48" s="38"/>
    </row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129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34</v>
      </c>
      <c r="F10" s="15"/>
      <c r="G10" s="50"/>
    </row>
    <row r="11" spans="3:7" ht="12">
      <c r="C11" s="51" t="s">
        <v>26</v>
      </c>
      <c r="D11" s="91">
        <v>75.9</v>
      </c>
      <c r="E11" s="91">
        <v>73.7</v>
      </c>
      <c r="F11" s="15"/>
      <c r="G11" s="15"/>
    </row>
    <row r="12" spans="1:8" ht="12">
      <c r="A12"/>
      <c r="C12" s="66" t="s">
        <v>0</v>
      </c>
      <c r="D12" s="91">
        <v>76.8</v>
      </c>
      <c r="E12" s="91">
        <v>62.1</v>
      </c>
      <c r="F12" s="15"/>
      <c r="G12" s="15"/>
      <c r="H12" s="28"/>
    </row>
    <row r="13" spans="3:8" ht="12">
      <c r="C13" s="90"/>
      <c r="D13" s="91"/>
      <c r="E13" s="91"/>
      <c r="F13" s="15"/>
      <c r="G13" s="15"/>
      <c r="H13" s="52"/>
    </row>
    <row r="14" spans="3:8" ht="12">
      <c r="C14" s="29" t="s">
        <v>24</v>
      </c>
      <c r="D14" s="91">
        <v>81.5</v>
      </c>
      <c r="E14" s="91">
        <v>65.6</v>
      </c>
      <c r="F14" s="15"/>
      <c r="G14" s="15"/>
      <c r="H14" s="52"/>
    </row>
    <row r="15" spans="3:8" ht="12">
      <c r="C15" s="90" t="s">
        <v>3</v>
      </c>
      <c r="D15" s="91">
        <v>81.7</v>
      </c>
      <c r="E15" s="91">
        <v>69.7</v>
      </c>
      <c r="F15" s="15"/>
      <c r="G15" s="15"/>
      <c r="H15" s="28"/>
    </row>
    <row r="16" spans="3:8" ht="12">
      <c r="C16" s="29" t="s">
        <v>7</v>
      </c>
      <c r="D16" s="91">
        <v>84.3</v>
      </c>
      <c r="E16" s="91">
        <v>78.3</v>
      </c>
      <c r="F16" s="15"/>
      <c r="G16" s="15"/>
      <c r="H16" s="28"/>
    </row>
    <row r="17" spans="3:8" ht="12">
      <c r="C17" s="29" t="s">
        <v>27</v>
      </c>
      <c r="D17" s="91">
        <v>83.9</v>
      </c>
      <c r="E17" s="91">
        <v>76.3</v>
      </c>
      <c r="F17" s="15"/>
      <c r="G17" s="15"/>
      <c r="H17" s="28"/>
    </row>
    <row r="18" spans="3:8" ht="12">
      <c r="C18" s="29" t="s">
        <v>16</v>
      </c>
      <c r="D18" s="91">
        <v>78</v>
      </c>
      <c r="E18" s="91">
        <v>74.8</v>
      </c>
      <c r="F18" s="15"/>
      <c r="G18" s="15"/>
      <c r="H18" s="28"/>
    </row>
    <row r="19" spans="3:8" ht="12">
      <c r="C19" s="90" t="s">
        <v>11</v>
      </c>
      <c r="D19" s="91">
        <v>66.9</v>
      </c>
      <c r="E19" s="91">
        <v>60.1</v>
      </c>
      <c r="F19" s="15"/>
      <c r="G19" s="15"/>
      <c r="H19" s="28"/>
    </row>
    <row r="20" spans="3:8" ht="12">
      <c r="C20" s="90" t="s">
        <v>9</v>
      </c>
      <c r="D20" s="91">
        <v>70.7</v>
      </c>
      <c r="E20" s="91">
        <v>53.8</v>
      </c>
      <c r="F20" s="15"/>
      <c r="G20" s="15"/>
      <c r="H20" s="28"/>
    </row>
    <row r="21" spans="3:8" ht="12">
      <c r="C21" s="29" t="s">
        <v>8</v>
      </c>
      <c r="D21" s="91">
        <v>77.6</v>
      </c>
      <c r="E21" s="91">
        <v>72.2</v>
      </c>
      <c r="F21" s="15"/>
      <c r="G21" s="15"/>
      <c r="H21" s="28"/>
    </row>
    <row r="22" spans="3:8" ht="12">
      <c r="C22" s="90" t="s">
        <v>15</v>
      </c>
      <c r="D22" s="91">
        <v>70.1</v>
      </c>
      <c r="E22" s="91">
        <v>70</v>
      </c>
      <c r="F22" s="15"/>
      <c r="G22" s="15"/>
      <c r="H22" s="28"/>
    </row>
    <row r="23" spans="3:8" ht="12">
      <c r="C23" s="29" t="s">
        <v>10</v>
      </c>
      <c r="D23" s="91">
        <v>65.1</v>
      </c>
      <c r="E23" s="91">
        <v>46.1</v>
      </c>
      <c r="F23" s="15"/>
      <c r="G23" s="15"/>
      <c r="H23" s="28"/>
    </row>
    <row r="24" spans="3:8" ht="12">
      <c r="C24" s="90" t="s">
        <v>62</v>
      </c>
      <c r="D24" s="91">
        <v>78.9</v>
      </c>
      <c r="E24" s="91">
        <v>67.6</v>
      </c>
      <c r="F24" s="15"/>
      <c r="G24" s="15"/>
      <c r="H24" s="28"/>
    </row>
    <row r="25" spans="3:8" ht="12">
      <c r="C25" s="29" t="s">
        <v>6</v>
      </c>
      <c r="D25" s="91">
        <v>78</v>
      </c>
      <c r="E25" s="91">
        <v>75.1</v>
      </c>
      <c r="F25" s="15"/>
      <c r="G25" s="15"/>
      <c r="H25" s="28"/>
    </row>
    <row r="26" spans="3:8" ht="12">
      <c r="C26" s="90" t="s">
        <v>5</v>
      </c>
      <c r="D26" s="91">
        <v>79.4</v>
      </c>
      <c r="E26" s="91">
        <v>75.6</v>
      </c>
      <c r="F26" s="15"/>
      <c r="G26" s="15"/>
      <c r="H26" s="28"/>
    </row>
    <row r="27" spans="3:8" ht="12">
      <c r="C27" s="90" t="s">
        <v>23</v>
      </c>
      <c r="D27" s="91">
        <v>72.4</v>
      </c>
      <c r="E27" s="91">
        <v>70.8</v>
      </c>
      <c r="F27" s="15"/>
      <c r="G27" s="15"/>
      <c r="H27" s="28"/>
    </row>
    <row r="28" spans="3:8" ht="12">
      <c r="C28" s="29" t="s">
        <v>13</v>
      </c>
      <c r="D28" s="91">
        <v>80.2</v>
      </c>
      <c r="E28" s="91">
        <v>69.9</v>
      </c>
      <c r="F28" s="15"/>
      <c r="G28" s="15"/>
      <c r="H28" s="28"/>
    </row>
    <row r="29" spans="3:8" ht="12">
      <c r="C29" s="90"/>
      <c r="D29" s="91"/>
      <c r="E29" s="91"/>
      <c r="F29" s="15"/>
      <c r="G29" s="15"/>
      <c r="H29" s="28"/>
    </row>
    <row r="30" spans="3:8" ht="12">
      <c r="C30" s="90" t="s">
        <v>1</v>
      </c>
      <c r="D30" s="91">
        <v>85.8</v>
      </c>
      <c r="E30" s="91">
        <v>81.1</v>
      </c>
      <c r="F30" s="15"/>
      <c r="G30" s="15"/>
      <c r="H30" s="28"/>
    </row>
    <row r="31" spans="3:8" ht="12">
      <c r="C31" s="90" t="s">
        <v>17</v>
      </c>
      <c r="D31" s="91">
        <v>79.7</v>
      </c>
      <c r="E31" s="91">
        <v>74.6</v>
      </c>
      <c r="F31" s="15"/>
      <c r="G31" s="15"/>
      <c r="H31" s="28"/>
    </row>
    <row r="32" spans="3:8" ht="12">
      <c r="C32" s="90" t="s">
        <v>64</v>
      </c>
      <c r="D32" s="91">
        <v>76.7</v>
      </c>
      <c r="E32" s="91">
        <v>60.6</v>
      </c>
      <c r="F32" s="15"/>
      <c r="G32" s="15"/>
      <c r="H32" s="28"/>
    </row>
    <row r="33" spans="1:8" ht="12">
      <c r="A33"/>
      <c r="C33" s="29" t="s">
        <v>21</v>
      </c>
      <c r="D33" s="91">
        <v>77.7</v>
      </c>
      <c r="E33" s="91">
        <v>72.3</v>
      </c>
      <c r="F33" s="15"/>
      <c r="G33" s="15"/>
      <c r="H33" s="28"/>
    </row>
    <row r="34" spans="3:7" ht="12">
      <c r="D34" s="92"/>
      <c r="E34" s="93"/>
      <c r="G34"/>
    </row>
    <row r="35" spans="3:5" ht="12">
      <c r="C35" s="19" t="s">
        <v>12</v>
      </c>
      <c r="D35" s="94">
        <v>80.3</v>
      </c>
      <c r="E35" s="94">
        <v>77</v>
      </c>
    </row>
    <row r="36" spans="3:5" ht="15" customHeight="1">
      <c r="C36" s="66"/>
      <c r="D36" s="94"/>
      <c r="E36" s="94"/>
    </row>
    <row r="37" spans="1:9" ht="12">
      <c r="A37" s="9"/>
      <c r="C37" s="19" t="s">
        <v>4</v>
      </c>
      <c r="D37" s="94">
        <v>79.4</v>
      </c>
      <c r="E37" s="94">
        <v>70.2</v>
      </c>
      <c r="I37"/>
    </row>
    <row r="38" spans="1:9" ht="12">
      <c r="A38"/>
      <c r="C38" s="19" t="s">
        <v>2</v>
      </c>
      <c r="D38" s="94">
        <v>86.2</v>
      </c>
      <c r="E38" s="94">
        <v>81</v>
      </c>
      <c r="I38"/>
    </row>
    <row r="39" spans="1:9" ht="12">
      <c r="A39"/>
      <c r="C39" s="66" t="s">
        <v>61</v>
      </c>
      <c r="D39" s="92">
        <v>85.2</v>
      </c>
      <c r="E39" s="92">
        <v>91</v>
      </c>
      <c r="I39"/>
    </row>
    <row r="40" spans="3:9" ht="15" customHeight="1">
      <c r="C40" s="19" t="s">
        <v>28</v>
      </c>
      <c r="D40" s="94">
        <v>82.7</v>
      </c>
      <c r="E40" s="94">
        <v>80.1</v>
      </c>
      <c r="I40"/>
    </row>
    <row r="41" spans="3:9" ht="12">
      <c r="C41" s="66" t="s">
        <v>29</v>
      </c>
      <c r="D41" s="94">
        <v>86.2</v>
      </c>
      <c r="E41" s="94">
        <v>80.7</v>
      </c>
      <c r="I41"/>
    </row>
    <row r="42" spans="4:9" ht="12">
      <c r="D42" s="94"/>
      <c r="E42" s="94"/>
      <c r="I42"/>
    </row>
    <row r="43" ht="12">
      <c r="C43" t="s">
        <v>122</v>
      </c>
    </row>
    <row r="44" ht="12">
      <c r="C44" s="65" t="s">
        <v>107</v>
      </c>
    </row>
    <row r="45" spans="4:6" ht="12">
      <c r="D45" s="15"/>
      <c r="E45" s="10"/>
      <c r="F45" s="18"/>
    </row>
    <row r="46" spans="4:6" ht="12">
      <c r="D46" s="15"/>
      <c r="E46" s="15"/>
      <c r="F46" s="88"/>
    </row>
    <row r="47" spans="1:6" ht="12">
      <c r="A47" s="9" t="s">
        <v>97</v>
      </c>
      <c r="D47" s="15"/>
      <c r="E47" s="10"/>
      <c r="F47" s="18"/>
    </row>
    <row r="48" spans="1:6" ht="12">
      <c r="A48" s="19" t="s">
        <v>102</v>
      </c>
      <c r="B48" s="38"/>
      <c r="C48" s="11"/>
      <c r="D48" s="15"/>
      <c r="F48" s="18"/>
    </row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130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30</v>
      </c>
      <c r="F10" s="15"/>
      <c r="G10" s="50"/>
    </row>
    <row r="11" spans="3:7" ht="12">
      <c r="C11" s="51" t="s">
        <v>26</v>
      </c>
      <c r="D11" s="91">
        <v>75.9</v>
      </c>
      <c r="E11" s="91">
        <v>69</v>
      </c>
      <c r="F11" s="15"/>
      <c r="G11" s="15"/>
    </row>
    <row r="12" spans="1:8" ht="12">
      <c r="A12"/>
      <c r="C12" s="66" t="s">
        <v>0</v>
      </c>
      <c r="D12" s="91">
        <v>76.8</v>
      </c>
      <c r="E12" s="91">
        <v>64.3</v>
      </c>
      <c r="F12" s="15"/>
      <c r="G12" s="15"/>
      <c r="H12" s="28"/>
    </row>
    <row r="13" spans="3:8" ht="12">
      <c r="C13" s="90" t="s">
        <v>14</v>
      </c>
      <c r="D13" s="91">
        <v>75.8</v>
      </c>
      <c r="E13" s="91">
        <v>57.2</v>
      </c>
      <c r="F13" s="15"/>
      <c r="G13" s="15"/>
      <c r="H13" s="52"/>
    </row>
    <row r="14" spans="3:8" ht="12">
      <c r="C14" s="29" t="s">
        <v>24</v>
      </c>
      <c r="D14" s="91">
        <v>81.5</v>
      </c>
      <c r="E14" s="91">
        <v>83.5</v>
      </c>
      <c r="F14" s="15"/>
      <c r="G14" s="15"/>
      <c r="H14" s="52"/>
    </row>
    <row r="15" spans="3:8" ht="12">
      <c r="C15" s="90" t="s">
        <v>3</v>
      </c>
      <c r="D15" s="91">
        <v>81.7</v>
      </c>
      <c r="E15" s="91">
        <v>74</v>
      </c>
      <c r="F15" s="15"/>
      <c r="G15" s="15"/>
      <c r="H15" s="28"/>
    </row>
    <row r="16" spans="3:8" ht="12">
      <c r="C16" s="29" t="s">
        <v>7</v>
      </c>
      <c r="D16" s="91">
        <v>84.3</v>
      </c>
      <c r="E16" s="91">
        <v>71.9</v>
      </c>
      <c r="F16" s="15"/>
      <c r="G16" s="15"/>
      <c r="H16" s="28"/>
    </row>
    <row r="17" spans="3:8" ht="12">
      <c r="C17" s="29" t="s">
        <v>27</v>
      </c>
      <c r="D17" s="91">
        <v>83.9</v>
      </c>
      <c r="E17" s="91">
        <v>75.6</v>
      </c>
      <c r="F17" s="15"/>
      <c r="G17" s="15"/>
      <c r="H17" s="28"/>
    </row>
    <row r="18" spans="3:8" ht="12">
      <c r="C18" s="29" t="s">
        <v>16</v>
      </c>
      <c r="D18" s="91">
        <v>78</v>
      </c>
      <c r="E18" s="91">
        <v>79.2</v>
      </c>
      <c r="F18" s="15"/>
      <c r="G18" s="15"/>
      <c r="H18" s="28"/>
    </row>
    <row r="19" spans="3:8" ht="12">
      <c r="C19" s="90" t="s">
        <v>11</v>
      </c>
      <c r="D19" s="91">
        <v>66.9</v>
      </c>
      <c r="E19" s="91">
        <v>61.8</v>
      </c>
      <c r="F19" s="15"/>
      <c r="G19" s="15"/>
      <c r="H19" s="28"/>
    </row>
    <row r="20" spans="3:8" ht="12">
      <c r="C20" s="90" t="s">
        <v>9</v>
      </c>
      <c r="D20" s="91">
        <v>70.7</v>
      </c>
      <c r="E20" s="91">
        <v>66</v>
      </c>
      <c r="F20" s="15"/>
      <c r="G20" s="15"/>
      <c r="H20" s="28"/>
    </row>
    <row r="21" spans="3:8" ht="12">
      <c r="C21" s="29" t="s">
        <v>8</v>
      </c>
      <c r="D21" s="91">
        <v>77.6</v>
      </c>
      <c r="E21" s="91">
        <v>63.7</v>
      </c>
      <c r="F21" s="15"/>
      <c r="G21" s="15"/>
      <c r="H21" s="28"/>
    </row>
    <row r="22" spans="3:8" ht="12">
      <c r="C22" s="90" t="s">
        <v>15</v>
      </c>
      <c r="D22" s="91">
        <v>70.1</v>
      </c>
      <c r="E22" s="91">
        <v>67.3</v>
      </c>
      <c r="F22" s="15"/>
      <c r="G22" s="15"/>
      <c r="H22" s="28"/>
    </row>
    <row r="23" spans="3:8" ht="12">
      <c r="C23" s="29" t="s">
        <v>10</v>
      </c>
      <c r="D23" s="91">
        <v>65.1</v>
      </c>
      <c r="E23" s="91">
        <v>64.3</v>
      </c>
      <c r="F23" s="15"/>
      <c r="G23" s="15"/>
      <c r="H23" s="28"/>
    </row>
    <row r="24" spans="3:8" ht="12">
      <c r="C24" s="90" t="s">
        <v>62</v>
      </c>
      <c r="D24" s="91">
        <v>78.9</v>
      </c>
      <c r="E24" s="91">
        <v>76.4</v>
      </c>
      <c r="F24" s="15"/>
      <c r="G24" s="15"/>
      <c r="H24" s="28"/>
    </row>
    <row r="25" spans="3:8" ht="12">
      <c r="C25" s="29" t="s">
        <v>6</v>
      </c>
      <c r="D25" s="91">
        <v>78</v>
      </c>
      <c r="E25" s="91">
        <v>69.3</v>
      </c>
      <c r="F25" s="15"/>
      <c r="G25" s="15"/>
      <c r="H25" s="28"/>
    </row>
    <row r="26" spans="3:8" ht="12">
      <c r="C26" s="90" t="s">
        <v>5</v>
      </c>
      <c r="D26" s="91">
        <v>79.4</v>
      </c>
      <c r="E26" s="91">
        <v>73.8</v>
      </c>
      <c r="F26" s="15"/>
      <c r="G26" s="15"/>
      <c r="H26" s="28"/>
    </row>
    <row r="27" spans="3:8" ht="12">
      <c r="C27" s="90" t="s">
        <v>23</v>
      </c>
      <c r="D27" s="91">
        <v>72.4</v>
      </c>
      <c r="E27" s="91">
        <v>76.9</v>
      </c>
      <c r="F27" s="15"/>
      <c r="G27" s="15"/>
      <c r="H27" s="28"/>
    </row>
    <row r="28" spans="3:8" ht="12">
      <c r="C28" s="29" t="s">
        <v>13</v>
      </c>
      <c r="D28" s="91">
        <v>80.2</v>
      </c>
      <c r="E28" s="91">
        <v>83.5</v>
      </c>
      <c r="F28" s="15"/>
      <c r="G28" s="15"/>
      <c r="H28" s="28"/>
    </row>
    <row r="29" spans="3:8" ht="12">
      <c r="C29" s="90" t="s">
        <v>63</v>
      </c>
      <c r="D29" s="91">
        <v>78.7</v>
      </c>
      <c r="E29" s="91">
        <v>85.8</v>
      </c>
      <c r="F29" s="15"/>
      <c r="G29" s="15"/>
      <c r="H29" s="28"/>
    </row>
    <row r="30" spans="3:8" ht="12">
      <c r="C30" s="90" t="s">
        <v>1</v>
      </c>
      <c r="D30" s="91">
        <v>85.8</v>
      </c>
      <c r="E30" s="91">
        <v>71.3</v>
      </c>
      <c r="F30" s="15"/>
      <c r="G30" s="15"/>
      <c r="H30" s="28"/>
    </row>
    <row r="31" spans="3:8" ht="12">
      <c r="C31" s="90" t="s">
        <v>17</v>
      </c>
      <c r="D31" s="91">
        <v>79.7</v>
      </c>
      <c r="E31" s="91">
        <v>72.2</v>
      </c>
      <c r="F31" s="15"/>
      <c r="G31" s="15"/>
      <c r="H31" s="28"/>
    </row>
    <row r="32" spans="3:8" ht="12">
      <c r="C32" s="90" t="s">
        <v>64</v>
      </c>
      <c r="D32" s="91">
        <v>76.7</v>
      </c>
      <c r="E32" s="91">
        <v>80.8</v>
      </c>
      <c r="F32" s="15"/>
      <c r="G32" s="15"/>
      <c r="H32" s="28"/>
    </row>
    <row r="33" spans="1:8" ht="12">
      <c r="A33"/>
      <c r="C33" s="29" t="s">
        <v>21</v>
      </c>
      <c r="D33" s="91">
        <v>77.7</v>
      </c>
      <c r="E33" s="91">
        <v>79.6</v>
      </c>
      <c r="F33" s="15"/>
      <c r="G33" s="15"/>
      <c r="H33" s="28"/>
    </row>
    <row r="34" spans="3:7" ht="12">
      <c r="C34" s="19" t="s">
        <v>18</v>
      </c>
      <c r="D34" s="92">
        <v>68.6</v>
      </c>
      <c r="E34" s="93">
        <v>68.2</v>
      </c>
      <c r="G34"/>
    </row>
    <row r="35" spans="3:5" ht="12">
      <c r="C35" s="19" t="s">
        <v>12</v>
      </c>
      <c r="D35" s="94">
        <v>80.3</v>
      </c>
      <c r="E35" s="94">
        <v>72.6</v>
      </c>
    </row>
    <row r="36" spans="3:5" ht="15" customHeight="1">
      <c r="C36" s="66" t="s">
        <v>65</v>
      </c>
      <c r="D36" s="94">
        <v>76.7</v>
      </c>
      <c r="E36" s="94">
        <v>80.5</v>
      </c>
    </row>
    <row r="37" spans="1:9" ht="12">
      <c r="A37" s="9"/>
      <c r="C37" s="19" t="s">
        <v>4</v>
      </c>
      <c r="D37" s="94">
        <v>79.4</v>
      </c>
      <c r="E37" s="94">
        <v>73.4</v>
      </c>
      <c r="I37"/>
    </row>
    <row r="38" spans="1:9" ht="12">
      <c r="A38"/>
      <c r="C38" s="19" t="s">
        <v>2</v>
      </c>
      <c r="D38" s="94">
        <v>86.2</v>
      </c>
      <c r="E38" s="94">
        <v>72.4</v>
      </c>
      <c r="I38"/>
    </row>
    <row r="39" spans="1:9" ht="12">
      <c r="A39"/>
      <c r="C39" s="66" t="s">
        <v>61</v>
      </c>
      <c r="D39" s="92">
        <v>85.2</v>
      </c>
      <c r="E39" s="92">
        <v>84.2</v>
      </c>
      <c r="I39"/>
    </row>
    <row r="40" spans="3:9" ht="15" customHeight="1">
      <c r="C40" s="19" t="s">
        <v>28</v>
      </c>
      <c r="D40" s="94">
        <v>82.7</v>
      </c>
      <c r="E40" s="94">
        <v>75.3</v>
      </c>
      <c r="I40"/>
    </row>
    <row r="41" spans="3:9" ht="12">
      <c r="C41" s="66" t="s">
        <v>29</v>
      </c>
      <c r="D41" s="94">
        <v>86.2</v>
      </c>
      <c r="E41" s="94">
        <v>76.9</v>
      </c>
      <c r="I41"/>
    </row>
    <row r="42" spans="4:9" ht="12">
      <c r="D42" s="94"/>
      <c r="E42" s="94"/>
      <c r="I42"/>
    </row>
    <row r="43" ht="12">
      <c r="C43" t="s">
        <v>70</v>
      </c>
    </row>
    <row r="44" spans="3:6" ht="12">
      <c r="C44" s="65" t="s">
        <v>107</v>
      </c>
      <c r="D44" s="15"/>
      <c r="E44" s="10"/>
      <c r="F44" s="18"/>
    </row>
    <row r="45" spans="4:6" ht="12">
      <c r="D45" s="15"/>
      <c r="E45" s="15"/>
      <c r="F45" s="88"/>
    </row>
    <row r="46" spans="1:6" ht="12">
      <c r="A46" s="9" t="s">
        <v>97</v>
      </c>
      <c r="D46" s="15"/>
      <c r="E46" s="10"/>
      <c r="F46" s="18"/>
    </row>
    <row r="47" spans="1:6" ht="12">
      <c r="A47" s="19" t="s">
        <v>102</v>
      </c>
      <c r="B47" s="38"/>
      <c r="C47" s="11"/>
      <c r="D47" s="15"/>
      <c r="F47" s="18"/>
    </row>
    <row r="48" ht="12"/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F50"/>
  <sheetViews>
    <sheetView showGridLines="0" workbookViewId="0" topLeftCell="A19">
      <selection activeCell="B51" sqref="B51"/>
    </sheetView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s="1" customFormat="1" ht="12">
      <c r="A2" s="2"/>
      <c r="C2" s="6" t="s">
        <v>19</v>
      </c>
    </row>
    <row r="3" spans="3:11" s="1" customFormat="1" ht="12">
      <c r="C3" s="1" t="s">
        <v>25</v>
      </c>
      <c r="J3" s="58"/>
      <c r="K3" s="58"/>
    </row>
    <row r="4" spans="3:11" s="1" customFormat="1" ht="12">
      <c r="C4" s="1" t="s">
        <v>47</v>
      </c>
      <c r="J4" s="58"/>
      <c r="K4" s="58"/>
    </row>
    <row r="5" spans="3:11" s="1" customFormat="1" ht="12">
      <c r="C5" s="16"/>
      <c r="J5" s="58"/>
      <c r="K5" s="58"/>
    </row>
    <row r="6" spans="1:32" s="24" customFormat="1" ht="15.75">
      <c r="A6" s="16"/>
      <c r="B6" s="16"/>
      <c r="C6" s="30" t="s">
        <v>131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4:30" s="41" customFormat="1" ht="12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3:16" ht="48">
      <c r="C10" s="53"/>
      <c r="D10" s="54" t="s">
        <v>37</v>
      </c>
      <c r="E10" s="54" t="s">
        <v>38</v>
      </c>
      <c r="F10" s="55" t="s">
        <v>39</v>
      </c>
      <c r="G10" s="55" t="s">
        <v>40</v>
      </c>
      <c r="O10" s="56"/>
      <c r="P10" s="56"/>
    </row>
    <row r="11" spans="3:16" ht="24" customHeight="1">
      <c r="C11" s="37" t="s">
        <v>51</v>
      </c>
      <c r="D11" s="25">
        <f>+I11/$I11</f>
        <v>1</v>
      </c>
      <c r="E11" s="25">
        <f aca="true" t="shared" si="0" ref="E11:G11">+J11/$I11</f>
        <v>1.169811320754717</v>
      </c>
      <c r="F11" s="25">
        <f t="shared" si="0"/>
        <v>1.4905660377358492</v>
      </c>
      <c r="G11" s="25">
        <f t="shared" si="0"/>
        <v>1.8867924528301887</v>
      </c>
      <c r="I11" s="104">
        <v>5.3</v>
      </c>
      <c r="J11" s="104">
        <v>6.2</v>
      </c>
      <c r="K11" s="104">
        <v>7.9</v>
      </c>
      <c r="L11" s="104">
        <v>10</v>
      </c>
      <c r="O11" s="58"/>
      <c r="P11" s="58"/>
    </row>
    <row r="12" spans="3:16" ht="24" customHeight="1">
      <c r="C12" s="37"/>
      <c r="D12" s="25"/>
      <c r="E12" s="25"/>
      <c r="F12" s="25"/>
      <c r="G12" s="25"/>
      <c r="I12" s="103"/>
      <c r="J12" s="103"/>
      <c r="K12" s="103"/>
      <c r="L12" s="103"/>
      <c r="O12" s="58"/>
      <c r="P12" s="58"/>
    </row>
    <row r="13" spans="3:16" ht="24" customHeight="1">
      <c r="C13" s="56" t="s">
        <v>48</v>
      </c>
      <c r="D13" s="25">
        <f aca="true" t="shared" si="1" ref="D13:G15">+I13/$I13</f>
        <v>1</v>
      </c>
      <c r="E13" s="25">
        <f t="shared" si="1"/>
        <v>1.2254901960784315</v>
      </c>
      <c r="F13" s="25">
        <f t="shared" si="1"/>
        <v>1.2352941176470589</v>
      </c>
      <c r="G13" s="25">
        <f t="shared" si="1"/>
        <v>1.4313725490196079</v>
      </c>
      <c r="I13" s="104">
        <v>10.2</v>
      </c>
      <c r="J13" s="104">
        <v>12.5</v>
      </c>
      <c r="K13" s="104">
        <v>12.6</v>
      </c>
      <c r="L13" s="104">
        <v>14.6</v>
      </c>
      <c r="O13" s="58"/>
      <c r="P13" s="58"/>
    </row>
    <row r="14" spans="3:16" ht="24" customHeight="1">
      <c r="C14" s="56" t="s">
        <v>49</v>
      </c>
      <c r="D14" s="25">
        <f t="shared" si="1"/>
        <v>1</v>
      </c>
      <c r="E14" s="25">
        <f t="shared" si="1"/>
        <v>1</v>
      </c>
      <c r="F14" s="25">
        <f t="shared" si="1"/>
        <v>1.4186046511627908</v>
      </c>
      <c r="G14" s="25">
        <f t="shared" si="1"/>
        <v>2.13953488372093</v>
      </c>
      <c r="I14" s="104">
        <v>4.3</v>
      </c>
      <c r="J14" s="104">
        <v>4.3</v>
      </c>
      <c r="K14" s="104">
        <v>6.1</v>
      </c>
      <c r="L14" s="104">
        <v>9.2</v>
      </c>
      <c r="O14" s="58"/>
      <c r="P14" s="58"/>
    </row>
    <row r="15" spans="2:16" ht="24" customHeight="1">
      <c r="B15" s="57"/>
      <c r="C15" s="37" t="s">
        <v>50</v>
      </c>
      <c r="D15" s="25">
        <f t="shared" si="1"/>
        <v>1</v>
      </c>
      <c r="E15" s="25">
        <f t="shared" si="1"/>
        <v>0.85</v>
      </c>
      <c r="F15" s="25">
        <f t="shared" si="1"/>
        <v>0.9</v>
      </c>
      <c r="G15" s="25">
        <f t="shared" si="1"/>
        <v>2.225</v>
      </c>
      <c r="I15" s="104">
        <v>4</v>
      </c>
      <c r="J15" s="104">
        <v>3.4</v>
      </c>
      <c r="K15" s="104">
        <v>3.6</v>
      </c>
      <c r="L15" s="104">
        <v>8.9</v>
      </c>
      <c r="O15" s="58"/>
      <c r="P15" s="58"/>
    </row>
    <row r="16" spans="2:16" ht="24" customHeight="1">
      <c r="B16" s="57"/>
      <c r="C16" s="37"/>
      <c r="D16" s="25"/>
      <c r="E16" s="25"/>
      <c r="F16" s="25"/>
      <c r="G16" s="25"/>
      <c r="I16" s="103"/>
      <c r="J16" s="103"/>
      <c r="K16" s="103"/>
      <c r="L16" s="103"/>
      <c r="O16" s="58"/>
      <c r="P16" s="58"/>
    </row>
    <row r="17" spans="2:16" ht="24" customHeight="1">
      <c r="B17" s="57"/>
      <c r="C17" s="37" t="s">
        <v>71</v>
      </c>
      <c r="D17" s="25">
        <f>+I17/$I17</f>
        <v>1</v>
      </c>
      <c r="E17" s="25">
        <f aca="true" t="shared" si="2" ref="E17:G17">+J17/$I17</f>
        <v>1.0980392156862746</v>
      </c>
      <c r="F17" s="25">
        <f t="shared" si="2"/>
        <v>1.411764705882353</v>
      </c>
      <c r="G17" s="25">
        <f t="shared" si="2"/>
        <v>1.9411764705882355</v>
      </c>
      <c r="I17" s="104">
        <v>5.1</v>
      </c>
      <c r="J17" s="104">
        <v>5.6</v>
      </c>
      <c r="K17" s="104">
        <v>7.2</v>
      </c>
      <c r="L17" s="104">
        <v>9.9</v>
      </c>
      <c r="O17" s="58"/>
      <c r="P17" s="58"/>
    </row>
    <row r="18" spans="4:16" ht="12" customHeight="1">
      <c r="D18" s="59"/>
      <c r="E18" s="25"/>
      <c r="P18" s="58"/>
    </row>
    <row r="19" spans="3:16" ht="15" customHeight="1">
      <c r="C19" s="25" t="s">
        <v>151</v>
      </c>
      <c r="D19" s="42"/>
      <c r="E19" s="25"/>
      <c r="P19" s="58"/>
    </row>
    <row r="20" spans="1:16" ht="12" customHeight="1">
      <c r="A20" s="19"/>
      <c r="B20" s="19"/>
      <c r="C20" s="65" t="s">
        <v>108</v>
      </c>
      <c r="D20" s="15"/>
      <c r="E20" s="10"/>
      <c r="F20" s="18"/>
      <c r="P20" s="58"/>
    </row>
    <row r="21" spans="1:16" ht="12" customHeight="1">
      <c r="A21" s="19"/>
      <c r="B21" s="19"/>
      <c r="C21" s="19"/>
      <c r="D21" s="15"/>
      <c r="E21" s="15"/>
      <c r="F21" s="88"/>
      <c r="P21" s="58"/>
    </row>
    <row r="22" spans="1:16" ht="13" customHeight="1">
      <c r="A22" s="9" t="s">
        <v>106</v>
      </c>
      <c r="B22" s="19"/>
      <c r="C22" s="19"/>
      <c r="D22" s="15"/>
      <c r="E22" s="10"/>
      <c r="F22" s="18"/>
      <c r="P22" s="58"/>
    </row>
    <row r="23" spans="1:16" ht="12" customHeight="1">
      <c r="A23" s="38" t="s">
        <v>103</v>
      </c>
      <c r="C23" s="11"/>
      <c r="D23" s="15"/>
      <c r="E23" s="10"/>
      <c r="F23" s="18"/>
      <c r="P23" s="58"/>
    </row>
    <row r="24" spans="5:16" ht="12" customHeight="1">
      <c r="E24" s="25"/>
      <c r="P24" s="58"/>
    </row>
    <row r="25" spans="2:16" ht="12" customHeight="1">
      <c r="B25" s="60"/>
      <c r="C25" s="7"/>
      <c r="E25" s="25"/>
      <c r="P25" s="58"/>
    </row>
    <row r="26" spans="5:16" ht="12" customHeight="1">
      <c r="E26" s="25"/>
      <c r="P26" s="58"/>
    </row>
    <row r="27" spans="5:16" ht="12" customHeight="1">
      <c r="E27" s="25"/>
      <c r="P27" s="58"/>
    </row>
    <row r="28" spans="5:16" ht="12" customHeight="1">
      <c r="E28" s="25"/>
      <c r="P28" s="58"/>
    </row>
    <row r="29" spans="5:16" ht="12" customHeight="1">
      <c r="E29" s="25"/>
      <c r="P29" s="58"/>
    </row>
    <row r="30" spans="5:16" ht="12" customHeight="1">
      <c r="E30" s="25"/>
      <c r="P30" s="58"/>
    </row>
    <row r="31" spans="5:16" ht="12" customHeight="1">
      <c r="E31" s="25"/>
      <c r="P31" s="58"/>
    </row>
    <row r="32" spans="1:16" ht="12" customHeight="1">
      <c r="A32" s="3"/>
      <c r="E32" s="25"/>
      <c r="P32" s="58"/>
    </row>
    <row r="33" spans="2:16" ht="12" customHeight="1">
      <c r="B33" s="57"/>
      <c r="C33" s="7"/>
      <c r="D33" s="25"/>
      <c r="E33" s="25"/>
      <c r="P33" s="58"/>
    </row>
    <row r="34" spans="2:16" ht="12" customHeight="1">
      <c r="B34" s="57"/>
      <c r="D34" s="25"/>
      <c r="E34" s="25"/>
      <c r="P34" s="58"/>
    </row>
    <row r="35" spans="2:16" ht="12" customHeight="1">
      <c r="B35" s="57"/>
      <c r="C35" s="7"/>
      <c r="D35" s="25"/>
      <c r="E35" s="25"/>
      <c r="P35" s="58"/>
    </row>
    <row r="36" spans="2:16" ht="12" customHeight="1">
      <c r="B36" s="57"/>
      <c r="C36" s="7"/>
      <c r="D36" s="25"/>
      <c r="E36" s="25"/>
      <c r="P36" s="58"/>
    </row>
    <row r="37" spans="2:16" ht="12" customHeight="1">
      <c r="B37" s="57"/>
      <c r="C37" s="7"/>
      <c r="D37" s="25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C39" s="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4:16" ht="12" customHeight="1">
      <c r="D44" s="59"/>
      <c r="E44" s="59"/>
      <c r="N44" s="59"/>
      <c r="O44" s="42"/>
      <c r="P44" s="42"/>
    </row>
    <row r="45" ht="12" customHeight="1"/>
    <row r="46" spans="5:14" ht="12" customHeight="1"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5:14" ht="12" customHeight="1">
      <c r="E47" s="42"/>
      <c r="F47" s="42"/>
      <c r="G47" s="42"/>
      <c r="H47" s="42"/>
      <c r="I47" s="42"/>
      <c r="J47" s="42"/>
      <c r="K47" s="42"/>
      <c r="L47" s="42"/>
      <c r="M47" s="26"/>
      <c r="N47" s="61"/>
    </row>
    <row r="48" spans="5:14" ht="12" customHeight="1"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5:16" ht="12">
      <c r="O49" s="2" t="s">
        <v>20</v>
      </c>
      <c r="P49" s="2"/>
    </row>
    <row r="50" spans="15:16" ht="12">
      <c r="O50" s="2"/>
      <c r="P50" s="2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O50"/>
  <sheetViews>
    <sheetView showGridLines="0" tabSelected="1" workbookViewId="0" topLeftCell="A1"/>
  </sheetViews>
  <sheetFormatPr defaultColWidth="8.8515625" defaultRowHeight="12"/>
  <cols>
    <col min="1" max="1" width="15.421875" style="19" customWidth="1"/>
    <col min="2" max="2" width="8.8515625" style="19" customWidth="1"/>
    <col min="3" max="3" width="25.7109375" style="19" customWidth="1"/>
    <col min="4" max="7" width="19.28125" style="19" customWidth="1"/>
    <col min="8" max="8" width="40.00390625" style="19" customWidth="1"/>
    <col min="9" max="16384" width="8.8515625" style="19" customWidth="1"/>
  </cols>
  <sheetData>
    <row r="1" spans="3:7" ht="12">
      <c r="C1" s="66"/>
      <c r="D1" s="66"/>
      <c r="E1" s="66"/>
      <c r="F1" s="66"/>
      <c r="G1" s="66"/>
    </row>
    <row r="3" ht="12">
      <c r="C3" s="1" t="s">
        <v>25</v>
      </c>
    </row>
    <row r="4" ht="12">
      <c r="C4" s="1" t="s">
        <v>47</v>
      </c>
    </row>
    <row r="6" ht="15.5">
      <c r="C6" s="30" t="s">
        <v>109</v>
      </c>
    </row>
    <row r="7" ht="12.5">
      <c r="C7" s="31" t="s">
        <v>19</v>
      </c>
    </row>
    <row r="10" spans="3:14" ht="46">
      <c r="C10" s="20"/>
      <c r="D10" s="67" t="s">
        <v>80</v>
      </c>
      <c r="E10" s="68" t="s">
        <v>35</v>
      </c>
      <c r="F10" s="68" t="s">
        <v>36</v>
      </c>
      <c r="G10" s="63" t="s">
        <v>30</v>
      </c>
      <c r="I10" s="70"/>
      <c r="J10" s="70"/>
      <c r="K10" s="70"/>
      <c r="N10" s="21"/>
    </row>
    <row r="11" spans="3:14" ht="12" customHeight="1">
      <c r="C11" s="31" t="s">
        <v>44</v>
      </c>
      <c r="D11" s="95">
        <v>79.9</v>
      </c>
      <c r="E11" s="95">
        <v>80.7</v>
      </c>
      <c r="F11" s="95">
        <v>79.5</v>
      </c>
      <c r="G11" s="95">
        <v>76.6</v>
      </c>
      <c r="H11" s="31"/>
      <c r="I11" s="70"/>
      <c r="J11" s="70"/>
      <c r="K11" s="70"/>
      <c r="L11" s="15"/>
      <c r="M11" s="15"/>
      <c r="N11" s="12"/>
    </row>
    <row r="12" spans="3:14" ht="12" customHeight="1">
      <c r="C12" s="31" t="s">
        <v>45</v>
      </c>
      <c r="D12" s="95">
        <v>75.9</v>
      </c>
      <c r="E12" s="95">
        <v>76.2</v>
      </c>
      <c r="F12" s="95">
        <v>73.7</v>
      </c>
      <c r="G12" s="95">
        <v>69</v>
      </c>
      <c r="H12" s="31"/>
      <c r="I12" s="70"/>
      <c r="J12" s="70"/>
      <c r="K12" s="70"/>
      <c r="L12" s="15"/>
      <c r="M12" s="15"/>
      <c r="N12" s="12"/>
    </row>
    <row r="13" spans="3:14" ht="12" customHeight="1">
      <c r="C13" s="31" t="s">
        <v>46</v>
      </c>
      <c r="D13" s="95">
        <v>5.1</v>
      </c>
      <c r="E13" s="95">
        <v>5.6</v>
      </c>
      <c r="F13" s="95">
        <v>7.2</v>
      </c>
      <c r="G13" s="95">
        <v>9.9</v>
      </c>
      <c r="H13" s="31"/>
      <c r="I13" s="70"/>
      <c r="J13" s="70"/>
      <c r="K13" s="70"/>
      <c r="L13" s="15"/>
      <c r="M13" s="15"/>
      <c r="N13" s="12"/>
    </row>
    <row r="14" spans="3:14" ht="12" customHeight="1">
      <c r="C14" s="11"/>
      <c r="D14" s="15"/>
      <c r="F14" s="18"/>
      <c r="G14" s="18"/>
      <c r="I14" s="15"/>
      <c r="J14" s="15"/>
      <c r="K14" s="15"/>
      <c r="L14" s="15"/>
      <c r="M14" s="15"/>
      <c r="N14" s="12"/>
    </row>
    <row r="15" spans="3:14" ht="12" customHeight="1">
      <c r="C15" s="65" t="s">
        <v>96</v>
      </c>
      <c r="D15" s="15"/>
      <c r="E15" s="10"/>
      <c r="F15" s="18"/>
      <c r="G15" s="18"/>
      <c r="I15" s="15"/>
      <c r="J15" s="15"/>
      <c r="K15" s="15"/>
      <c r="L15" s="15"/>
      <c r="M15" s="15"/>
      <c r="N15" s="12"/>
    </row>
    <row r="16" spans="4:15" ht="12">
      <c r="D16" s="15"/>
      <c r="E16" s="15"/>
      <c r="F16" s="88"/>
      <c r="G16" s="88"/>
      <c r="H16" s="22"/>
      <c r="I16" s="15"/>
      <c r="J16" s="15"/>
      <c r="K16" s="15"/>
      <c r="L16" s="15"/>
      <c r="M16" s="15"/>
      <c r="N16" s="12"/>
      <c r="O16" s="22"/>
    </row>
    <row r="17" spans="1:7" ht="12">
      <c r="A17" s="9" t="s">
        <v>97</v>
      </c>
      <c r="D17" s="15"/>
      <c r="E17" s="10"/>
      <c r="F17" s="18"/>
      <c r="G17" s="18"/>
    </row>
    <row r="18" spans="1:7" ht="12.5">
      <c r="A18" s="19" t="s">
        <v>98</v>
      </c>
      <c r="B18" s="108" t="s">
        <v>101</v>
      </c>
      <c r="C18" s="11"/>
      <c r="D18" s="15"/>
      <c r="E18" s="10"/>
      <c r="F18" s="18"/>
      <c r="G18" s="18"/>
    </row>
    <row r="19" spans="1:7" ht="12.5">
      <c r="A19" s="19" t="s">
        <v>99</v>
      </c>
      <c r="B19" s="108" t="s">
        <v>102</v>
      </c>
      <c r="C19" s="11"/>
      <c r="D19" s="15"/>
      <c r="F19" s="18"/>
      <c r="G19" s="18"/>
    </row>
    <row r="20" spans="1:7" ht="12.5">
      <c r="A20" s="19" t="s">
        <v>100</v>
      </c>
      <c r="B20" s="109" t="s">
        <v>103</v>
      </c>
      <c r="C20" s="11"/>
      <c r="D20" s="15"/>
      <c r="E20" s="10"/>
      <c r="F20" s="18"/>
      <c r="G20" s="18"/>
    </row>
    <row r="21" spans="3:7" ht="12">
      <c r="C21" s="11"/>
      <c r="D21" s="15"/>
      <c r="E21" s="10"/>
      <c r="F21" s="18"/>
      <c r="G21" s="18"/>
    </row>
    <row r="22" spans="3:7" ht="12">
      <c r="C22" s="11"/>
      <c r="D22" s="15"/>
      <c r="E22" s="10"/>
      <c r="F22" s="18"/>
      <c r="G22" s="18"/>
    </row>
    <row r="23" spans="3:7" ht="12">
      <c r="C23" s="11"/>
      <c r="D23" s="15"/>
      <c r="E23" s="10"/>
      <c r="F23" s="18"/>
      <c r="G23" s="18"/>
    </row>
    <row r="24" spans="3:7" ht="12">
      <c r="C24" s="11"/>
      <c r="D24" s="15"/>
      <c r="F24" s="18"/>
      <c r="G24" s="18"/>
    </row>
    <row r="25" spans="3:7" ht="12">
      <c r="C25" s="11"/>
      <c r="D25" s="15"/>
      <c r="F25" s="18"/>
      <c r="G25" s="18"/>
    </row>
    <row r="26" spans="3:7" ht="12">
      <c r="C26" s="11"/>
      <c r="D26" s="15"/>
      <c r="E26" s="10"/>
      <c r="F26" s="18"/>
      <c r="G26" s="18"/>
    </row>
    <row r="27" spans="3:7" ht="12">
      <c r="C27" s="11"/>
      <c r="D27" s="15"/>
      <c r="F27" s="18"/>
      <c r="G27" s="18"/>
    </row>
    <row r="28" spans="3:7" ht="12">
      <c r="C28" s="11"/>
      <c r="D28" s="15"/>
      <c r="E28" s="10"/>
      <c r="F28" s="18"/>
      <c r="G28" s="18"/>
    </row>
    <row r="29" spans="3:7" ht="12">
      <c r="C29" s="11"/>
      <c r="D29" s="15"/>
      <c r="F29" s="18"/>
      <c r="G29" s="18"/>
    </row>
    <row r="30" spans="3:7" ht="12">
      <c r="C30" s="11"/>
      <c r="D30" s="15"/>
      <c r="F30" s="18"/>
      <c r="G30" s="18"/>
    </row>
    <row r="31" spans="3:7" ht="12">
      <c r="C31" s="11"/>
      <c r="D31" s="15"/>
      <c r="E31" s="10"/>
      <c r="F31" s="18"/>
      <c r="G31" s="18"/>
    </row>
    <row r="32" spans="3:7" ht="12">
      <c r="C32" s="11"/>
      <c r="D32" s="15"/>
      <c r="E32" s="10"/>
      <c r="F32" s="18"/>
      <c r="G32" s="18"/>
    </row>
    <row r="33" spans="3:7" ht="12">
      <c r="C33" s="11"/>
      <c r="D33" s="15"/>
      <c r="E33" s="10"/>
      <c r="F33" s="18"/>
      <c r="G33" s="18"/>
    </row>
    <row r="34" spans="3:7" ht="12">
      <c r="C34" s="11"/>
      <c r="D34" s="15"/>
      <c r="E34" s="10"/>
      <c r="F34" s="18"/>
      <c r="G34" s="18"/>
    </row>
    <row r="35" spans="3:7" ht="12">
      <c r="C35" s="11"/>
      <c r="D35" s="15"/>
      <c r="E35" s="10"/>
      <c r="F35" s="18"/>
      <c r="G35" s="18"/>
    </row>
    <row r="36" spans="3:7" ht="12">
      <c r="C36" s="11"/>
      <c r="D36" s="15"/>
      <c r="F36" s="18"/>
      <c r="G36" s="18"/>
    </row>
    <row r="37" spans="3:7" ht="12">
      <c r="C37" s="11"/>
      <c r="D37" s="15"/>
      <c r="E37" s="10"/>
      <c r="F37" s="18"/>
      <c r="G37" s="18"/>
    </row>
    <row r="38" spans="3:7" ht="12">
      <c r="C38" s="11"/>
      <c r="D38" s="15"/>
      <c r="E38" s="10"/>
      <c r="F38" s="18"/>
      <c r="G38" s="18"/>
    </row>
    <row r="39" spans="3:7" ht="12">
      <c r="C39" s="11"/>
      <c r="D39" s="15"/>
      <c r="E39" s="10"/>
      <c r="F39" s="18"/>
      <c r="G39" s="18"/>
    </row>
    <row r="40" spans="3:4" ht="12">
      <c r="C40" s="11"/>
      <c r="D40" s="15"/>
    </row>
    <row r="41" spans="4:7" ht="12">
      <c r="D41" s="15"/>
      <c r="F41" s="18"/>
      <c r="G41" s="18"/>
    </row>
    <row r="42" spans="4:7" ht="12">
      <c r="D42" s="15"/>
      <c r="E42" s="10"/>
      <c r="F42" s="18"/>
      <c r="G42" s="18"/>
    </row>
    <row r="43" spans="4:7" ht="12">
      <c r="D43" s="22"/>
      <c r="E43" s="10"/>
      <c r="F43" s="18"/>
      <c r="G43" s="18"/>
    </row>
    <row r="46" ht="15" customHeight="1"/>
    <row r="50" ht="12">
      <c r="C50" s="8"/>
    </row>
  </sheetData>
  <hyperlinks>
    <hyperlink ref="B18" r:id="rId1" display="https://ec.europa.eu/eurostat/databrowser/bookmark/977d033c-ffbc-4038-9bf9-b18a29411700?lang=en"/>
    <hyperlink ref="B19" r:id="rId2" display="https://ec.europa.eu/eurostat/databrowser/bookmark/af111f4c-8a96-4db4-aa2e-459fc6aaf286?lang=en"/>
    <hyperlink ref="B20" r:id="rId3" display="https://ec.europa.eu/eurostat/databrowser/bookmark/d50ec597-e764-472c-945b-6b21c5c6dc76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B55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1" s="1" customFormat="1" ht="12">
      <c r="A2" s="2"/>
      <c r="C2" s="6" t="s">
        <v>19</v>
      </c>
      <c r="J2" s="38"/>
      <c r="K2" s="38"/>
    </row>
    <row r="3" spans="3:11" s="1" customFormat="1" ht="12">
      <c r="C3" s="1" t="s">
        <v>25</v>
      </c>
      <c r="J3" s="38"/>
      <c r="K3" s="38"/>
    </row>
    <row r="4" spans="3:11" s="1" customFormat="1" ht="12">
      <c r="C4" s="1" t="s">
        <v>47</v>
      </c>
      <c r="J4" s="38"/>
      <c r="K4" s="38"/>
    </row>
    <row r="5" spans="3:11" s="1" customFormat="1" ht="12">
      <c r="C5" s="16"/>
      <c r="J5" s="38"/>
      <c r="K5" s="38"/>
    </row>
    <row r="6" spans="1:28" s="24" customFormat="1" ht="15.75">
      <c r="A6" s="16"/>
      <c r="B6" s="16"/>
      <c r="C6" s="30" t="s">
        <v>132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4:26" s="41" customFormat="1" ht="12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ht="12" customHeight="1"/>
    <row r="9" ht="12" customHeight="1"/>
    <row r="10" spans="4:17" ht="60">
      <c r="D10" s="53"/>
      <c r="E10" s="54" t="s">
        <v>37</v>
      </c>
      <c r="F10" s="54" t="s">
        <v>38</v>
      </c>
      <c r="G10" s="55" t="s">
        <v>39</v>
      </c>
      <c r="H10" s="55" t="s">
        <v>40</v>
      </c>
      <c r="O10" s="56"/>
      <c r="Q10" s="37"/>
    </row>
    <row r="11" spans="3:17" ht="24" customHeight="1">
      <c r="C11" s="38" t="s">
        <v>55</v>
      </c>
      <c r="D11" s="56" t="s">
        <v>87</v>
      </c>
      <c r="E11" s="25">
        <f aca="true" t="shared" si="0" ref="E11:H12">+J11/$J11</f>
        <v>1</v>
      </c>
      <c r="F11" s="25">
        <f t="shared" si="0"/>
        <v>1.2244897959183672</v>
      </c>
      <c r="G11" s="25">
        <f t="shared" si="0"/>
        <v>1.551020408163265</v>
      </c>
      <c r="H11" s="25">
        <f t="shared" si="0"/>
        <v>1.7346938775510203</v>
      </c>
      <c r="J11" s="105">
        <v>4.9</v>
      </c>
      <c r="K11" s="105">
        <v>6</v>
      </c>
      <c r="L11" s="105">
        <v>7.6</v>
      </c>
      <c r="M11" s="105">
        <v>8.5</v>
      </c>
      <c r="O11" s="58"/>
      <c r="Q11" s="37"/>
    </row>
    <row r="12" spans="4:17" ht="24" customHeight="1">
      <c r="D12" s="56" t="s">
        <v>90</v>
      </c>
      <c r="E12" s="25">
        <f t="shared" si="0"/>
        <v>1</v>
      </c>
      <c r="F12" s="25">
        <f t="shared" si="0"/>
        <v>1.2244897959183672</v>
      </c>
      <c r="G12" s="25">
        <f t="shared" si="0"/>
        <v>1.551020408163265</v>
      </c>
      <c r="H12" s="25">
        <f t="shared" si="0"/>
        <v>1.510204081632653</v>
      </c>
      <c r="J12" s="105">
        <v>4.9</v>
      </c>
      <c r="K12" s="105">
        <v>6</v>
      </c>
      <c r="L12" s="105">
        <v>7.6</v>
      </c>
      <c r="M12" s="105">
        <v>7.4</v>
      </c>
      <c r="O12" s="58"/>
      <c r="Q12" s="56"/>
    </row>
    <row r="13" spans="2:17" ht="24" customHeight="1">
      <c r="B13" s="57"/>
      <c r="C13" s="38" t="s">
        <v>57</v>
      </c>
      <c r="D13" s="38" t="s">
        <v>57</v>
      </c>
      <c r="E13" s="57"/>
      <c r="F13" s="57"/>
      <c r="G13" s="57"/>
      <c r="H13" s="57"/>
      <c r="J13" s="106"/>
      <c r="K13" s="106"/>
      <c r="L13" s="106"/>
      <c r="M13" s="106"/>
      <c r="O13" s="58"/>
      <c r="Q13" s="56"/>
    </row>
    <row r="14" spans="2:17" ht="24" customHeight="1">
      <c r="B14" s="57"/>
      <c r="C14" s="38" t="s">
        <v>56</v>
      </c>
      <c r="D14" s="56" t="s">
        <v>87</v>
      </c>
      <c r="E14" s="25">
        <f aca="true" t="shared" si="1" ref="E14:H15">+J14/$J14</f>
        <v>1</v>
      </c>
      <c r="F14" s="25">
        <f t="shared" si="1"/>
        <v>0.9814814814814814</v>
      </c>
      <c r="G14" s="25">
        <f t="shared" si="1"/>
        <v>1.259259259259259</v>
      </c>
      <c r="H14" s="25">
        <f t="shared" si="1"/>
        <v>2.111111111111111</v>
      </c>
      <c r="J14" s="105">
        <v>5.4</v>
      </c>
      <c r="K14" s="105">
        <v>5.3</v>
      </c>
      <c r="L14" s="105">
        <v>6.8</v>
      </c>
      <c r="M14" s="105">
        <v>11.4</v>
      </c>
      <c r="O14" s="58"/>
      <c r="Q14" s="56"/>
    </row>
    <row r="15" spans="4:17" ht="12" customHeight="1">
      <c r="D15" s="56" t="s">
        <v>90</v>
      </c>
      <c r="E15" s="25">
        <f t="shared" si="1"/>
        <v>1</v>
      </c>
      <c r="F15" s="25">
        <f t="shared" si="1"/>
        <v>0.9814814814814814</v>
      </c>
      <c r="G15" s="25">
        <f t="shared" si="1"/>
        <v>1.2777777777777777</v>
      </c>
      <c r="H15" s="25">
        <f t="shared" si="1"/>
        <v>1.7222222222222223</v>
      </c>
      <c r="J15" s="105">
        <v>5.4</v>
      </c>
      <c r="K15" s="105">
        <v>5.3</v>
      </c>
      <c r="L15" s="105">
        <v>6.9</v>
      </c>
      <c r="M15" s="105">
        <v>9.3</v>
      </c>
      <c r="Q15" s="37"/>
    </row>
    <row r="16" spans="2:17" ht="24" customHeight="1">
      <c r="B16" s="57"/>
      <c r="D16" s="57"/>
      <c r="E16" s="57"/>
      <c r="F16" s="57"/>
      <c r="G16" s="57"/>
      <c r="H16" s="57"/>
      <c r="I16" s="57"/>
      <c r="J16" s="107"/>
      <c r="K16" s="107"/>
      <c r="L16" s="107"/>
      <c r="M16" s="107"/>
      <c r="N16" s="57"/>
      <c r="O16" s="57"/>
      <c r="Q16" s="37"/>
    </row>
    <row r="17" spans="2:17" ht="24" customHeight="1">
      <c r="B17" s="57"/>
      <c r="D17" s="57"/>
      <c r="E17" s="57"/>
      <c r="F17" s="57"/>
      <c r="G17" s="57"/>
      <c r="H17" s="57"/>
      <c r="I17" s="89"/>
      <c r="J17" s="105" t="s">
        <v>31</v>
      </c>
      <c r="K17" s="105" t="s">
        <v>31</v>
      </c>
      <c r="L17" s="105" t="s">
        <v>31</v>
      </c>
      <c r="M17" s="105">
        <v>5.9</v>
      </c>
      <c r="N17" s="57"/>
      <c r="O17" s="57"/>
      <c r="Q17" s="56"/>
    </row>
    <row r="18" spans="2:17" ht="24" customHeight="1">
      <c r="B18" s="57"/>
      <c r="D18" s="57"/>
      <c r="E18" s="57"/>
      <c r="F18" s="57"/>
      <c r="G18" s="57"/>
      <c r="H18" s="57"/>
      <c r="I18" s="89"/>
      <c r="J18" s="105" t="s">
        <v>31</v>
      </c>
      <c r="K18" s="105" t="s">
        <v>31</v>
      </c>
      <c r="L18" s="105">
        <v>9.8</v>
      </c>
      <c r="M18" s="105">
        <v>11.1</v>
      </c>
      <c r="N18" s="57"/>
      <c r="O18" s="57"/>
      <c r="Q18" s="56"/>
    </row>
    <row r="19" spans="2:16" ht="24" customHeight="1">
      <c r="B19" s="57"/>
      <c r="D19" s="57"/>
      <c r="E19" s="57"/>
      <c r="F19" s="57"/>
      <c r="G19" s="57"/>
      <c r="H19" s="57"/>
      <c r="I19" s="89"/>
      <c r="J19" s="105" t="s">
        <v>31</v>
      </c>
      <c r="K19" s="105" t="s">
        <v>31</v>
      </c>
      <c r="L19" s="105" t="s">
        <v>31</v>
      </c>
      <c r="M19" s="105">
        <v>8.8</v>
      </c>
      <c r="N19" s="57"/>
      <c r="O19" s="57"/>
      <c r="P19" s="57"/>
    </row>
    <row r="20" spans="2:16" ht="24" customHeight="1">
      <c r="B20" s="57"/>
      <c r="D20" s="57"/>
      <c r="E20" s="57"/>
      <c r="F20" s="57"/>
      <c r="G20" s="57"/>
      <c r="H20" s="57"/>
      <c r="I20" s="89"/>
      <c r="J20" s="105" t="s">
        <v>31</v>
      </c>
      <c r="K20" s="105" t="s">
        <v>31</v>
      </c>
      <c r="L20" s="105">
        <v>7.3</v>
      </c>
      <c r="M20" s="105">
        <v>15.9</v>
      </c>
      <c r="N20" s="57"/>
      <c r="O20" s="57"/>
      <c r="P20" s="57"/>
    </row>
    <row r="21" spans="2:16" ht="24" customHeight="1">
      <c r="B21" s="57"/>
      <c r="C21" s="25" t="s">
        <v>151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3:16" ht="15" customHeight="1">
      <c r="C22" s="46" t="s">
        <v>95</v>
      </c>
      <c r="D22" s="42"/>
      <c r="E22" s="25"/>
      <c r="P22" s="58"/>
    </row>
    <row r="23" spans="1:16" ht="12" customHeight="1">
      <c r="A23" s="19"/>
      <c r="B23" s="19"/>
      <c r="C23" s="65" t="s">
        <v>108</v>
      </c>
      <c r="D23" s="15"/>
      <c r="E23" s="10"/>
      <c r="F23" s="18"/>
      <c r="P23" s="58"/>
    </row>
    <row r="24" spans="1:16" ht="12" customHeight="1">
      <c r="A24" s="19"/>
      <c r="B24" s="19"/>
      <c r="C24" s="19"/>
      <c r="D24" s="15"/>
      <c r="E24" s="15"/>
      <c r="F24" s="88"/>
      <c r="P24" s="58"/>
    </row>
    <row r="25" spans="1:16" ht="12" customHeight="1">
      <c r="A25" s="9" t="s">
        <v>106</v>
      </c>
      <c r="B25" s="19"/>
      <c r="C25" s="19"/>
      <c r="D25" s="15"/>
      <c r="E25" s="10"/>
      <c r="F25" s="18"/>
      <c r="P25" s="58"/>
    </row>
    <row r="26" spans="1:16" ht="12" customHeight="1">
      <c r="A26" s="38" t="s">
        <v>103</v>
      </c>
      <c r="C26" s="11"/>
      <c r="D26" s="15"/>
      <c r="E26" s="10"/>
      <c r="F26" s="18"/>
      <c r="P26" s="58"/>
    </row>
    <row r="27" spans="1:16" ht="12" customHeight="1">
      <c r="A27" s="1"/>
      <c r="C27" s="19"/>
      <c r="E27" s="25"/>
      <c r="P27" s="58"/>
    </row>
    <row r="28" spans="2:16" ht="12" customHeight="1">
      <c r="B28" s="47"/>
      <c r="E28" s="25"/>
      <c r="P28" s="58"/>
    </row>
    <row r="29" spans="5:16" ht="12" customHeight="1">
      <c r="E29" s="25"/>
      <c r="P29" s="58"/>
    </row>
    <row r="30" spans="2:16" ht="12" customHeight="1">
      <c r="B30" s="60"/>
      <c r="C30" s="7"/>
      <c r="E30" s="25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5:16" ht="12" customHeight="1">
      <c r="E33" s="25"/>
      <c r="P33" s="58"/>
    </row>
    <row r="34" spans="5:16" ht="12" customHeight="1">
      <c r="E34" s="25"/>
      <c r="P34" s="58"/>
    </row>
    <row r="35" spans="5:16" ht="12" customHeight="1">
      <c r="E35" s="25"/>
      <c r="P35" s="58"/>
    </row>
    <row r="36" spans="5:16" ht="12" customHeight="1">
      <c r="E36" s="25"/>
      <c r="P36" s="58"/>
    </row>
    <row r="37" spans="1:16" ht="12" customHeight="1">
      <c r="A37" s="3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7"/>
      <c r="D45" s="25"/>
      <c r="E45" s="25"/>
      <c r="P45" s="58"/>
    </row>
    <row r="46" spans="2:16" ht="12" customHeight="1">
      <c r="B46" s="57"/>
      <c r="C46" s="7"/>
      <c r="D46" s="25"/>
      <c r="E46" s="25"/>
      <c r="P46" s="58"/>
    </row>
    <row r="47" spans="2:16" ht="12" customHeight="1">
      <c r="B47" s="57"/>
      <c r="C47" s="7"/>
      <c r="D47" s="25"/>
      <c r="E47" s="25"/>
      <c r="P47" s="58"/>
    </row>
    <row r="48" spans="2:16" ht="12" customHeight="1">
      <c r="B48" s="57"/>
      <c r="C48" s="7"/>
      <c r="D48" s="25"/>
      <c r="E48" s="25"/>
      <c r="P48" s="58"/>
    </row>
    <row r="49" spans="4:16" ht="12" customHeight="1">
      <c r="D49" s="59"/>
      <c r="E49" s="59"/>
      <c r="N49" s="59"/>
      <c r="O49" s="42"/>
      <c r="P49" s="42"/>
    </row>
    <row r="50" ht="12" customHeight="1"/>
    <row r="51" spans="5:14" ht="12" customHeight="1"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5:14" ht="12" customHeight="1">
      <c r="E52" s="42"/>
      <c r="F52" s="42"/>
      <c r="G52" s="42"/>
      <c r="H52" s="42"/>
      <c r="I52" s="42"/>
      <c r="J52" s="42"/>
      <c r="K52" s="42"/>
      <c r="L52" s="42"/>
      <c r="M52" s="26"/>
      <c r="N52" s="61"/>
    </row>
    <row r="53" spans="5:14" ht="12" customHeight="1"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5:16" ht="12">
      <c r="O54" s="2" t="s">
        <v>20</v>
      </c>
      <c r="P54" s="2"/>
    </row>
    <row r="55" spans="15:16" ht="12">
      <c r="O55" s="2"/>
      <c r="P55" s="2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F55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s="1" customFormat="1" ht="12">
      <c r="A2" s="2"/>
      <c r="C2" s="6" t="s">
        <v>19</v>
      </c>
    </row>
    <row r="3" spans="3:11" s="1" customFormat="1" ht="12">
      <c r="C3" s="1" t="s">
        <v>25</v>
      </c>
      <c r="J3" s="38"/>
      <c r="K3" s="38"/>
    </row>
    <row r="4" spans="3:11" s="1" customFormat="1" ht="12">
      <c r="C4" s="1" t="s">
        <v>47</v>
      </c>
      <c r="J4" s="38"/>
      <c r="K4" s="38"/>
    </row>
    <row r="5" s="1" customFormat="1" ht="12">
      <c r="C5" s="16"/>
    </row>
    <row r="6" spans="1:32" s="24" customFormat="1" ht="15.75">
      <c r="A6" s="16"/>
      <c r="B6" s="16"/>
      <c r="C6" s="30" t="s">
        <v>133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4:30" s="41" customFormat="1" ht="12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4:16" ht="60">
      <c r="D10" s="53"/>
      <c r="E10" s="54" t="s">
        <v>37</v>
      </c>
      <c r="F10" s="54" t="s">
        <v>38</v>
      </c>
      <c r="G10" s="55" t="s">
        <v>39</v>
      </c>
      <c r="H10" s="55" t="s">
        <v>40</v>
      </c>
      <c r="O10" s="56"/>
      <c r="P10" s="56"/>
    </row>
    <row r="11" spans="3:16" ht="12.75">
      <c r="C11" s="38" t="s">
        <v>54</v>
      </c>
      <c r="D11" s="37" t="s">
        <v>58</v>
      </c>
      <c r="E11" s="25">
        <f aca="true" t="shared" si="0" ref="E11:H13">+J11/$J11</f>
        <v>1</v>
      </c>
      <c r="F11" s="25">
        <f t="shared" si="0"/>
        <v>0.9824561403508771</v>
      </c>
      <c r="G11" s="25">
        <f t="shared" si="0"/>
        <v>1.157894736842105</v>
      </c>
      <c r="H11" s="25">
        <f t="shared" si="0"/>
        <v>1.1491228070175439</v>
      </c>
      <c r="J11" s="104">
        <v>11.4</v>
      </c>
      <c r="K11" s="104">
        <v>11.2</v>
      </c>
      <c r="L11" s="104">
        <v>13.2</v>
      </c>
      <c r="M11" s="104">
        <v>13.1</v>
      </c>
      <c r="O11" s="58"/>
      <c r="P11" s="58"/>
    </row>
    <row r="12" spans="4:16" ht="24">
      <c r="D12" s="37" t="s">
        <v>59</v>
      </c>
      <c r="E12" s="25">
        <f t="shared" si="0"/>
        <v>1</v>
      </c>
      <c r="F12" s="25">
        <f t="shared" si="0"/>
        <v>1.2291666666666667</v>
      </c>
      <c r="G12" s="25">
        <f t="shared" si="0"/>
        <v>1.5</v>
      </c>
      <c r="H12" s="25">
        <f t="shared" si="0"/>
        <v>1.9791666666666667</v>
      </c>
      <c r="J12" s="104">
        <v>4.8</v>
      </c>
      <c r="K12" s="104">
        <v>5.9</v>
      </c>
      <c r="L12" s="104">
        <v>7.2</v>
      </c>
      <c r="M12" s="104">
        <v>9.5</v>
      </c>
      <c r="O12" s="58"/>
      <c r="P12" s="58"/>
    </row>
    <row r="13" spans="4:16" ht="12.75">
      <c r="D13" s="37" t="s">
        <v>60</v>
      </c>
      <c r="E13" s="25">
        <f t="shared" si="0"/>
        <v>1</v>
      </c>
      <c r="F13" s="25">
        <f t="shared" si="0"/>
        <v>1.3125</v>
      </c>
      <c r="G13" s="25">
        <f t="shared" si="0"/>
        <v>1.40625</v>
      </c>
      <c r="H13" s="25">
        <f t="shared" si="0"/>
        <v>2.25</v>
      </c>
      <c r="J13" s="104">
        <v>3.2</v>
      </c>
      <c r="K13" s="104">
        <v>4.2</v>
      </c>
      <c r="L13" s="104">
        <v>4.5</v>
      </c>
      <c r="M13" s="104">
        <v>7.2</v>
      </c>
      <c r="O13" s="58"/>
      <c r="P13" s="58"/>
    </row>
    <row r="14" spans="3:13" ht="12">
      <c r="C14" s="38" t="s">
        <v>57</v>
      </c>
      <c r="D14" s="37" t="s">
        <v>57</v>
      </c>
      <c r="E14" s="57"/>
      <c r="F14" s="57"/>
      <c r="G14" s="57"/>
      <c r="H14" s="57"/>
      <c r="J14" s="103"/>
      <c r="K14" s="103"/>
      <c r="L14" s="103"/>
      <c r="M14" s="103"/>
    </row>
    <row r="15" spans="3:16" ht="12.75">
      <c r="C15" s="38" t="s">
        <v>55</v>
      </c>
      <c r="D15" s="37" t="s">
        <v>58</v>
      </c>
      <c r="E15" s="25">
        <f aca="true" t="shared" si="1" ref="E15:H17">+J15/$J15</f>
        <v>1</v>
      </c>
      <c r="F15" s="25">
        <f t="shared" si="1"/>
        <v>1.174757281553398</v>
      </c>
      <c r="G15" s="25">
        <f t="shared" si="1"/>
        <v>1.349514563106796</v>
      </c>
      <c r="H15" s="25">
        <f t="shared" si="1"/>
        <v>1.1067961165048543</v>
      </c>
      <c r="J15" s="104">
        <v>10.3</v>
      </c>
      <c r="K15" s="104">
        <v>12.1</v>
      </c>
      <c r="L15" s="104">
        <v>13.9</v>
      </c>
      <c r="M15" s="104">
        <v>11.4</v>
      </c>
      <c r="O15" s="58"/>
      <c r="P15" s="58"/>
    </row>
    <row r="16" spans="2:16" ht="24">
      <c r="B16" s="57"/>
      <c r="D16" s="37" t="s">
        <v>59</v>
      </c>
      <c r="E16" s="25">
        <f t="shared" si="1"/>
        <v>1</v>
      </c>
      <c r="F16" s="25">
        <f t="shared" si="1"/>
        <v>1.4318181818181817</v>
      </c>
      <c r="G16" s="25">
        <f t="shared" si="1"/>
        <v>1.7045454545454544</v>
      </c>
      <c r="H16" s="25">
        <f t="shared" si="1"/>
        <v>1.7954545454545454</v>
      </c>
      <c r="J16" s="104">
        <v>4.4</v>
      </c>
      <c r="K16" s="104">
        <v>6.3</v>
      </c>
      <c r="L16" s="104">
        <v>7.5</v>
      </c>
      <c r="M16" s="104">
        <v>7.9</v>
      </c>
      <c r="O16" s="58"/>
      <c r="P16" s="58"/>
    </row>
    <row r="17" spans="2:16" ht="12.75">
      <c r="B17" s="57"/>
      <c r="D17" s="37" t="s">
        <v>60</v>
      </c>
      <c r="E17" s="25">
        <f t="shared" si="1"/>
        <v>1</v>
      </c>
      <c r="F17" s="25">
        <f t="shared" si="1"/>
        <v>1.3666666666666665</v>
      </c>
      <c r="G17" s="25">
        <f t="shared" si="1"/>
        <v>1.4000000000000001</v>
      </c>
      <c r="H17" s="25">
        <f t="shared" si="1"/>
        <v>2</v>
      </c>
      <c r="J17" s="104">
        <v>3</v>
      </c>
      <c r="K17" s="104">
        <v>4.1</v>
      </c>
      <c r="L17" s="104">
        <v>4.2</v>
      </c>
      <c r="M17" s="104">
        <v>6</v>
      </c>
      <c r="O17" s="58"/>
      <c r="P17" s="58"/>
    </row>
    <row r="18" spans="3:13" ht="12">
      <c r="C18" s="38" t="s">
        <v>57</v>
      </c>
      <c r="D18" s="37" t="s">
        <v>57</v>
      </c>
      <c r="E18" s="57"/>
      <c r="F18" s="57"/>
      <c r="G18" s="57"/>
      <c r="H18" s="57"/>
      <c r="J18" s="103"/>
      <c r="K18" s="103"/>
      <c r="L18" s="103"/>
      <c r="M18" s="103"/>
    </row>
    <row r="19" spans="3:16" ht="12.75">
      <c r="C19" s="38" t="s">
        <v>56</v>
      </c>
      <c r="D19" s="37" t="s">
        <v>58</v>
      </c>
      <c r="E19" s="25">
        <f aca="true" t="shared" si="2" ref="E19:H21">+J19/$J19</f>
        <v>1</v>
      </c>
      <c r="F19" s="25">
        <f t="shared" si="2"/>
        <v>0.7633587786259542</v>
      </c>
      <c r="G19" s="25">
        <f t="shared" si="2"/>
        <v>0.9312977099236641</v>
      </c>
      <c r="H19" s="25">
        <f t="shared" si="2"/>
        <v>1.198473282442748</v>
      </c>
      <c r="J19" s="104">
        <v>13.1</v>
      </c>
      <c r="K19" s="104">
        <v>10</v>
      </c>
      <c r="L19" s="104">
        <v>12.2</v>
      </c>
      <c r="M19" s="104">
        <v>15.7</v>
      </c>
      <c r="P19" s="58"/>
    </row>
    <row r="20" spans="4:16" ht="24">
      <c r="D20" s="37" t="s">
        <v>59</v>
      </c>
      <c r="E20" s="25">
        <f t="shared" si="2"/>
        <v>1</v>
      </c>
      <c r="F20" s="25">
        <f t="shared" si="2"/>
        <v>1</v>
      </c>
      <c r="G20" s="25">
        <f t="shared" si="2"/>
        <v>1.3207547169811322</v>
      </c>
      <c r="H20" s="25">
        <f t="shared" si="2"/>
        <v>2.1320754716981134</v>
      </c>
      <c r="J20" s="104">
        <v>5.3</v>
      </c>
      <c r="K20" s="104">
        <v>5.3</v>
      </c>
      <c r="L20" s="104">
        <v>7</v>
      </c>
      <c r="M20" s="104">
        <v>11.3</v>
      </c>
      <c r="P20" s="58"/>
    </row>
    <row r="21" spans="2:16" ht="12.75">
      <c r="B21" s="57"/>
      <c r="D21" s="37" t="s">
        <v>60</v>
      </c>
      <c r="E21" s="25">
        <f t="shared" si="2"/>
        <v>1</v>
      </c>
      <c r="F21" s="25">
        <f t="shared" si="2"/>
        <v>1.2941176470588236</v>
      </c>
      <c r="G21" s="25">
        <f t="shared" si="2"/>
        <v>1.411764705882353</v>
      </c>
      <c r="H21" s="25">
        <f t="shared" si="2"/>
        <v>2.4411764705882355</v>
      </c>
      <c r="I21" s="89"/>
      <c r="J21" s="104">
        <v>3.4</v>
      </c>
      <c r="K21" s="104">
        <v>4.4</v>
      </c>
      <c r="L21" s="104">
        <v>4.8</v>
      </c>
      <c r="M21" s="104">
        <v>8.3</v>
      </c>
      <c r="O21" s="58"/>
      <c r="P21" s="58"/>
    </row>
    <row r="22" spans="4:16" ht="15" customHeight="1">
      <c r="D22" s="42"/>
      <c r="E22" s="25"/>
      <c r="P22" s="58"/>
    </row>
    <row r="23" spans="3:16" ht="12" customHeight="1">
      <c r="C23" s="25" t="s">
        <v>151</v>
      </c>
      <c r="D23" s="59"/>
      <c r="E23" s="25"/>
      <c r="P23" s="58"/>
    </row>
    <row r="24" spans="3:16" ht="12" customHeight="1">
      <c r="C24" s="7" t="s">
        <v>82</v>
      </c>
      <c r="E24" s="25"/>
      <c r="P24" s="58"/>
    </row>
    <row r="25" spans="3:16" ht="12" customHeight="1">
      <c r="C25" s="7" t="s">
        <v>81</v>
      </c>
      <c r="E25" s="25"/>
      <c r="P25" s="58"/>
    </row>
    <row r="26" spans="3:16" ht="12" customHeight="1">
      <c r="C26" s="7" t="s">
        <v>83</v>
      </c>
      <c r="E26" s="25"/>
      <c r="P26" s="58"/>
    </row>
    <row r="27" spans="1:16" ht="12" customHeight="1">
      <c r="A27" s="19"/>
      <c r="B27" s="19"/>
      <c r="C27" s="65" t="s">
        <v>108</v>
      </c>
      <c r="D27" s="15"/>
      <c r="E27" s="10"/>
      <c r="F27" s="18"/>
      <c r="P27" s="58"/>
    </row>
    <row r="28" spans="1:16" ht="12" customHeight="1">
      <c r="A28" s="19"/>
      <c r="B28" s="19"/>
      <c r="C28" s="19"/>
      <c r="D28" s="15"/>
      <c r="E28" s="15"/>
      <c r="F28" s="88"/>
      <c r="P28" s="58"/>
    </row>
    <row r="29" spans="1:16" ht="12" customHeight="1">
      <c r="A29" s="9" t="s">
        <v>106</v>
      </c>
      <c r="B29" s="19"/>
      <c r="C29" s="19"/>
      <c r="D29" s="15"/>
      <c r="E29" s="10"/>
      <c r="F29" s="18"/>
      <c r="P29" s="58"/>
    </row>
    <row r="30" spans="1:16" ht="12" customHeight="1">
      <c r="A30" s="38" t="s">
        <v>103</v>
      </c>
      <c r="C30" s="11"/>
      <c r="D30" s="15"/>
      <c r="E30" s="10"/>
      <c r="F30" s="18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5:16" ht="12" customHeight="1">
      <c r="E33" s="25"/>
      <c r="P33" s="58"/>
    </row>
    <row r="34" spans="5:16" ht="12" customHeight="1">
      <c r="E34" s="25"/>
      <c r="P34" s="58"/>
    </row>
    <row r="35" spans="5:16" ht="12" customHeight="1">
      <c r="E35" s="25"/>
      <c r="P35" s="58"/>
    </row>
    <row r="36" spans="5:16" ht="12" customHeight="1">
      <c r="E36" s="25"/>
      <c r="P36" s="58"/>
    </row>
    <row r="37" spans="1:16" ht="12" customHeight="1">
      <c r="A37" s="3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7"/>
      <c r="D45" s="25"/>
      <c r="E45" s="25"/>
      <c r="P45" s="58"/>
    </row>
    <row r="46" spans="2:16" ht="12" customHeight="1">
      <c r="B46" s="57"/>
      <c r="C46" s="7"/>
      <c r="D46" s="25"/>
      <c r="E46" s="25"/>
      <c r="P46" s="58"/>
    </row>
    <row r="47" spans="2:16" ht="12" customHeight="1">
      <c r="B47" s="57"/>
      <c r="C47" s="7"/>
      <c r="D47" s="25"/>
      <c r="E47" s="25"/>
      <c r="P47" s="58"/>
    </row>
    <row r="48" spans="2:16" ht="12" customHeight="1">
      <c r="B48" s="57"/>
      <c r="C48" s="7"/>
      <c r="D48" s="25"/>
      <c r="E48" s="25"/>
      <c r="P48" s="58"/>
    </row>
    <row r="49" spans="4:16" ht="12" customHeight="1">
      <c r="D49" s="59"/>
      <c r="E49" s="59"/>
      <c r="N49" s="59"/>
      <c r="O49" s="42"/>
      <c r="P49" s="42"/>
    </row>
    <row r="50" ht="12" customHeight="1"/>
    <row r="51" spans="5:14" ht="12" customHeight="1"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5:14" ht="12" customHeight="1">
      <c r="E52" s="42"/>
      <c r="F52" s="42"/>
      <c r="G52" s="42"/>
      <c r="H52" s="42"/>
      <c r="I52" s="42"/>
      <c r="J52" s="42"/>
      <c r="K52" s="42"/>
      <c r="L52" s="42"/>
      <c r="M52" s="26"/>
      <c r="N52" s="61"/>
    </row>
    <row r="53" spans="5:14" ht="12" customHeight="1"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5:16" ht="12">
      <c r="O54" s="2" t="s">
        <v>20</v>
      </c>
      <c r="P54" s="2"/>
    </row>
    <row r="55" spans="15:16" ht="12">
      <c r="O55" s="2"/>
      <c r="P55" s="2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134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52</v>
      </c>
      <c r="F10" s="15"/>
      <c r="G10" s="50"/>
    </row>
    <row r="11" spans="3:7" ht="12">
      <c r="C11" s="51" t="s">
        <v>26</v>
      </c>
      <c r="D11" s="91">
        <v>5.1</v>
      </c>
      <c r="E11" s="91">
        <v>5.6</v>
      </c>
      <c r="F11" s="15"/>
      <c r="G11" s="15"/>
    </row>
    <row r="12" spans="1:8" ht="12">
      <c r="A12"/>
      <c r="C12" s="66" t="s">
        <v>0</v>
      </c>
      <c r="D12" s="91">
        <v>3.4</v>
      </c>
      <c r="E12" s="91">
        <v>6.4</v>
      </c>
      <c r="F12" s="15"/>
      <c r="G12" s="15"/>
      <c r="H12" s="28"/>
    </row>
    <row r="13" spans="3:8" ht="12">
      <c r="C13" s="90"/>
      <c r="D13" s="91"/>
      <c r="E13" s="91"/>
      <c r="F13" s="15"/>
      <c r="G13" s="15"/>
      <c r="H13" s="52"/>
    </row>
    <row r="14" spans="3:8" ht="12">
      <c r="C14" s="29" t="s">
        <v>24</v>
      </c>
      <c r="D14" s="91">
        <v>2</v>
      </c>
      <c r="E14" s="91">
        <v>3.5</v>
      </c>
      <c r="F14" s="15"/>
      <c r="G14" s="15"/>
      <c r="H14" s="52"/>
    </row>
    <row r="15" spans="3:8" ht="12">
      <c r="C15" s="90" t="s">
        <v>3</v>
      </c>
      <c r="D15" s="91">
        <v>3.4</v>
      </c>
      <c r="E15" s="91">
        <v>5</v>
      </c>
      <c r="F15" s="15"/>
      <c r="G15" s="15"/>
      <c r="H15" s="28"/>
    </row>
    <row r="16" spans="3:8" ht="12">
      <c r="C16" s="29" t="s">
        <v>7</v>
      </c>
      <c r="D16" s="91">
        <v>2.2</v>
      </c>
      <c r="E16" s="91">
        <v>2.9</v>
      </c>
      <c r="F16" s="15"/>
      <c r="G16" s="15"/>
      <c r="H16" s="28"/>
    </row>
    <row r="17" spans="3:8" ht="12">
      <c r="C17" s="29" t="s">
        <v>27</v>
      </c>
      <c r="D17" s="91">
        <v>4.5</v>
      </c>
      <c r="E17" s="91">
        <v>5.7</v>
      </c>
      <c r="F17" s="15"/>
      <c r="G17" s="15"/>
      <c r="H17" s="28"/>
    </row>
    <row r="18" spans="3:8" ht="12">
      <c r="C18" s="90"/>
      <c r="D18" s="91"/>
      <c r="E18" s="91"/>
      <c r="F18" s="15"/>
      <c r="G18" s="15"/>
      <c r="H18" s="28"/>
    </row>
    <row r="19" spans="3:8" ht="12">
      <c r="C19" s="90" t="s">
        <v>11</v>
      </c>
      <c r="D19" s="91">
        <v>11.5</v>
      </c>
      <c r="E19" s="91">
        <v>20.8</v>
      </c>
      <c r="F19" s="15"/>
      <c r="G19" s="15"/>
      <c r="H19" s="28"/>
    </row>
    <row r="20" spans="3:8" ht="12">
      <c r="C20" s="90" t="s">
        <v>9</v>
      </c>
      <c r="D20" s="91">
        <v>11.1</v>
      </c>
      <c r="E20" s="91">
        <v>15.9</v>
      </c>
      <c r="F20" s="15"/>
      <c r="G20" s="15"/>
      <c r="H20" s="28"/>
    </row>
    <row r="21" spans="3:8" ht="12">
      <c r="C21" s="29" t="s">
        <v>8</v>
      </c>
      <c r="D21" s="91">
        <v>5.2</v>
      </c>
      <c r="E21" s="91">
        <v>6.7</v>
      </c>
      <c r="F21" s="15"/>
      <c r="G21" s="15"/>
      <c r="H21" s="28"/>
    </row>
    <row r="22" spans="3:8" ht="12">
      <c r="C22" s="90" t="s">
        <v>15</v>
      </c>
      <c r="D22" s="91">
        <v>6.2</v>
      </c>
      <c r="E22" s="91">
        <v>12.3</v>
      </c>
      <c r="F22" s="15"/>
      <c r="G22" s="15"/>
      <c r="H22" s="28"/>
    </row>
    <row r="23" spans="3:8" ht="12">
      <c r="C23" s="29" t="s">
        <v>10</v>
      </c>
      <c r="D23" s="91">
        <v>7.3</v>
      </c>
      <c r="E23" s="91">
        <v>12.7</v>
      </c>
      <c r="F23" s="15"/>
      <c r="G23" s="15"/>
      <c r="H23" s="28"/>
    </row>
    <row r="24" spans="3:8" ht="12">
      <c r="C24" s="90" t="s">
        <v>41</v>
      </c>
      <c r="D24" s="91">
        <v>5.9</v>
      </c>
      <c r="E24" s="91">
        <v>9.1</v>
      </c>
      <c r="F24" s="15"/>
      <c r="G24" s="15"/>
      <c r="H24" s="28"/>
    </row>
    <row r="25" spans="3:8" ht="12">
      <c r="C25" s="29" t="s">
        <v>6</v>
      </c>
      <c r="D25" s="91">
        <v>6.6</v>
      </c>
      <c r="E25" s="91">
        <v>7.2</v>
      </c>
      <c r="F25" s="15"/>
      <c r="G25" s="15"/>
      <c r="H25" s="28"/>
    </row>
    <row r="26" spans="3:8" ht="12">
      <c r="C26" s="90" t="s">
        <v>72</v>
      </c>
      <c r="D26" s="91">
        <v>5.9</v>
      </c>
      <c r="E26" s="91">
        <v>6.4</v>
      </c>
      <c r="F26" s="15"/>
      <c r="G26" s="15"/>
      <c r="H26" s="28"/>
    </row>
    <row r="27" spans="3:8" ht="12">
      <c r="C27" s="90" t="s">
        <v>43</v>
      </c>
      <c r="D27" s="91">
        <v>2.6</v>
      </c>
      <c r="E27" s="91">
        <v>2.7</v>
      </c>
      <c r="F27" s="15"/>
      <c r="G27" s="15"/>
      <c r="H27" s="28"/>
    </row>
    <row r="28" spans="3:8" ht="12">
      <c r="C28" s="29"/>
      <c r="D28" s="91"/>
      <c r="E28" s="91"/>
      <c r="F28" s="15"/>
      <c r="G28" s="15"/>
      <c r="H28" s="28"/>
    </row>
    <row r="29" spans="3:8" ht="12">
      <c r="C29" s="90"/>
      <c r="D29" s="91"/>
      <c r="E29" s="91"/>
      <c r="F29" s="15"/>
      <c r="G29" s="15"/>
      <c r="H29" s="28"/>
    </row>
    <row r="30" spans="3:8" ht="12">
      <c r="C30" s="90" t="s">
        <v>1</v>
      </c>
      <c r="D30" s="91">
        <v>2.3</v>
      </c>
      <c r="E30" s="91">
        <v>3.5</v>
      </c>
      <c r="F30" s="15"/>
      <c r="G30" s="15"/>
      <c r="H30" s="28"/>
    </row>
    <row r="31" spans="3:8" ht="12">
      <c r="C31" s="90" t="s">
        <v>17</v>
      </c>
      <c r="D31" s="91">
        <v>2.7</v>
      </c>
      <c r="E31" s="91">
        <v>4.6</v>
      </c>
      <c r="F31" s="15"/>
      <c r="G31" s="15"/>
      <c r="H31" s="28"/>
    </row>
    <row r="32" spans="3:8" ht="12">
      <c r="C32" s="90"/>
      <c r="D32" s="91"/>
      <c r="E32" s="91"/>
      <c r="F32" s="15"/>
      <c r="G32" s="15"/>
      <c r="H32" s="28"/>
    </row>
    <row r="33" spans="1:8" ht="12">
      <c r="A33"/>
      <c r="C33" s="29" t="s">
        <v>21</v>
      </c>
      <c r="D33" s="91">
        <v>5.4</v>
      </c>
      <c r="E33" s="91">
        <v>7.8</v>
      </c>
      <c r="F33" s="15"/>
      <c r="G33" s="15"/>
      <c r="H33" s="28"/>
    </row>
    <row r="34" spans="3:7" ht="12">
      <c r="D34" s="92"/>
      <c r="E34" s="93"/>
      <c r="G34"/>
    </row>
    <row r="35" spans="3:5" ht="12">
      <c r="C35" s="66" t="s">
        <v>75</v>
      </c>
      <c r="D35" s="94">
        <v>3.4</v>
      </c>
      <c r="E35" s="94">
        <v>4.1</v>
      </c>
    </row>
    <row r="36" spans="3:5" ht="15" customHeight="1">
      <c r="C36" s="66"/>
      <c r="D36" s="94"/>
      <c r="E36" s="94"/>
    </row>
    <row r="37" spans="1:9" ht="12">
      <c r="A37" s="9"/>
      <c r="C37" s="66" t="s">
        <v>73</v>
      </c>
      <c r="D37" s="94">
        <v>5.7</v>
      </c>
      <c r="E37" s="94">
        <v>6.1</v>
      </c>
      <c r="I37"/>
    </row>
    <row r="38" spans="1:9" ht="12">
      <c r="A38"/>
      <c r="C38" s="19" t="s">
        <v>2</v>
      </c>
      <c r="D38" s="94">
        <v>3</v>
      </c>
      <c r="E38" s="94">
        <v>4.4</v>
      </c>
      <c r="I38"/>
    </row>
    <row r="39" spans="1:9" ht="12">
      <c r="A39"/>
      <c r="I39"/>
    </row>
    <row r="40" spans="3:9" ht="15" customHeight="1">
      <c r="D40" s="94"/>
      <c r="E40" s="94"/>
      <c r="I40"/>
    </row>
    <row r="41" spans="3:9" ht="12">
      <c r="C41" s="66" t="s">
        <v>29</v>
      </c>
      <c r="D41" s="94">
        <v>2.1</v>
      </c>
      <c r="E41" s="94">
        <v>4</v>
      </c>
      <c r="I41"/>
    </row>
    <row r="42" spans="4:9" ht="12">
      <c r="D42" s="94"/>
      <c r="E42" s="94"/>
      <c r="I42"/>
    </row>
    <row r="43" ht="12">
      <c r="C43" t="s">
        <v>135</v>
      </c>
    </row>
    <row r="44" ht="12">
      <c r="C44" t="s">
        <v>66</v>
      </c>
    </row>
    <row r="45" spans="3:6" ht="12">
      <c r="C45" s="65" t="s">
        <v>108</v>
      </c>
      <c r="D45" s="15"/>
      <c r="E45" s="10"/>
      <c r="F45" s="18"/>
    </row>
    <row r="46" spans="4:6" ht="12">
      <c r="D46" s="15"/>
      <c r="E46" s="15"/>
      <c r="F46" s="88"/>
    </row>
    <row r="47" spans="1:6" ht="12">
      <c r="A47" s="9" t="s">
        <v>106</v>
      </c>
      <c r="D47" s="15"/>
      <c r="E47" s="10"/>
      <c r="F47" s="18"/>
    </row>
    <row r="48" spans="1:6" ht="12">
      <c r="A48" s="38" t="s">
        <v>103</v>
      </c>
      <c r="B48" s="38"/>
      <c r="C48" s="11"/>
      <c r="D48" s="15"/>
      <c r="E48" s="10"/>
      <c r="F48" s="18"/>
    </row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383" width="9.140625" style="19" customWidth="1"/>
    <col min="16384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136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34</v>
      </c>
      <c r="F10" s="15"/>
      <c r="G10" s="50"/>
    </row>
    <row r="11" spans="3:7" ht="12">
      <c r="C11" s="51" t="s">
        <v>26</v>
      </c>
      <c r="D11" s="91">
        <v>5.1</v>
      </c>
      <c r="E11" s="91">
        <v>7.2</v>
      </c>
      <c r="F11" s="15"/>
      <c r="G11" s="15"/>
    </row>
    <row r="12" spans="1:8" ht="12">
      <c r="A12"/>
      <c r="C12" s="66" t="s">
        <v>0</v>
      </c>
      <c r="D12" s="91">
        <v>3.4</v>
      </c>
      <c r="E12" s="91">
        <v>10.9</v>
      </c>
      <c r="F12" s="15"/>
      <c r="G12" s="15"/>
      <c r="H12" s="28"/>
    </row>
    <row r="13" spans="3:8" ht="12">
      <c r="C13" s="90"/>
      <c r="D13" s="91"/>
      <c r="E13" s="91"/>
      <c r="F13" s="15"/>
      <c r="G13" s="15"/>
      <c r="H13" s="52"/>
    </row>
    <row r="14" spans="3:8" ht="12">
      <c r="C14" s="29" t="s">
        <v>24</v>
      </c>
      <c r="D14" s="91">
        <v>2</v>
      </c>
      <c r="E14" s="91">
        <v>9.5</v>
      </c>
      <c r="F14" s="15"/>
      <c r="G14" s="15"/>
      <c r="H14" s="52"/>
    </row>
    <row r="15" spans="3:8" ht="12">
      <c r="C15" s="90" t="s">
        <v>138</v>
      </c>
      <c r="D15" s="91">
        <v>3.4</v>
      </c>
      <c r="E15" s="91">
        <v>7.8</v>
      </c>
      <c r="F15" s="15"/>
      <c r="G15" s="15"/>
      <c r="H15" s="28"/>
    </row>
    <row r="16" spans="3:8" ht="12">
      <c r="C16" s="29" t="s">
        <v>7</v>
      </c>
      <c r="D16" s="91">
        <v>2.2</v>
      </c>
      <c r="E16" s="91">
        <v>4.3</v>
      </c>
      <c r="F16" s="15"/>
      <c r="G16" s="15"/>
      <c r="H16" s="28"/>
    </row>
    <row r="17" spans="3:8" ht="12">
      <c r="C17" s="29" t="s">
        <v>27</v>
      </c>
      <c r="D17" s="91">
        <v>4.5</v>
      </c>
      <c r="E17" s="91">
        <v>8.3</v>
      </c>
      <c r="F17" s="15"/>
      <c r="G17" s="15"/>
      <c r="H17" s="28"/>
    </row>
    <row r="18" spans="3:8" ht="12">
      <c r="C18" s="29"/>
      <c r="D18" s="91"/>
      <c r="E18" s="91"/>
      <c r="F18" s="15"/>
      <c r="G18" s="15"/>
      <c r="H18" s="28"/>
    </row>
    <row r="19" spans="3:8" ht="12">
      <c r="C19" s="90" t="s">
        <v>11</v>
      </c>
      <c r="D19" s="91">
        <v>11.5</v>
      </c>
      <c r="E19" s="91">
        <v>17</v>
      </c>
      <c r="F19" s="15"/>
      <c r="G19" s="15"/>
      <c r="H19" s="28"/>
    </row>
    <row r="20" spans="3:8" ht="12">
      <c r="C20" s="90" t="s">
        <v>9</v>
      </c>
      <c r="D20" s="91">
        <v>11.1</v>
      </c>
      <c r="E20" s="91">
        <v>23.5</v>
      </c>
      <c r="F20" s="15"/>
      <c r="G20" s="15"/>
      <c r="H20" s="28"/>
    </row>
    <row r="21" spans="3:8" ht="12">
      <c r="C21" s="29" t="s">
        <v>8</v>
      </c>
      <c r="D21" s="91">
        <v>5.2</v>
      </c>
      <c r="E21" s="91">
        <v>9</v>
      </c>
      <c r="F21" s="15"/>
      <c r="G21" s="15"/>
      <c r="H21" s="28"/>
    </row>
    <row r="22" spans="3:8" ht="12">
      <c r="C22" s="90" t="s">
        <v>74</v>
      </c>
      <c r="D22" s="91">
        <v>6.2</v>
      </c>
      <c r="E22" s="91">
        <v>6.1</v>
      </c>
      <c r="F22" s="15"/>
      <c r="G22" s="15"/>
      <c r="H22" s="28"/>
    </row>
    <row r="23" spans="3:8" ht="12">
      <c r="C23" s="29" t="s">
        <v>10</v>
      </c>
      <c r="D23" s="91">
        <v>7.3</v>
      </c>
      <c r="E23" s="91">
        <v>19.7</v>
      </c>
      <c r="F23" s="15"/>
      <c r="G23" s="15"/>
      <c r="H23" s="28"/>
    </row>
    <row r="24" spans="3:8" ht="12">
      <c r="C24" s="90"/>
      <c r="D24" s="91"/>
      <c r="E24" s="91"/>
      <c r="F24" s="15"/>
      <c r="G24" s="15"/>
      <c r="H24" s="28"/>
    </row>
    <row r="25" spans="3:8" ht="12">
      <c r="C25" s="29" t="s">
        <v>6</v>
      </c>
      <c r="D25" s="91">
        <v>6.6</v>
      </c>
      <c r="E25" s="91">
        <v>8.3</v>
      </c>
      <c r="F25" s="15"/>
      <c r="G25" s="15"/>
      <c r="H25" s="28"/>
    </row>
    <row r="26" spans="3:8" ht="12">
      <c r="C26" s="90" t="s">
        <v>72</v>
      </c>
      <c r="D26" s="91">
        <v>5.9</v>
      </c>
      <c r="E26" s="15">
        <v>9.1</v>
      </c>
      <c r="G26" s="15"/>
      <c r="H26" s="28"/>
    </row>
    <row r="27" spans="3:8" ht="12">
      <c r="C27" s="90" t="s">
        <v>23</v>
      </c>
      <c r="D27" s="91">
        <v>2.6</v>
      </c>
      <c r="E27" s="91">
        <v>4.7</v>
      </c>
      <c r="F27" s="15"/>
      <c r="G27" s="15"/>
      <c r="H27" s="28"/>
    </row>
    <row r="28" spans="3:8" ht="12">
      <c r="C28" s="29"/>
      <c r="D28" s="91"/>
      <c r="E28" s="91"/>
      <c r="F28" s="15"/>
      <c r="G28" s="15"/>
      <c r="H28" s="28"/>
    </row>
    <row r="29" spans="3:8" ht="12">
      <c r="C29" s="90"/>
      <c r="D29" s="91"/>
      <c r="E29" s="91"/>
      <c r="F29" s="15"/>
      <c r="G29" s="15"/>
      <c r="H29" s="28"/>
    </row>
    <row r="30" spans="3:8" ht="12">
      <c r="C30" s="90" t="s">
        <v>1</v>
      </c>
      <c r="D30" s="91">
        <v>2.3</v>
      </c>
      <c r="E30" s="91">
        <v>4.6</v>
      </c>
      <c r="F30" s="15"/>
      <c r="G30" s="15"/>
      <c r="H30" s="28"/>
    </row>
    <row r="31" spans="3:8" ht="12">
      <c r="C31" s="90" t="s">
        <v>17</v>
      </c>
      <c r="D31" s="91">
        <v>2.7</v>
      </c>
      <c r="E31" s="91">
        <v>10.2</v>
      </c>
      <c r="F31" s="15"/>
      <c r="G31" s="15"/>
      <c r="H31" s="28"/>
    </row>
    <row r="32" spans="3:8" ht="12">
      <c r="C32" s="90"/>
      <c r="D32" s="91"/>
      <c r="E32" s="91"/>
      <c r="F32" s="15"/>
      <c r="G32" s="15"/>
      <c r="H32" s="28"/>
    </row>
    <row r="33" spans="1:8" ht="12">
      <c r="A33"/>
      <c r="C33" s="29" t="s">
        <v>42</v>
      </c>
      <c r="D33" s="91">
        <v>5.4</v>
      </c>
      <c r="E33" s="91">
        <v>13.8</v>
      </c>
      <c r="F33" s="15"/>
      <c r="G33" s="15"/>
      <c r="H33" s="28"/>
    </row>
    <row r="34" spans="3:7" ht="12">
      <c r="D34" s="92"/>
      <c r="E34" s="93"/>
      <c r="G34"/>
    </row>
    <row r="35" spans="3:5" ht="12">
      <c r="C35" s="19" t="s">
        <v>75</v>
      </c>
      <c r="D35" s="94">
        <v>3.4</v>
      </c>
      <c r="E35" s="94">
        <v>6.1</v>
      </c>
    </row>
    <row r="36" spans="3:5" ht="15" customHeight="1">
      <c r="C36" s="66"/>
      <c r="D36" s="94"/>
      <c r="E36" s="94"/>
    </row>
    <row r="37" spans="1:9" ht="12">
      <c r="A37" s="9"/>
      <c r="D37" s="94"/>
      <c r="E37" s="94"/>
      <c r="I37"/>
    </row>
    <row r="38" spans="1:9" ht="12">
      <c r="A38"/>
      <c r="C38" s="19" t="s">
        <v>2</v>
      </c>
      <c r="D38" s="94">
        <v>3</v>
      </c>
      <c r="E38" s="94">
        <v>6.3</v>
      </c>
      <c r="I38"/>
    </row>
    <row r="39" spans="1:9" ht="12">
      <c r="A39"/>
      <c r="I39"/>
    </row>
    <row r="40" spans="3:9" ht="15" customHeight="1">
      <c r="D40" s="94"/>
      <c r="E40" s="94"/>
      <c r="I40"/>
    </row>
    <row r="41" spans="3:9" ht="12">
      <c r="C41" s="66" t="s">
        <v>29</v>
      </c>
      <c r="D41" s="94">
        <v>2.1</v>
      </c>
      <c r="E41" s="94">
        <v>5.9</v>
      </c>
      <c r="I41"/>
    </row>
    <row r="42" spans="4:9" ht="12">
      <c r="D42" s="94"/>
      <c r="E42" s="94"/>
      <c r="I42"/>
    </row>
    <row r="43" ht="12">
      <c r="C43" t="s">
        <v>139</v>
      </c>
    </row>
    <row r="44" ht="12">
      <c r="C44" t="s">
        <v>69</v>
      </c>
    </row>
    <row r="45" spans="3:7" ht="12">
      <c r="C45" s="65" t="s">
        <v>108</v>
      </c>
      <c r="D45" s="15"/>
      <c r="E45" s="10"/>
      <c r="F45" s="18"/>
      <c r="G45" s="38"/>
    </row>
    <row r="46" spans="4:7" ht="12">
      <c r="D46" s="15"/>
      <c r="E46" s="15"/>
      <c r="F46" s="88"/>
      <c r="G46" s="38"/>
    </row>
    <row r="47" spans="1:7" ht="12">
      <c r="A47" s="9" t="s">
        <v>106</v>
      </c>
      <c r="D47" s="15"/>
      <c r="E47" s="10"/>
      <c r="F47" s="18"/>
      <c r="G47" s="38"/>
    </row>
    <row r="48" spans="1:7" ht="12">
      <c r="A48" s="38" t="s">
        <v>103</v>
      </c>
      <c r="B48" s="38"/>
      <c r="C48" s="11"/>
      <c r="D48" s="15"/>
      <c r="E48" s="10"/>
      <c r="F48" s="18"/>
      <c r="G48" s="38"/>
    </row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140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30</v>
      </c>
      <c r="F10" s="15"/>
      <c r="G10" s="50"/>
    </row>
    <row r="11" spans="3:7" ht="12">
      <c r="C11" s="51" t="s">
        <v>26</v>
      </c>
      <c r="D11" s="91">
        <v>5.1</v>
      </c>
      <c r="E11" s="91">
        <v>9.9</v>
      </c>
      <c r="F11" s="15"/>
      <c r="G11" s="15"/>
    </row>
    <row r="12" spans="1:8" ht="12">
      <c r="A12"/>
      <c r="C12" s="66" t="s">
        <v>0</v>
      </c>
      <c r="D12" s="91">
        <v>3.4</v>
      </c>
      <c r="E12" s="91">
        <v>9.5</v>
      </c>
      <c r="F12" s="15"/>
      <c r="G12" s="15"/>
      <c r="H12" s="28"/>
    </row>
    <row r="13" spans="3:8" ht="12">
      <c r="C13" s="90"/>
      <c r="D13" s="91"/>
      <c r="E13" s="91"/>
      <c r="F13" s="15"/>
      <c r="G13" s="15"/>
      <c r="H13" s="52"/>
    </row>
    <row r="14" spans="3:8" ht="12">
      <c r="C14" s="29" t="s">
        <v>24</v>
      </c>
      <c r="D14" s="91">
        <v>2</v>
      </c>
      <c r="E14" s="91">
        <v>2.6</v>
      </c>
      <c r="F14" s="15"/>
      <c r="G14" s="15"/>
      <c r="H14" s="52"/>
    </row>
    <row r="15" spans="3:8" ht="12">
      <c r="C15" s="90" t="s">
        <v>3</v>
      </c>
      <c r="D15" s="91">
        <v>3.4</v>
      </c>
      <c r="E15" s="91">
        <v>7.6</v>
      </c>
      <c r="F15" s="15"/>
      <c r="G15" s="15"/>
      <c r="H15" s="28"/>
    </row>
    <row r="16" spans="3:8" ht="12">
      <c r="C16" s="29" t="s">
        <v>7</v>
      </c>
      <c r="D16" s="91">
        <v>2.2</v>
      </c>
      <c r="E16" s="91">
        <v>5.5</v>
      </c>
      <c r="F16" s="15"/>
      <c r="G16" s="15"/>
      <c r="H16" s="28"/>
    </row>
    <row r="17" spans="3:8" ht="12">
      <c r="C17" s="29" t="s">
        <v>27</v>
      </c>
      <c r="D17" s="91">
        <v>4.5</v>
      </c>
      <c r="E17" s="91">
        <v>8.1</v>
      </c>
      <c r="F17" s="15"/>
      <c r="G17" s="15"/>
      <c r="H17" s="28"/>
    </row>
    <row r="18" spans="3:8" ht="12">
      <c r="C18" s="29" t="s">
        <v>16</v>
      </c>
      <c r="D18" s="91">
        <v>3.6</v>
      </c>
      <c r="E18" s="91">
        <v>4.9</v>
      </c>
      <c r="F18" s="15"/>
      <c r="G18" s="15"/>
      <c r="H18" s="28"/>
    </row>
    <row r="19" spans="3:8" ht="12">
      <c r="C19" s="90" t="s">
        <v>11</v>
      </c>
      <c r="D19" s="91">
        <v>11.5</v>
      </c>
      <c r="E19" s="91">
        <v>18.8</v>
      </c>
      <c r="F19" s="15"/>
      <c r="G19" s="15"/>
      <c r="H19" s="28"/>
    </row>
    <row r="20" spans="3:8" ht="12">
      <c r="C20" s="90" t="s">
        <v>9</v>
      </c>
      <c r="D20" s="91">
        <v>11.1</v>
      </c>
      <c r="E20" s="91">
        <v>17.9</v>
      </c>
      <c r="F20" s="15"/>
      <c r="G20" s="15"/>
      <c r="H20" s="28"/>
    </row>
    <row r="21" spans="3:8" ht="12">
      <c r="C21" s="29" t="s">
        <v>8</v>
      </c>
      <c r="D21" s="91">
        <v>5.2</v>
      </c>
      <c r="E21" s="91">
        <v>11.4</v>
      </c>
      <c r="F21" s="15"/>
      <c r="G21" s="15"/>
      <c r="H21" s="28"/>
    </row>
    <row r="22" spans="3:8" ht="12">
      <c r="C22" s="90" t="s">
        <v>15</v>
      </c>
      <c r="D22" s="91">
        <v>6.2</v>
      </c>
      <c r="E22" s="91">
        <v>7.4</v>
      </c>
      <c r="F22" s="15"/>
      <c r="G22" s="15"/>
      <c r="H22" s="28"/>
    </row>
    <row r="23" spans="3:8" ht="12">
      <c r="C23" s="29" t="s">
        <v>10</v>
      </c>
      <c r="D23" s="91">
        <v>7.3</v>
      </c>
      <c r="E23" s="91">
        <v>10.9</v>
      </c>
      <c r="F23" s="15"/>
      <c r="G23" s="15"/>
      <c r="H23" s="28"/>
    </row>
    <row r="24" spans="3:8" ht="12">
      <c r="C24" s="90" t="s">
        <v>62</v>
      </c>
      <c r="D24" s="91">
        <v>5.9</v>
      </c>
      <c r="E24" s="91">
        <v>8</v>
      </c>
      <c r="F24" s="15"/>
      <c r="G24" s="15"/>
      <c r="H24" s="28"/>
    </row>
    <row r="25" spans="3:8" ht="12">
      <c r="C25" s="29" t="s">
        <v>6</v>
      </c>
      <c r="D25" s="91">
        <v>6.6</v>
      </c>
      <c r="E25" s="91">
        <v>8.1</v>
      </c>
      <c r="F25" s="15"/>
      <c r="G25" s="15"/>
      <c r="H25" s="28"/>
    </row>
    <row r="26" spans="3:8" ht="12">
      <c r="C26" s="90" t="s">
        <v>5</v>
      </c>
      <c r="D26" s="91">
        <v>5.9</v>
      </c>
      <c r="E26" s="91">
        <v>8.6</v>
      </c>
      <c r="F26" s="15"/>
      <c r="G26" s="15"/>
      <c r="H26" s="28"/>
    </row>
    <row r="27" spans="3:8" ht="12">
      <c r="C27" s="90" t="s">
        <v>23</v>
      </c>
      <c r="D27" s="91">
        <v>2.6</v>
      </c>
      <c r="E27" s="91">
        <v>4.7</v>
      </c>
      <c r="F27" s="15"/>
      <c r="G27" s="15"/>
      <c r="H27" s="28"/>
    </row>
    <row r="28" spans="3:8" ht="12">
      <c r="C28" s="29" t="s">
        <v>13</v>
      </c>
      <c r="D28" s="91">
        <v>3.5</v>
      </c>
      <c r="E28" s="91">
        <v>4</v>
      </c>
      <c r="F28" s="15"/>
      <c r="G28" s="15"/>
      <c r="H28" s="28"/>
    </row>
    <row r="29" spans="3:8" ht="12">
      <c r="C29" s="90" t="s">
        <v>63</v>
      </c>
      <c r="D29" s="91">
        <v>2.1</v>
      </c>
      <c r="E29" s="91">
        <v>3.8</v>
      </c>
      <c r="F29" s="15"/>
      <c r="G29" s="15"/>
      <c r="H29" s="28"/>
    </row>
    <row r="30" spans="3:8" ht="12">
      <c r="C30" s="90" t="s">
        <v>1</v>
      </c>
      <c r="D30" s="91">
        <v>2.3</v>
      </c>
      <c r="E30" s="91">
        <v>5.3</v>
      </c>
      <c r="F30" s="15"/>
      <c r="G30" s="15"/>
      <c r="H30" s="28"/>
    </row>
    <row r="31" spans="3:8" ht="12">
      <c r="C31" s="90" t="s">
        <v>17</v>
      </c>
      <c r="D31" s="91">
        <v>2.7</v>
      </c>
      <c r="E31" s="91">
        <v>8.4</v>
      </c>
      <c r="F31" s="15"/>
      <c r="G31" s="15"/>
      <c r="H31" s="28"/>
    </row>
    <row r="32" spans="3:8" ht="12">
      <c r="C32" s="90"/>
      <c r="D32" s="91"/>
      <c r="E32" s="91"/>
      <c r="F32" s="15"/>
      <c r="G32" s="15"/>
      <c r="H32" s="28"/>
    </row>
    <row r="33" spans="1:8" ht="12">
      <c r="A33"/>
      <c r="C33" s="29" t="s">
        <v>21</v>
      </c>
      <c r="D33" s="91">
        <v>5.4</v>
      </c>
      <c r="E33" s="91">
        <v>8.2</v>
      </c>
      <c r="F33" s="15"/>
      <c r="G33" s="15"/>
      <c r="H33" s="28"/>
    </row>
    <row r="34" spans="3:7" ht="12">
      <c r="D34" s="92"/>
      <c r="E34" s="93"/>
      <c r="G34"/>
    </row>
    <row r="35" spans="3:5" ht="12">
      <c r="C35" s="19" t="s">
        <v>12</v>
      </c>
      <c r="D35" s="94">
        <v>3.4</v>
      </c>
      <c r="E35" s="94">
        <v>5.5</v>
      </c>
    </row>
    <row r="36" spans="3:5" ht="15" customHeight="1">
      <c r="C36" s="66"/>
      <c r="D36" s="94"/>
      <c r="E36" s="94"/>
    </row>
    <row r="37" spans="1:9" ht="12">
      <c r="A37" s="9"/>
      <c r="C37" s="19" t="s">
        <v>4</v>
      </c>
      <c r="D37" s="94">
        <v>5.7</v>
      </c>
      <c r="E37" s="94">
        <v>10.8</v>
      </c>
      <c r="I37"/>
    </row>
    <row r="38" spans="1:9" ht="12">
      <c r="A38"/>
      <c r="C38" s="19" t="s">
        <v>2</v>
      </c>
      <c r="D38" s="94">
        <v>3</v>
      </c>
      <c r="E38" s="94">
        <v>15</v>
      </c>
      <c r="I38"/>
    </row>
    <row r="39" spans="1:9" ht="12">
      <c r="A39"/>
      <c r="C39" s="66" t="s">
        <v>61</v>
      </c>
      <c r="D39" s="92">
        <v>2.6</v>
      </c>
      <c r="E39" s="92">
        <v>6.3</v>
      </c>
      <c r="I39"/>
    </row>
    <row r="40" spans="3:9" ht="15" customHeight="1">
      <c r="C40" s="19" t="s">
        <v>28</v>
      </c>
      <c r="D40" s="94">
        <v>1.7</v>
      </c>
      <c r="E40" s="94">
        <v>5.5</v>
      </c>
      <c r="I40"/>
    </row>
    <row r="41" spans="3:9" ht="12">
      <c r="C41" s="66" t="s">
        <v>29</v>
      </c>
      <c r="D41" s="94">
        <v>2.1</v>
      </c>
      <c r="E41" s="94">
        <v>6.8</v>
      </c>
      <c r="I41"/>
    </row>
    <row r="42" spans="4:9" ht="12">
      <c r="D42" s="94"/>
      <c r="E42" s="94"/>
      <c r="I42"/>
    </row>
    <row r="43" ht="12">
      <c r="C43" t="s">
        <v>76</v>
      </c>
    </row>
    <row r="44" spans="3:6" ht="12">
      <c r="C44" s="65" t="s">
        <v>108</v>
      </c>
      <c r="D44" s="15"/>
      <c r="E44" s="10"/>
      <c r="F44" s="18"/>
    </row>
    <row r="45" spans="4:6" ht="12">
      <c r="D45" s="15"/>
      <c r="E45" s="15"/>
      <c r="F45" s="88"/>
    </row>
    <row r="46" spans="1:6" ht="12">
      <c r="A46" s="9" t="s">
        <v>106</v>
      </c>
      <c r="D46" s="15"/>
      <c r="E46" s="10"/>
      <c r="F46" s="18"/>
    </row>
    <row r="47" spans="1:6" ht="12">
      <c r="A47" s="38" t="s">
        <v>103</v>
      </c>
      <c r="B47" s="38"/>
      <c r="C47" s="11"/>
      <c r="D47" s="15"/>
      <c r="E47" s="10"/>
      <c r="F47" s="18"/>
    </row>
    <row r="48" ht="12"/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BX52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2" s="1" customFormat="1" ht="12">
      <c r="A2" s="2"/>
      <c r="C2" s="6" t="s">
        <v>19</v>
      </c>
      <c r="J2" s="58"/>
      <c r="K2" s="58"/>
      <c r="L2" s="58"/>
    </row>
    <row r="3" spans="3:12" s="1" customFormat="1" ht="12">
      <c r="C3" s="1" t="s">
        <v>25</v>
      </c>
      <c r="J3" s="58"/>
      <c r="K3" s="58"/>
      <c r="L3" s="58"/>
    </row>
    <row r="4" spans="3:12" s="1" customFormat="1" ht="12">
      <c r="C4" s="1" t="s">
        <v>47</v>
      </c>
      <c r="J4" s="58"/>
      <c r="K4" s="58"/>
      <c r="L4" s="58"/>
    </row>
    <row r="5" spans="3:12" s="1" customFormat="1" ht="12">
      <c r="C5" s="16"/>
      <c r="J5" s="58"/>
      <c r="K5" s="58"/>
      <c r="L5" s="58"/>
    </row>
    <row r="6" spans="1:32" s="24" customFormat="1" ht="15.75">
      <c r="A6" s="16"/>
      <c r="B6" s="16"/>
      <c r="C6" s="30" t="s">
        <v>148</v>
      </c>
      <c r="D6" s="16"/>
      <c r="E6" s="16"/>
      <c r="F6" s="16"/>
      <c r="G6" s="16"/>
      <c r="H6" s="16"/>
      <c r="I6" s="16"/>
      <c r="J6" s="58"/>
      <c r="K6" s="58"/>
      <c r="L6" s="58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3:30" s="41" customFormat="1" ht="12.75">
      <c r="C7" s="31" t="s">
        <v>19</v>
      </c>
      <c r="D7" s="42"/>
      <c r="E7" s="42"/>
      <c r="F7" s="42"/>
      <c r="G7" s="42"/>
      <c r="H7" s="42"/>
      <c r="I7" s="42"/>
      <c r="J7" s="58"/>
      <c r="K7" s="58"/>
      <c r="L7" s="58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3:16" ht="48">
      <c r="C10" s="53"/>
      <c r="D10" s="54" t="s">
        <v>37</v>
      </c>
      <c r="E10" s="54" t="s">
        <v>38</v>
      </c>
      <c r="F10" s="55" t="s">
        <v>39</v>
      </c>
      <c r="G10" s="55" t="s">
        <v>40</v>
      </c>
      <c r="I10" s="58"/>
      <c r="J10" s="58"/>
      <c r="K10" s="58"/>
      <c r="L10" s="58"/>
      <c r="M10" s="58"/>
      <c r="O10" s="56"/>
      <c r="P10" s="56"/>
    </row>
    <row r="11" spans="3:16" ht="12">
      <c r="C11" s="37" t="s">
        <v>26</v>
      </c>
      <c r="D11" s="96">
        <v>10.2</v>
      </c>
      <c r="E11" s="96">
        <v>12.5</v>
      </c>
      <c r="F11" s="96">
        <v>12.6</v>
      </c>
      <c r="G11" s="96">
        <v>14.6</v>
      </c>
      <c r="I11" s="44"/>
      <c r="J11" s="44"/>
      <c r="K11" s="44"/>
      <c r="L11" s="44"/>
      <c r="M11" s="58"/>
      <c r="O11" s="58"/>
      <c r="P11" s="58"/>
    </row>
    <row r="12" spans="3:16" ht="12">
      <c r="C12" s="37"/>
      <c r="D12" s="96"/>
      <c r="E12" s="96"/>
      <c r="F12" s="96"/>
      <c r="G12" s="96"/>
      <c r="I12" s="44"/>
      <c r="J12" s="44"/>
      <c r="K12" s="44"/>
      <c r="L12" s="44"/>
      <c r="M12" s="58"/>
      <c r="O12" s="58"/>
      <c r="P12" s="58"/>
    </row>
    <row r="13" spans="3:16" ht="12">
      <c r="C13" s="38" t="s">
        <v>11</v>
      </c>
      <c r="D13" s="97">
        <v>24.1</v>
      </c>
      <c r="E13" s="96">
        <v>29.7</v>
      </c>
      <c r="F13" s="97">
        <v>23.2</v>
      </c>
      <c r="G13" s="97">
        <v>23.2</v>
      </c>
      <c r="I13" s="44"/>
      <c r="J13" s="44"/>
      <c r="K13" s="44"/>
      <c r="L13" s="44"/>
      <c r="M13" s="58"/>
      <c r="O13" s="58"/>
      <c r="P13" s="58"/>
    </row>
    <row r="14" spans="3:76" ht="12">
      <c r="C14" s="38" t="s">
        <v>9</v>
      </c>
      <c r="D14" s="97">
        <v>21.7</v>
      </c>
      <c r="E14" s="96">
        <v>24.8</v>
      </c>
      <c r="F14" s="97">
        <v>31.2</v>
      </c>
      <c r="G14" s="97">
        <v>23.1</v>
      </c>
      <c r="I14" s="44"/>
      <c r="J14" s="44"/>
      <c r="K14" s="44"/>
      <c r="L14" s="44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</row>
    <row r="15" spans="2:76" ht="12">
      <c r="B15" s="57"/>
      <c r="C15" s="19" t="s">
        <v>10</v>
      </c>
      <c r="D15" s="97">
        <v>17.5</v>
      </c>
      <c r="E15" s="96">
        <v>23.3</v>
      </c>
      <c r="F15" s="97">
        <v>25.9</v>
      </c>
      <c r="G15" s="97">
        <v>17.8</v>
      </c>
      <c r="I15" s="44"/>
      <c r="J15" s="44"/>
      <c r="K15" s="44"/>
      <c r="L15" s="44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</row>
    <row r="16" spans="2:76" ht="12">
      <c r="B16" s="57"/>
      <c r="C16" s="66" t="s">
        <v>18</v>
      </c>
      <c r="D16" s="97">
        <v>14.1</v>
      </c>
      <c r="E16" s="96"/>
      <c r="F16" s="97"/>
      <c r="G16" s="97"/>
      <c r="I16" s="44"/>
      <c r="J16" s="44"/>
      <c r="K16" s="44"/>
      <c r="L16" s="44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</row>
    <row r="17" spans="2:76" ht="12">
      <c r="B17" s="57"/>
      <c r="C17" s="38" t="s">
        <v>145</v>
      </c>
      <c r="D17" s="97">
        <v>13.5</v>
      </c>
      <c r="E17" s="96">
        <v>19.3</v>
      </c>
      <c r="F17" s="98">
        <v>8.2</v>
      </c>
      <c r="G17" s="97"/>
      <c r="I17" s="44"/>
      <c r="J17" s="44"/>
      <c r="K17" s="44"/>
      <c r="L17" s="44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</row>
    <row r="18" spans="3:76" ht="12">
      <c r="C18" s="38" t="s">
        <v>41</v>
      </c>
      <c r="D18" s="97">
        <v>13.2</v>
      </c>
      <c r="E18" s="96">
        <v>13.9</v>
      </c>
      <c r="F18" s="98"/>
      <c r="G18" s="97">
        <v>15.8</v>
      </c>
      <c r="I18" s="44"/>
      <c r="J18" s="44"/>
      <c r="K18" s="44"/>
      <c r="L18" s="44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</row>
    <row r="19" spans="3:76" ht="12">
      <c r="C19" s="7" t="s">
        <v>77</v>
      </c>
      <c r="D19" s="96">
        <v>13</v>
      </c>
      <c r="E19" s="101">
        <v>14.5</v>
      </c>
      <c r="F19" s="98">
        <v>24</v>
      </c>
      <c r="G19" s="98">
        <v>15.3</v>
      </c>
      <c r="I19" s="44"/>
      <c r="J19" s="44"/>
      <c r="K19" s="44"/>
      <c r="L19" s="44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</row>
    <row r="20" spans="3:76" ht="12">
      <c r="C20" s="7" t="s">
        <v>65</v>
      </c>
      <c r="D20" s="96">
        <v>11.3</v>
      </c>
      <c r="E20" s="101"/>
      <c r="F20" s="98"/>
      <c r="G20" s="98"/>
      <c r="I20" s="44"/>
      <c r="J20" s="44"/>
      <c r="K20" s="44"/>
      <c r="L20" s="44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</row>
    <row r="21" spans="3:76" ht="12">
      <c r="C21" s="7" t="s">
        <v>2</v>
      </c>
      <c r="D21" s="96">
        <v>11.3</v>
      </c>
      <c r="E21" s="96">
        <v>15.8</v>
      </c>
      <c r="F21" s="98">
        <v>19.2</v>
      </c>
      <c r="G21" s="97">
        <v>23.6</v>
      </c>
      <c r="I21" s="44"/>
      <c r="J21" s="44"/>
      <c r="K21" s="44"/>
      <c r="L21" s="44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</row>
    <row r="22" spans="3:76" ht="12">
      <c r="C22" s="7" t="s">
        <v>6</v>
      </c>
      <c r="D22" s="96">
        <v>11</v>
      </c>
      <c r="E22" s="96"/>
      <c r="F22" s="97"/>
      <c r="G22" s="97"/>
      <c r="I22" s="44"/>
      <c r="J22" s="44"/>
      <c r="K22" s="44"/>
      <c r="L22" s="44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</row>
    <row r="23" spans="3:76" ht="12">
      <c r="C23" s="38" t="s">
        <v>144</v>
      </c>
      <c r="D23" s="97">
        <v>10.6</v>
      </c>
      <c r="E23" s="101">
        <v>11.4</v>
      </c>
      <c r="F23" s="98"/>
      <c r="G23" s="98"/>
      <c r="I23" s="44"/>
      <c r="J23" s="44"/>
      <c r="K23" s="44"/>
      <c r="L23" s="44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</row>
    <row r="24" spans="1:76" ht="12">
      <c r="A24" s="1"/>
      <c r="C24" s="19" t="s">
        <v>4</v>
      </c>
      <c r="D24" s="97">
        <v>10.5</v>
      </c>
      <c r="E24" s="96">
        <v>15.6</v>
      </c>
      <c r="F24" s="97"/>
      <c r="G24" s="97">
        <v>14.5</v>
      </c>
      <c r="I24" s="44"/>
      <c r="J24" s="44"/>
      <c r="K24" s="44"/>
      <c r="L24" s="44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</row>
    <row r="25" spans="2:76" ht="12">
      <c r="B25" s="47"/>
      <c r="C25" s="38" t="s">
        <v>8</v>
      </c>
      <c r="D25" s="91">
        <v>10.2</v>
      </c>
      <c r="E25" s="96">
        <v>13.5</v>
      </c>
      <c r="F25" s="98">
        <v>17.2</v>
      </c>
      <c r="G25" s="97">
        <v>17.3</v>
      </c>
      <c r="I25" s="44"/>
      <c r="J25" s="44"/>
      <c r="K25" s="44"/>
      <c r="L25" s="44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</row>
    <row r="26" spans="3:76" ht="12">
      <c r="C26" s="56" t="s">
        <v>43</v>
      </c>
      <c r="D26" s="96">
        <v>9.5</v>
      </c>
      <c r="E26" s="101">
        <v>11.8</v>
      </c>
      <c r="F26" s="101">
        <v>11.6</v>
      </c>
      <c r="G26" s="101">
        <v>7.1</v>
      </c>
      <c r="I26" s="44"/>
      <c r="J26" s="44"/>
      <c r="K26" s="44"/>
      <c r="L26" s="44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</row>
    <row r="27" spans="2:76" ht="12">
      <c r="B27" s="60"/>
      <c r="C27" s="7" t="s">
        <v>0</v>
      </c>
      <c r="D27" s="97">
        <v>9.1</v>
      </c>
      <c r="E27" s="101">
        <v>13.9</v>
      </c>
      <c r="F27" s="98">
        <v>17.3</v>
      </c>
      <c r="G27" s="98">
        <v>15</v>
      </c>
      <c r="I27" s="44"/>
      <c r="J27" s="44"/>
      <c r="K27" s="44"/>
      <c r="L27" s="44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</row>
    <row r="28" spans="3:76" ht="12">
      <c r="C28" s="56" t="s">
        <v>5</v>
      </c>
      <c r="D28" s="96">
        <v>8.1</v>
      </c>
      <c r="E28" s="96"/>
      <c r="F28" s="96"/>
      <c r="G28" s="96"/>
      <c r="I28" s="44"/>
      <c r="J28" s="44"/>
      <c r="K28" s="44"/>
      <c r="L28" s="44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</row>
    <row r="29" spans="3:76" ht="12">
      <c r="C29" s="38" t="s">
        <v>16</v>
      </c>
      <c r="D29" s="97">
        <v>8</v>
      </c>
      <c r="E29" s="96"/>
      <c r="F29" s="98"/>
      <c r="G29" s="98">
        <v>8.6</v>
      </c>
      <c r="I29" s="44"/>
      <c r="J29" s="44"/>
      <c r="K29" s="44"/>
      <c r="L29" s="44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</row>
    <row r="30" spans="3:76" ht="12">
      <c r="C30" s="37" t="s">
        <v>14</v>
      </c>
      <c r="D30" s="96">
        <v>7.9</v>
      </c>
      <c r="E30" s="101"/>
      <c r="F30" s="96"/>
      <c r="G30" s="96"/>
      <c r="I30" s="44"/>
      <c r="J30" s="44"/>
      <c r="K30" s="44"/>
      <c r="L30" s="44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</row>
    <row r="31" spans="3:76" ht="12">
      <c r="C31" s="38" t="s">
        <v>138</v>
      </c>
      <c r="D31" s="96">
        <v>7.7</v>
      </c>
      <c r="E31" s="96">
        <v>10.8</v>
      </c>
      <c r="F31" s="97">
        <v>15.4</v>
      </c>
      <c r="G31" s="97">
        <v>12.7</v>
      </c>
      <c r="I31" s="44"/>
      <c r="J31" s="44"/>
      <c r="K31" s="44"/>
      <c r="L31" s="44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</row>
    <row r="32" spans="3:76" ht="12">
      <c r="C32" s="38" t="s">
        <v>147</v>
      </c>
      <c r="D32" s="97">
        <v>7.4</v>
      </c>
      <c r="E32" s="101"/>
      <c r="F32" s="98"/>
      <c r="G32" s="98">
        <v>10.5</v>
      </c>
      <c r="I32" s="44"/>
      <c r="J32" s="44"/>
      <c r="K32" s="44"/>
      <c r="L32" s="44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</row>
    <row r="33" spans="3:76" ht="12">
      <c r="C33" s="38" t="s">
        <v>13</v>
      </c>
      <c r="D33" s="97">
        <v>6.7</v>
      </c>
      <c r="E33" s="96"/>
      <c r="F33" s="97"/>
      <c r="G33" s="97"/>
      <c r="I33" s="44"/>
      <c r="J33" s="44"/>
      <c r="K33" s="44"/>
      <c r="L33" s="44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</row>
    <row r="34" spans="1:76" ht="12">
      <c r="A34" s="3"/>
      <c r="C34" s="38" t="s">
        <v>64</v>
      </c>
      <c r="D34" s="97">
        <v>6.7</v>
      </c>
      <c r="E34" s="101"/>
      <c r="F34" s="98"/>
      <c r="G34" s="98"/>
      <c r="I34" s="44"/>
      <c r="J34" s="44"/>
      <c r="K34" s="44"/>
      <c r="L34" s="44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</row>
    <row r="35" spans="2:76" ht="12">
      <c r="B35" s="57"/>
      <c r="C35" s="38" t="s">
        <v>63</v>
      </c>
      <c r="D35" s="97">
        <v>5.3</v>
      </c>
      <c r="E35" s="96"/>
      <c r="F35" s="97"/>
      <c r="G35" s="97">
        <v>8.3</v>
      </c>
      <c r="I35" s="44"/>
      <c r="J35" s="44"/>
      <c r="K35" s="44"/>
      <c r="L35" s="44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</row>
    <row r="36" spans="2:76" ht="12">
      <c r="B36" s="57"/>
      <c r="C36" s="38" t="s">
        <v>1</v>
      </c>
      <c r="D36" s="97">
        <v>5.3</v>
      </c>
      <c r="E36" s="96">
        <v>8.1</v>
      </c>
      <c r="F36" s="97">
        <v>9</v>
      </c>
      <c r="G36" s="97">
        <v>9.8</v>
      </c>
      <c r="I36" s="44"/>
      <c r="J36" s="44"/>
      <c r="K36" s="44"/>
      <c r="L36" s="44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</row>
    <row r="37" spans="2:76" ht="12">
      <c r="B37" s="57"/>
      <c r="C37" s="37" t="s">
        <v>17</v>
      </c>
      <c r="D37" s="96">
        <v>4.7</v>
      </c>
      <c r="E37" s="96">
        <v>10.6</v>
      </c>
      <c r="F37" s="96">
        <v>13.5</v>
      </c>
      <c r="G37" s="96">
        <v>11.4</v>
      </c>
      <c r="I37" s="44"/>
      <c r="J37" s="44"/>
      <c r="K37" s="44"/>
      <c r="L37" s="44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</row>
    <row r="38" spans="2:76" ht="12">
      <c r="B38" s="57"/>
      <c r="C38" s="38" t="s">
        <v>146</v>
      </c>
      <c r="D38" s="97">
        <v>4.2</v>
      </c>
      <c r="E38" s="96">
        <v>6.3</v>
      </c>
      <c r="F38" s="98">
        <v>18.6</v>
      </c>
      <c r="G38" s="97">
        <v>1.5</v>
      </c>
      <c r="I38" s="44"/>
      <c r="J38" s="44"/>
      <c r="K38" s="44"/>
      <c r="L38" s="44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</row>
    <row r="39" spans="2:76" ht="12">
      <c r="B39" s="57"/>
      <c r="C39" s="37" t="s">
        <v>7</v>
      </c>
      <c r="D39" s="96">
        <v>3.8</v>
      </c>
      <c r="E39" s="96">
        <v>6.1</v>
      </c>
      <c r="F39" s="96">
        <v>7.2</v>
      </c>
      <c r="G39" s="96">
        <v>8</v>
      </c>
      <c r="I39" s="44"/>
      <c r="J39" s="44"/>
      <c r="K39" s="44"/>
      <c r="L39" s="44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</row>
    <row r="40" spans="2:76" ht="12" customHeight="1">
      <c r="B40" s="57"/>
      <c r="C40" s="7"/>
      <c r="D40" s="96"/>
      <c r="E40" s="96"/>
      <c r="F40" s="97"/>
      <c r="G40" s="97"/>
      <c r="I40" s="44"/>
      <c r="J40" s="44"/>
      <c r="K40" s="44"/>
      <c r="L40" s="44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</row>
    <row r="41" spans="2:76" ht="12" customHeight="1">
      <c r="B41" s="57"/>
      <c r="C41" s="7" t="s">
        <v>61</v>
      </c>
      <c r="D41" s="102">
        <v>6.3</v>
      </c>
      <c r="E41" s="102"/>
      <c r="F41" s="99"/>
      <c r="G41" s="99">
        <v>9.5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</row>
    <row r="42" spans="2:76" ht="12" customHeight="1">
      <c r="B42" s="57"/>
      <c r="C42" s="7" t="s">
        <v>28</v>
      </c>
      <c r="D42" s="96">
        <v>6</v>
      </c>
      <c r="E42" s="96"/>
      <c r="F42" s="97"/>
      <c r="G42" s="97">
        <v>11</v>
      </c>
      <c r="I42" s="44"/>
      <c r="J42" s="44"/>
      <c r="K42" s="44"/>
      <c r="L42" s="44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</row>
    <row r="43" spans="2:16" ht="12" customHeight="1">
      <c r="B43" s="57"/>
      <c r="C43" s="7" t="s">
        <v>29</v>
      </c>
      <c r="D43" s="96">
        <v>3.4</v>
      </c>
      <c r="E43" s="96">
        <v>7.9</v>
      </c>
      <c r="F43" s="97">
        <v>9.6</v>
      </c>
      <c r="G43" s="97">
        <v>9.8</v>
      </c>
      <c r="I43" s="44"/>
      <c r="J43" s="44"/>
      <c r="K43" s="44"/>
      <c r="L43" s="44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38" t="s">
        <v>141</v>
      </c>
      <c r="D45" s="25"/>
      <c r="E45" s="25"/>
      <c r="P45" s="58"/>
    </row>
    <row r="46" spans="3:16" ht="12" customHeight="1">
      <c r="C46" s="38" t="s">
        <v>66</v>
      </c>
      <c r="D46" s="59"/>
      <c r="E46" s="59"/>
      <c r="N46" s="59"/>
      <c r="O46" s="42"/>
      <c r="P46" s="42"/>
    </row>
    <row r="47" ht="12" customHeight="1">
      <c r="C47" s="38" t="s">
        <v>142</v>
      </c>
    </row>
    <row r="48" spans="3:14" ht="12" customHeight="1">
      <c r="C48" s="38" t="s">
        <v>143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6" ht="12">
      <c r="A49" s="19"/>
      <c r="B49" s="19"/>
      <c r="C49" s="65" t="s">
        <v>108</v>
      </c>
      <c r="D49" s="15"/>
      <c r="E49" s="10"/>
      <c r="F49" s="18"/>
    </row>
    <row r="50" spans="1:6" ht="12">
      <c r="A50" s="19"/>
      <c r="B50" s="19"/>
      <c r="C50" s="19"/>
      <c r="D50" s="15"/>
      <c r="E50" s="15"/>
      <c r="F50" s="88"/>
    </row>
    <row r="51" spans="1:6" ht="12">
      <c r="A51" s="9" t="s">
        <v>106</v>
      </c>
      <c r="B51" s="19"/>
      <c r="C51" s="19"/>
      <c r="D51" s="15"/>
      <c r="E51" s="10"/>
      <c r="F51" s="18"/>
    </row>
    <row r="52" spans="1:6" ht="12">
      <c r="A52" s="38" t="s">
        <v>103</v>
      </c>
      <c r="C52" s="11"/>
      <c r="D52" s="15"/>
      <c r="E52" s="10"/>
      <c r="F52" s="18"/>
    </row>
    <row r="53" ht="12"/>
    <row r="5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F48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62.574218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s="1" customFormat="1" ht="12">
      <c r="A2" s="2"/>
      <c r="C2" s="6" t="s">
        <v>19</v>
      </c>
    </row>
    <row r="3" spans="3:11" s="1" customFormat="1" ht="12">
      <c r="C3" s="1" t="s">
        <v>25</v>
      </c>
      <c r="J3" s="58"/>
      <c r="K3" s="58"/>
    </row>
    <row r="4" spans="3:11" s="1" customFormat="1" ht="12">
      <c r="C4" s="1" t="s">
        <v>47</v>
      </c>
      <c r="J4" s="58"/>
      <c r="K4" s="58"/>
    </row>
    <row r="5" spans="3:11" s="1" customFormat="1" ht="12">
      <c r="C5" s="16"/>
      <c r="J5" s="58"/>
      <c r="K5" s="58"/>
    </row>
    <row r="6" spans="1:32" s="24" customFormat="1" ht="15.75">
      <c r="A6" s="16"/>
      <c r="B6" s="16"/>
      <c r="C6" s="30" t="s">
        <v>149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3:30" s="41" customFormat="1" ht="12.75">
      <c r="C7" s="31" t="s">
        <v>19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3:16" ht="48">
      <c r="C10" s="53"/>
      <c r="D10" s="54" t="s">
        <v>37</v>
      </c>
      <c r="E10" s="54" t="s">
        <v>38</v>
      </c>
      <c r="F10" s="55" t="s">
        <v>39</v>
      </c>
      <c r="G10" s="55" t="s">
        <v>40</v>
      </c>
      <c r="O10" s="56"/>
      <c r="P10" s="56"/>
    </row>
    <row r="11" spans="3:16" ht="24">
      <c r="C11" s="37" t="s">
        <v>84</v>
      </c>
      <c r="D11" s="36">
        <v>18</v>
      </c>
      <c r="E11" s="36">
        <v>19.3</v>
      </c>
      <c r="F11" s="36">
        <v>18.6</v>
      </c>
      <c r="G11" s="36">
        <v>19.9</v>
      </c>
      <c r="O11" s="58"/>
      <c r="P11" s="58"/>
    </row>
    <row r="12" spans="3:16" ht="24">
      <c r="C12" s="37" t="s">
        <v>85</v>
      </c>
      <c r="D12" s="36">
        <v>9.6</v>
      </c>
      <c r="E12" s="36">
        <v>11.9</v>
      </c>
      <c r="F12" s="36">
        <v>11.5</v>
      </c>
      <c r="G12" s="36">
        <v>14</v>
      </c>
      <c r="O12" s="58"/>
      <c r="P12" s="58"/>
    </row>
    <row r="13" spans="3:16" ht="24">
      <c r="C13" s="37" t="s">
        <v>86</v>
      </c>
      <c r="D13" s="36">
        <v>7</v>
      </c>
      <c r="E13" s="36">
        <v>8.9</v>
      </c>
      <c r="F13" s="36">
        <v>7.8</v>
      </c>
      <c r="G13" s="36">
        <v>9.2</v>
      </c>
      <c r="O13" s="58"/>
      <c r="P13" s="58"/>
    </row>
    <row r="14" spans="4:16" ht="12" customHeight="1">
      <c r="D14" s="59"/>
      <c r="E14" s="25"/>
      <c r="P14" s="58"/>
    </row>
    <row r="15" spans="1:16" ht="15" customHeight="1">
      <c r="A15" s="19"/>
      <c r="B15" s="19"/>
      <c r="C15" s="65" t="s">
        <v>108</v>
      </c>
      <c r="D15" s="15"/>
      <c r="E15" s="10"/>
      <c r="F15" s="18"/>
      <c r="P15" s="58"/>
    </row>
    <row r="16" spans="1:16" ht="12" customHeight="1">
      <c r="A16" s="19"/>
      <c r="B16" s="19"/>
      <c r="C16" s="19"/>
      <c r="D16" s="15"/>
      <c r="E16" s="15"/>
      <c r="F16" s="88"/>
      <c r="P16" s="58"/>
    </row>
    <row r="17" spans="1:16" ht="12" customHeight="1">
      <c r="A17" s="9" t="s">
        <v>106</v>
      </c>
      <c r="B17" s="19"/>
      <c r="C17" s="19"/>
      <c r="D17" s="15"/>
      <c r="E17" s="10"/>
      <c r="F17" s="18"/>
      <c r="P17" s="58"/>
    </row>
    <row r="18" spans="1:16" ht="12" customHeight="1">
      <c r="A18" s="38" t="s">
        <v>103</v>
      </c>
      <c r="C18" s="11"/>
      <c r="D18" s="15"/>
      <c r="E18" s="10"/>
      <c r="F18" s="18"/>
      <c r="P18" s="58"/>
    </row>
    <row r="19" spans="3:16" ht="12" customHeight="1">
      <c r="C19" s="19"/>
      <c r="E19" s="25"/>
      <c r="P19" s="58"/>
    </row>
    <row r="20" spans="1:16" ht="12" customHeight="1">
      <c r="A20" s="1"/>
      <c r="C20" s="19"/>
      <c r="E20" s="25"/>
      <c r="P20" s="58"/>
    </row>
    <row r="21" spans="2:16" ht="12" customHeight="1">
      <c r="B21" s="47"/>
      <c r="E21" s="25"/>
      <c r="P21" s="58"/>
    </row>
    <row r="22" spans="5:16" ht="12" customHeight="1">
      <c r="E22" s="25"/>
      <c r="P22" s="58"/>
    </row>
    <row r="23" spans="2:16" ht="12" customHeight="1">
      <c r="B23" s="60"/>
      <c r="C23" s="7"/>
      <c r="E23" s="25"/>
      <c r="P23" s="58"/>
    </row>
    <row r="24" spans="5:16" ht="12" customHeight="1">
      <c r="E24" s="25"/>
      <c r="P24" s="58"/>
    </row>
    <row r="25" spans="5:16" ht="12" customHeight="1">
      <c r="E25" s="25"/>
      <c r="P25" s="58"/>
    </row>
    <row r="26" spans="5:16" ht="12" customHeight="1">
      <c r="E26" s="25"/>
      <c r="P26" s="58"/>
    </row>
    <row r="27" spans="5:16" ht="12" customHeight="1">
      <c r="E27" s="25"/>
      <c r="P27" s="58"/>
    </row>
    <row r="28" spans="5:16" ht="12" customHeight="1">
      <c r="E28" s="25"/>
      <c r="P28" s="58"/>
    </row>
    <row r="29" spans="5:16" ht="12" customHeight="1">
      <c r="E29" s="25"/>
      <c r="P29" s="58"/>
    </row>
    <row r="30" spans="1:16" ht="12" customHeight="1">
      <c r="A30" s="3"/>
      <c r="E30" s="25"/>
      <c r="P30" s="58"/>
    </row>
    <row r="31" spans="2:16" ht="12" customHeight="1">
      <c r="B31" s="57"/>
      <c r="C31" s="7"/>
      <c r="D31" s="25"/>
      <c r="E31" s="25"/>
      <c r="P31" s="58"/>
    </row>
    <row r="32" spans="2:16" ht="12" customHeight="1">
      <c r="B32" s="57"/>
      <c r="D32" s="25"/>
      <c r="E32" s="25"/>
      <c r="P32" s="58"/>
    </row>
    <row r="33" spans="2:16" ht="12" customHeight="1">
      <c r="B33" s="57"/>
      <c r="C33" s="7"/>
      <c r="D33" s="25"/>
      <c r="E33" s="25"/>
      <c r="P33" s="58"/>
    </row>
    <row r="34" spans="2:16" ht="12" customHeight="1">
      <c r="B34" s="57"/>
      <c r="C34" s="7"/>
      <c r="D34" s="25"/>
      <c r="E34" s="25"/>
      <c r="P34" s="58"/>
    </row>
    <row r="35" spans="2:16" ht="12" customHeight="1">
      <c r="B35" s="57"/>
      <c r="C35" s="7"/>
      <c r="D35" s="25"/>
      <c r="E35" s="25"/>
      <c r="P35" s="58"/>
    </row>
    <row r="36" spans="2:16" ht="12" customHeight="1">
      <c r="B36" s="57"/>
      <c r="C36" s="7"/>
      <c r="D36" s="25"/>
      <c r="E36" s="25"/>
      <c r="P36" s="58"/>
    </row>
    <row r="37" spans="2:16" ht="12" customHeight="1">
      <c r="B37" s="57"/>
      <c r="C37" s="7"/>
      <c r="D37" s="25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C39" s="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4:16" ht="12" customHeight="1">
      <c r="D42" s="59"/>
      <c r="E42" s="59"/>
      <c r="N42" s="59"/>
      <c r="O42" s="42"/>
      <c r="P42" s="42"/>
    </row>
    <row r="43" ht="12" customHeight="1"/>
    <row r="44" spans="5:14" ht="12" customHeight="1"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5:14" ht="12" customHeight="1">
      <c r="E45" s="42"/>
      <c r="F45" s="42"/>
      <c r="G45" s="42"/>
      <c r="H45" s="42"/>
      <c r="I45" s="42"/>
      <c r="J45" s="42"/>
      <c r="K45" s="42"/>
      <c r="L45" s="42"/>
      <c r="M45" s="26"/>
      <c r="N45" s="61"/>
    </row>
    <row r="46" spans="5:14" ht="12" customHeight="1"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5:16" ht="12">
      <c r="O47" s="2" t="s">
        <v>20</v>
      </c>
      <c r="P47" s="2"/>
    </row>
    <row r="48" spans="15:16" ht="12">
      <c r="O48" s="2"/>
      <c r="P48" s="2"/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2:AH65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5.00390625" style="38" customWidth="1"/>
    <col min="4" max="15" width="10.7109375" style="38" customWidth="1"/>
    <col min="16" max="40" width="5.7109375" style="38" customWidth="1"/>
    <col min="41" max="16384" width="9.140625" style="38" customWidth="1"/>
  </cols>
  <sheetData>
    <row r="2" s="1" customFormat="1" ht="12">
      <c r="A2" s="38"/>
    </row>
    <row r="3" spans="3:15" s="1" customFormat="1" ht="12">
      <c r="C3" s="1" t="s">
        <v>25</v>
      </c>
      <c r="D3" s="39"/>
      <c r="E3" s="39"/>
      <c r="F3" s="39"/>
      <c r="G3" s="39"/>
      <c r="L3" s="39"/>
      <c r="M3" s="39"/>
      <c r="N3" s="39"/>
      <c r="O3" s="39"/>
    </row>
    <row r="4" spans="3:15" s="1" customFormat="1" ht="12">
      <c r="C4" s="1" t="s">
        <v>47</v>
      </c>
      <c r="D4" s="39"/>
      <c r="E4" s="39"/>
      <c r="F4" s="39"/>
      <c r="G4" s="39"/>
      <c r="H4" s="40"/>
      <c r="L4" s="39"/>
      <c r="M4" s="39"/>
      <c r="N4" s="39"/>
      <c r="O4" s="39"/>
    </row>
    <row r="5" spans="4:15" s="1" customFormat="1" ht="12">
      <c r="D5" s="39"/>
      <c r="E5" s="39"/>
      <c r="F5" s="39"/>
      <c r="G5" s="39"/>
      <c r="L5" s="39"/>
      <c r="M5" s="39"/>
      <c r="N5" s="39"/>
      <c r="O5" s="39"/>
    </row>
    <row r="6" spans="2:3" s="16" customFormat="1" ht="15.5">
      <c r="B6" s="17"/>
      <c r="C6" s="30" t="s">
        <v>117</v>
      </c>
    </row>
    <row r="7" spans="3:29" s="41" customFormat="1" ht="12.75" customHeight="1">
      <c r="C7" s="31" t="s">
        <v>19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4:15" ht="12">
      <c r="D8" s="39"/>
      <c r="E8" s="39"/>
      <c r="F8" s="39"/>
      <c r="G8" s="39"/>
      <c r="H8" s="39"/>
      <c r="L8" s="39"/>
      <c r="M8" s="39"/>
      <c r="N8" s="39"/>
      <c r="O8" s="39"/>
    </row>
    <row r="9" spans="3:15" ht="12">
      <c r="C9" s="62"/>
      <c r="D9" s="43"/>
      <c r="E9" s="43"/>
      <c r="F9" s="43"/>
      <c r="G9" s="43"/>
      <c r="H9" s="43"/>
      <c r="L9" s="43"/>
      <c r="M9" s="43"/>
      <c r="N9" s="43"/>
      <c r="O9" s="43"/>
    </row>
    <row r="10" spans="1:17" ht="12">
      <c r="A10" s="43"/>
      <c r="B10" s="43"/>
      <c r="C10" s="110"/>
      <c r="D10" s="112" t="s">
        <v>44</v>
      </c>
      <c r="E10" s="113"/>
      <c r="F10" s="113"/>
      <c r="G10" s="114"/>
      <c r="H10" s="113" t="s">
        <v>45</v>
      </c>
      <c r="I10" s="113"/>
      <c r="J10" s="113"/>
      <c r="K10" s="113"/>
      <c r="L10" s="112" t="s">
        <v>46</v>
      </c>
      <c r="M10" s="113"/>
      <c r="N10" s="113"/>
      <c r="O10" s="113"/>
      <c r="P10" s="44"/>
      <c r="Q10" s="44"/>
    </row>
    <row r="11" spans="1:17" ht="69" customHeight="1">
      <c r="A11" s="43"/>
      <c r="B11" s="43"/>
      <c r="C11" s="111"/>
      <c r="D11" s="34" t="s">
        <v>32</v>
      </c>
      <c r="E11" s="32" t="s">
        <v>33</v>
      </c>
      <c r="F11" s="32" t="s">
        <v>34</v>
      </c>
      <c r="G11" s="35" t="s">
        <v>30</v>
      </c>
      <c r="H11" s="34" t="s">
        <v>32</v>
      </c>
      <c r="I11" s="32" t="s">
        <v>33</v>
      </c>
      <c r="J11" s="32" t="s">
        <v>34</v>
      </c>
      <c r="K11" s="35" t="s">
        <v>30</v>
      </c>
      <c r="L11" s="34" t="s">
        <v>32</v>
      </c>
      <c r="M11" s="32" t="s">
        <v>33</v>
      </c>
      <c r="N11" s="32" t="s">
        <v>34</v>
      </c>
      <c r="O11" s="32" t="s">
        <v>30</v>
      </c>
      <c r="P11" s="44"/>
      <c r="Q11" s="44"/>
    </row>
    <row r="12" spans="2:34" ht="12">
      <c r="B12" s="100"/>
      <c r="C12" s="33" t="s">
        <v>26</v>
      </c>
      <c r="D12" s="71">
        <v>79.9</v>
      </c>
      <c r="E12" s="72">
        <v>80.7</v>
      </c>
      <c r="F12" s="72">
        <v>79.5</v>
      </c>
      <c r="G12" s="73">
        <v>76.6</v>
      </c>
      <c r="H12" s="72">
        <v>75.9</v>
      </c>
      <c r="I12" s="72">
        <v>76.2</v>
      </c>
      <c r="J12" s="72">
        <v>73.7</v>
      </c>
      <c r="K12" s="72">
        <v>69</v>
      </c>
      <c r="L12" s="71">
        <v>5.1</v>
      </c>
      <c r="M12" s="72">
        <v>5.6</v>
      </c>
      <c r="N12" s="72">
        <v>7.2</v>
      </c>
      <c r="O12" s="72">
        <v>9.9</v>
      </c>
      <c r="P12" s="64"/>
      <c r="Q12" s="64"/>
      <c r="R12" s="64"/>
      <c r="S12" s="43"/>
      <c r="T12" s="43"/>
      <c r="U12" s="43"/>
      <c r="V12" s="43"/>
      <c r="W12" s="43"/>
      <c r="X12" s="43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ht="12">
      <c r="A13" s="43"/>
      <c r="B13" s="100"/>
      <c r="C13" s="4" t="s">
        <v>0</v>
      </c>
      <c r="D13" s="82">
        <v>79.6</v>
      </c>
      <c r="E13" s="83">
        <v>72.7</v>
      </c>
      <c r="F13" s="83">
        <v>69.7</v>
      </c>
      <c r="G13" s="84">
        <v>71</v>
      </c>
      <c r="H13" s="83">
        <v>76.8</v>
      </c>
      <c r="I13" s="83">
        <v>68</v>
      </c>
      <c r="J13" s="83">
        <v>62.1</v>
      </c>
      <c r="K13" s="83">
        <v>64.3</v>
      </c>
      <c r="L13" s="82">
        <v>3.4</v>
      </c>
      <c r="M13" s="83">
        <v>6.4</v>
      </c>
      <c r="N13" s="83">
        <v>10.9</v>
      </c>
      <c r="O13" s="83">
        <v>9.5</v>
      </c>
      <c r="P13" s="64"/>
      <c r="Q13" s="64"/>
      <c r="R13" s="64"/>
      <c r="S13" s="43"/>
      <c r="T13" s="43"/>
      <c r="U13" s="43"/>
      <c r="V13" s="43"/>
      <c r="W13" s="43"/>
      <c r="X13" s="43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ht="12">
      <c r="A14" s="43"/>
      <c r="B14" s="100"/>
      <c r="C14" s="5" t="s">
        <v>68</v>
      </c>
      <c r="D14" s="74">
        <v>79.1</v>
      </c>
      <c r="E14" s="76">
        <v>87.8</v>
      </c>
      <c r="F14" s="75" t="s">
        <v>31</v>
      </c>
      <c r="G14" s="77">
        <v>60.7</v>
      </c>
      <c r="H14" s="76">
        <v>75.8</v>
      </c>
      <c r="I14" s="76">
        <v>76.9</v>
      </c>
      <c r="J14" s="75" t="s">
        <v>31</v>
      </c>
      <c r="K14" s="76">
        <v>57.2</v>
      </c>
      <c r="L14" s="74">
        <v>4.2</v>
      </c>
      <c r="M14" s="75" t="s">
        <v>31</v>
      </c>
      <c r="N14" s="75" t="s">
        <v>31</v>
      </c>
      <c r="O14" s="75" t="s">
        <v>31</v>
      </c>
      <c r="P14" s="64"/>
      <c r="Q14" s="64"/>
      <c r="R14" s="64"/>
      <c r="S14" s="64"/>
      <c r="T14" s="64"/>
      <c r="U14" s="64"/>
      <c r="V14" s="64"/>
      <c r="W14" s="64"/>
      <c r="X14" s="64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ht="12">
      <c r="A15" s="43"/>
      <c r="B15" s="100"/>
      <c r="C15" s="5" t="s">
        <v>24</v>
      </c>
      <c r="D15" s="74">
        <v>83.2</v>
      </c>
      <c r="E15" s="76">
        <v>80.9</v>
      </c>
      <c r="F15" s="76">
        <v>72.5</v>
      </c>
      <c r="G15" s="77">
        <v>85.7</v>
      </c>
      <c r="H15" s="76">
        <v>81.5</v>
      </c>
      <c r="I15" s="76">
        <v>78.1</v>
      </c>
      <c r="J15" s="76">
        <v>65.6</v>
      </c>
      <c r="K15" s="76">
        <v>83.5</v>
      </c>
      <c r="L15" s="74">
        <v>2</v>
      </c>
      <c r="M15" s="76">
        <v>3.5</v>
      </c>
      <c r="N15" s="76">
        <v>9.5</v>
      </c>
      <c r="O15" s="76">
        <v>2.6</v>
      </c>
      <c r="P15" s="64"/>
      <c r="Q15" s="64"/>
      <c r="R15" s="64"/>
      <c r="S15" s="64"/>
      <c r="T15" s="64"/>
      <c r="U15" s="64"/>
      <c r="V15" s="43"/>
      <c r="W15" s="43"/>
      <c r="X15" s="43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34" ht="12">
      <c r="A16" s="43"/>
      <c r="B16" s="100"/>
      <c r="C16" s="5" t="s">
        <v>110</v>
      </c>
      <c r="D16" s="74">
        <v>84.6</v>
      </c>
      <c r="E16" s="76">
        <v>81</v>
      </c>
      <c r="F16" s="76">
        <v>75.6</v>
      </c>
      <c r="G16" s="77">
        <v>80.1</v>
      </c>
      <c r="H16" s="76">
        <v>81.7</v>
      </c>
      <c r="I16" s="76">
        <v>76.9</v>
      </c>
      <c r="J16" s="76">
        <v>69.7</v>
      </c>
      <c r="K16" s="76">
        <v>74</v>
      </c>
      <c r="L16" s="74">
        <v>3.4</v>
      </c>
      <c r="M16" s="75">
        <v>5</v>
      </c>
      <c r="N16" s="76">
        <v>7.8</v>
      </c>
      <c r="O16" s="76">
        <v>7.6</v>
      </c>
      <c r="P16" s="64"/>
      <c r="Q16" s="64"/>
      <c r="R16" s="64"/>
      <c r="S16" s="43"/>
      <c r="T16" s="43"/>
      <c r="U16" s="43"/>
      <c r="V16" s="43"/>
      <c r="W16" s="43"/>
      <c r="X16" s="43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34" ht="12">
      <c r="A17" s="43"/>
      <c r="B17" s="100"/>
      <c r="C17" s="5" t="s">
        <v>7</v>
      </c>
      <c r="D17" s="74">
        <v>86.1</v>
      </c>
      <c r="E17" s="76">
        <v>83.9</v>
      </c>
      <c r="F17" s="76">
        <v>81.8</v>
      </c>
      <c r="G17" s="77">
        <v>76.1</v>
      </c>
      <c r="H17" s="76">
        <v>84.3</v>
      </c>
      <c r="I17" s="76">
        <v>81.5</v>
      </c>
      <c r="J17" s="76">
        <v>78.3</v>
      </c>
      <c r="K17" s="76">
        <v>71.9</v>
      </c>
      <c r="L17" s="74">
        <v>2.2</v>
      </c>
      <c r="M17" s="76">
        <v>2.9</v>
      </c>
      <c r="N17" s="76">
        <v>4.3</v>
      </c>
      <c r="O17" s="76">
        <v>5.5</v>
      </c>
      <c r="P17" s="64"/>
      <c r="Q17" s="64"/>
      <c r="R17" s="64"/>
      <c r="S17" s="43"/>
      <c r="T17" s="43"/>
      <c r="U17" s="43"/>
      <c r="V17" s="43"/>
      <c r="W17" s="43"/>
      <c r="X17" s="43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ht="12">
      <c r="A18" s="43"/>
      <c r="B18" s="100"/>
      <c r="C18" s="5" t="s">
        <v>27</v>
      </c>
      <c r="D18" s="74">
        <v>87.9</v>
      </c>
      <c r="E18" s="76">
        <v>86.3</v>
      </c>
      <c r="F18" s="76">
        <v>83.2</v>
      </c>
      <c r="G18" s="77">
        <v>82.2</v>
      </c>
      <c r="H18" s="76">
        <v>83.9</v>
      </c>
      <c r="I18" s="76">
        <v>81.4</v>
      </c>
      <c r="J18" s="76">
        <v>76.3</v>
      </c>
      <c r="K18" s="76">
        <v>75.6</v>
      </c>
      <c r="L18" s="74">
        <v>4.5</v>
      </c>
      <c r="M18" s="76">
        <v>5.7</v>
      </c>
      <c r="N18" s="76">
        <v>8.3</v>
      </c>
      <c r="O18" s="76">
        <v>8.1</v>
      </c>
      <c r="P18" s="64"/>
      <c r="Q18" s="64"/>
      <c r="R18" s="64"/>
      <c r="S18" s="64"/>
      <c r="T18" s="64"/>
      <c r="U18" s="64"/>
      <c r="V18" s="43"/>
      <c r="W18" s="43"/>
      <c r="X18" s="43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34" ht="12">
      <c r="A19" s="43"/>
      <c r="B19" s="100"/>
      <c r="C19" s="5" t="s">
        <v>16</v>
      </c>
      <c r="D19" s="74">
        <v>81</v>
      </c>
      <c r="E19" s="76">
        <v>82</v>
      </c>
      <c r="F19" s="76">
        <v>79.4</v>
      </c>
      <c r="G19" s="77">
        <v>83.3</v>
      </c>
      <c r="H19" s="76">
        <v>78</v>
      </c>
      <c r="I19" s="76">
        <v>78.2</v>
      </c>
      <c r="J19" s="76">
        <v>74.8</v>
      </c>
      <c r="K19" s="76">
        <v>79.2</v>
      </c>
      <c r="L19" s="74">
        <v>3.6</v>
      </c>
      <c r="M19" s="76" t="s">
        <v>31</v>
      </c>
      <c r="N19" s="75" t="s">
        <v>31</v>
      </c>
      <c r="O19" s="76">
        <v>4.9</v>
      </c>
      <c r="P19" s="64"/>
      <c r="Q19" s="64"/>
      <c r="R19" s="64"/>
      <c r="S19" s="43"/>
      <c r="T19" s="64"/>
      <c r="U19" s="64"/>
      <c r="V19" s="43"/>
      <c r="W19" s="43"/>
      <c r="X19" s="43"/>
      <c r="Z19" s="59"/>
      <c r="AA19" s="59"/>
      <c r="AB19" s="59"/>
      <c r="AC19" s="59"/>
      <c r="AD19" s="59"/>
      <c r="AE19" s="59"/>
      <c r="AF19" s="59"/>
      <c r="AG19" s="59"/>
      <c r="AH19" s="59"/>
    </row>
    <row r="20" spans="1:34" ht="12">
      <c r="A20" s="43"/>
      <c r="B20" s="100"/>
      <c r="C20" s="5" t="s">
        <v>11</v>
      </c>
      <c r="D20" s="74">
        <v>75.7</v>
      </c>
      <c r="E20" s="76">
        <v>74.1</v>
      </c>
      <c r="F20" s="76">
        <v>72.5</v>
      </c>
      <c r="G20" s="77">
        <v>76.2</v>
      </c>
      <c r="H20" s="76">
        <v>66.9</v>
      </c>
      <c r="I20" s="76">
        <v>58.8</v>
      </c>
      <c r="J20" s="76">
        <v>60.1</v>
      </c>
      <c r="K20" s="76">
        <v>61.8</v>
      </c>
      <c r="L20" s="74">
        <v>11.5</v>
      </c>
      <c r="M20" s="76">
        <v>20.8</v>
      </c>
      <c r="N20" s="76">
        <v>17</v>
      </c>
      <c r="O20" s="76">
        <v>18.8</v>
      </c>
      <c r="P20" s="64"/>
      <c r="Q20" s="64"/>
      <c r="R20" s="64"/>
      <c r="S20" s="43"/>
      <c r="T20" s="43"/>
      <c r="U20" s="43"/>
      <c r="V20" s="43"/>
      <c r="W20" s="43"/>
      <c r="X20" s="43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34" ht="12">
      <c r="A21" s="43"/>
      <c r="B21" s="100"/>
      <c r="C21" s="5" t="s">
        <v>9</v>
      </c>
      <c r="D21" s="74">
        <v>79.5</v>
      </c>
      <c r="E21" s="76">
        <v>72.3</v>
      </c>
      <c r="F21" s="76">
        <v>70.3</v>
      </c>
      <c r="G21" s="77">
        <v>80.3</v>
      </c>
      <c r="H21" s="76">
        <v>70.7</v>
      </c>
      <c r="I21" s="76">
        <v>60.8</v>
      </c>
      <c r="J21" s="76">
        <v>53.8</v>
      </c>
      <c r="K21" s="76">
        <v>66</v>
      </c>
      <c r="L21" s="74">
        <v>11.1</v>
      </c>
      <c r="M21" s="76">
        <v>15.9</v>
      </c>
      <c r="N21" s="76">
        <v>23.5</v>
      </c>
      <c r="O21" s="76">
        <v>17.9</v>
      </c>
      <c r="P21" s="64"/>
      <c r="Q21" s="64"/>
      <c r="R21" s="64"/>
      <c r="S21" s="43"/>
      <c r="T21" s="43"/>
      <c r="U21" s="43"/>
      <c r="V21" s="43"/>
      <c r="W21" s="43"/>
      <c r="X21" s="43"/>
      <c r="Z21" s="59"/>
      <c r="AA21" s="59"/>
      <c r="AB21" s="59"/>
      <c r="AC21" s="59"/>
      <c r="AD21" s="59"/>
      <c r="AE21" s="59"/>
      <c r="AF21" s="59"/>
      <c r="AG21" s="59"/>
      <c r="AH21" s="59"/>
    </row>
    <row r="22" spans="1:34" ht="12">
      <c r="A22" s="43"/>
      <c r="B22" s="100"/>
      <c r="C22" s="5" t="s">
        <v>8</v>
      </c>
      <c r="D22" s="74">
        <v>81.8</v>
      </c>
      <c r="E22" s="76">
        <v>82.1</v>
      </c>
      <c r="F22" s="76">
        <v>79.4</v>
      </c>
      <c r="G22" s="77">
        <v>71.8</v>
      </c>
      <c r="H22" s="76">
        <v>77.6</v>
      </c>
      <c r="I22" s="76">
        <v>76.5</v>
      </c>
      <c r="J22" s="76">
        <v>72.2</v>
      </c>
      <c r="K22" s="76">
        <v>63.7</v>
      </c>
      <c r="L22" s="74">
        <v>5.2</v>
      </c>
      <c r="M22" s="76">
        <v>6.7</v>
      </c>
      <c r="N22" s="76">
        <v>9</v>
      </c>
      <c r="O22" s="76">
        <v>11.4</v>
      </c>
      <c r="P22" s="64"/>
      <c r="Q22" s="64"/>
      <c r="R22" s="64"/>
      <c r="S22" s="43"/>
      <c r="T22" s="43"/>
      <c r="U22" s="43"/>
      <c r="V22" s="43"/>
      <c r="W22" s="43"/>
      <c r="X22" s="43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1:34" ht="12">
      <c r="A23" s="43"/>
      <c r="B23" s="100"/>
      <c r="C23" s="5" t="s">
        <v>111</v>
      </c>
      <c r="D23" s="74">
        <v>74.7</v>
      </c>
      <c r="E23" s="76">
        <v>77.9</v>
      </c>
      <c r="F23" s="76">
        <v>74.5</v>
      </c>
      <c r="G23" s="77">
        <v>72.7</v>
      </c>
      <c r="H23" s="76">
        <v>70.1</v>
      </c>
      <c r="I23" s="76">
        <v>68.3</v>
      </c>
      <c r="J23" s="76">
        <v>70</v>
      </c>
      <c r="K23" s="76">
        <v>67.3</v>
      </c>
      <c r="L23" s="74">
        <v>6.2</v>
      </c>
      <c r="M23" s="76">
        <v>12.3</v>
      </c>
      <c r="N23" s="76">
        <v>6.1</v>
      </c>
      <c r="O23" s="76">
        <v>7.4</v>
      </c>
      <c r="P23" s="64"/>
      <c r="Q23" s="64"/>
      <c r="R23" s="64"/>
      <c r="S23" s="64"/>
      <c r="T23" s="64"/>
      <c r="U23" s="64"/>
      <c r="V23" s="43"/>
      <c r="W23" s="43"/>
      <c r="X23" s="43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12">
      <c r="A24" s="43"/>
      <c r="B24" s="100"/>
      <c r="C24" s="5" t="s">
        <v>10</v>
      </c>
      <c r="D24" s="74">
        <v>70.3</v>
      </c>
      <c r="E24" s="76">
        <v>66.7</v>
      </c>
      <c r="F24" s="76">
        <v>57.4</v>
      </c>
      <c r="G24" s="77">
        <v>72.2</v>
      </c>
      <c r="H24" s="76">
        <v>65.1</v>
      </c>
      <c r="I24" s="76">
        <v>58.2</v>
      </c>
      <c r="J24" s="76">
        <v>46.1</v>
      </c>
      <c r="K24" s="76">
        <v>64.3</v>
      </c>
      <c r="L24" s="74">
        <v>7.3</v>
      </c>
      <c r="M24" s="76">
        <v>12.7</v>
      </c>
      <c r="N24" s="76">
        <v>19.7</v>
      </c>
      <c r="O24" s="76">
        <v>10.9</v>
      </c>
      <c r="P24" s="64"/>
      <c r="Q24" s="64"/>
      <c r="R24" s="64"/>
      <c r="S24" s="64"/>
      <c r="T24" s="64"/>
      <c r="U24" s="64"/>
      <c r="V24" s="43"/>
      <c r="W24" s="43"/>
      <c r="X24" s="43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ht="12">
      <c r="A25" s="43"/>
      <c r="B25" s="100"/>
      <c r="C25" s="5" t="s">
        <v>137</v>
      </c>
      <c r="D25" s="74">
        <v>83.9</v>
      </c>
      <c r="E25" s="76">
        <v>81.2</v>
      </c>
      <c r="F25" s="76">
        <v>76.8</v>
      </c>
      <c r="G25" s="77">
        <v>83</v>
      </c>
      <c r="H25" s="76">
        <v>78.9</v>
      </c>
      <c r="I25" s="76">
        <v>73.9</v>
      </c>
      <c r="J25" s="76">
        <v>67.6</v>
      </c>
      <c r="K25" s="76">
        <v>76.4</v>
      </c>
      <c r="L25" s="74">
        <v>5.9</v>
      </c>
      <c r="M25" s="76">
        <v>9.1</v>
      </c>
      <c r="N25" s="75" t="s">
        <v>31</v>
      </c>
      <c r="O25" s="76">
        <v>8</v>
      </c>
      <c r="P25" s="64"/>
      <c r="Q25" s="64"/>
      <c r="R25" s="64"/>
      <c r="S25" s="64"/>
      <c r="T25" s="64"/>
      <c r="U25" s="64"/>
      <c r="V25" s="43"/>
      <c r="W25" s="43"/>
      <c r="X25" s="43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12">
      <c r="A26" s="43"/>
      <c r="B26" s="100"/>
      <c r="C26" s="5" t="s">
        <v>6</v>
      </c>
      <c r="D26" s="74">
        <v>83.5</v>
      </c>
      <c r="E26" s="76">
        <v>83.4</v>
      </c>
      <c r="F26" s="76">
        <v>81.8</v>
      </c>
      <c r="G26" s="77">
        <v>75.5</v>
      </c>
      <c r="H26" s="76">
        <v>78</v>
      </c>
      <c r="I26" s="76">
        <v>77.4</v>
      </c>
      <c r="J26" s="76">
        <v>75.1</v>
      </c>
      <c r="K26" s="76">
        <v>69.3</v>
      </c>
      <c r="L26" s="74">
        <v>6.6</v>
      </c>
      <c r="M26" s="76">
        <v>7.2</v>
      </c>
      <c r="N26" s="76">
        <v>8.3</v>
      </c>
      <c r="O26" s="76">
        <v>8.1</v>
      </c>
      <c r="P26" s="64"/>
      <c r="Q26" s="64"/>
      <c r="R26" s="64"/>
      <c r="S26" s="64"/>
      <c r="T26" s="64"/>
      <c r="U26" s="64"/>
      <c r="V26" s="43"/>
      <c r="W26" s="43"/>
      <c r="X26" s="43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34" ht="12">
      <c r="A27" s="43"/>
      <c r="B27" s="100"/>
      <c r="C27" s="5" t="s">
        <v>114</v>
      </c>
      <c r="D27" s="74">
        <v>84.4</v>
      </c>
      <c r="E27" s="76">
        <v>82</v>
      </c>
      <c r="F27" s="76">
        <v>83.1</v>
      </c>
      <c r="G27" s="77">
        <v>80.7</v>
      </c>
      <c r="H27" s="76">
        <v>79.4</v>
      </c>
      <c r="I27" s="76">
        <v>76.7</v>
      </c>
      <c r="J27" s="76">
        <v>75.6</v>
      </c>
      <c r="K27" s="76">
        <v>73.8</v>
      </c>
      <c r="L27" s="74">
        <v>5.9</v>
      </c>
      <c r="M27" s="76">
        <v>6.4</v>
      </c>
      <c r="N27" s="75">
        <v>9.1</v>
      </c>
      <c r="O27" s="76">
        <v>8.6</v>
      </c>
      <c r="P27" s="64"/>
      <c r="Q27" s="64"/>
      <c r="R27" s="64"/>
      <c r="S27" s="64"/>
      <c r="T27" s="64"/>
      <c r="U27" s="64"/>
      <c r="V27" s="43"/>
      <c r="W27" s="43"/>
      <c r="X27" s="43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12">
      <c r="A28" s="43"/>
      <c r="B28" s="100"/>
      <c r="C28" s="5" t="s">
        <v>78</v>
      </c>
      <c r="D28" s="74">
        <v>74.4</v>
      </c>
      <c r="E28" s="76">
        <v>74</v>
      </c>
      <c r="F28" s="76">
        <v>74.2</v>
      </c>
      <c r="G28" s="77">
        <v>80.6</v>
      </c>
      <c r="H28" s="76">
        <v>72.4</v>
      </c>
      <c r="I28" s="76">
        <v>71.9</v>
      </c>
      <c r="J28" s="76">
        <v>70.8</v>
      </c>
      <c r="K28" s="76">
        <v>76.9</v>
      </c>
      <c r="L28" s="74">
        <v>2.6</v>
      </c>
      <c r="M28" s="76">
        <v>2.7</v>
      </c>
      <c r="N28" s="76">
        <v>4.7</v>
      </c>
      <c r="O28" s="76">
        <v>4.7</v>
      </c>
      <c r="P28" s="64"/>
      <c r="Q28" s="64"/>
      <c r="R28" s="64"/>
      <c r="S28" s="43"/>
      <c r="T28" s="43"/>
      <c r="U28" s="43"/>
      <c r="V28" s="43"/>
      <c r="W28" s="43"/>
      <c r="X28" s="43"/>
      <c r="Z28" s="59"/>
      <c r="AA28" s="59"/>
      <c r="AB28" s="59"/>
      <c r="AC28" s="59"/>
      <c r="AD28" s="59"/>
      <c r="AE28" s="59"/>
      <c r="AF28" s="59"/>
      <c r="AG28" s="59"/>
      <c r="AH28" s="59"/>
    </row>
    <row r="29" spans="1:34" ht="12">
      <c r="A29" s="43"/>
      <c r="B29" s="100"/>
      <c r="C29" s="5" t="s">
        <v>13</v>
      </c>
      <c r="D29" s="74">
        <v>83.1</v>
      </c>
      <c r="E29" s="76">
        <v>80</v>
      </c>
      <c r="F29" s="76">
        <v>72.5</v>
      </c>
      <c r="G29" s="77">
        <v>86.9</v>
      </c>
      <c r="H29" s="76">
        <v>80.2</v>
      </c>
      <c r="I29" s="76">
        <v>78.1</v>
      </c>
      <c r="J29" s="76">
        <v>69.9</v>
      </c>
      <c r="K29" s="76">
        <v>83.5</v>
      </c>
      <c r="L29" s="74">
        <v>3.5</v>
      </c>
      <c r="M29" s="75" t="s">
        <v>31</v>
      </c>
      <c r="N29" s="75" t="s">
        <v>31</v>
      </c>
      <c r="O29" s="76">
        <v>4</v>
      </c>
      <c r="P29" s="64"/>
      <c r="Q29" s="64"/>
      <c r="R29" s="64"/>
      <c r="S29" s="43"/>
      <c r="T29" s="64"/>
      <c r="U29" s="64"/>
      <c r="V29" s="43"/>
      <c r="W29" s="43"/>
      <c r="X29" s="43"/>
      <c r="Z29" s="59"/>
      <c r="AA29" s="59"/>
      <c r="AB29" s="59"/>
      <c r="AC29" s="59"/>
      <c r="AD29" s="59"/>
      <c r="AE29" s="59"/>
      <c r="AF29" s="59"/>
      <c r="AG29" s="59"/>
      <c r="AH29" s="59"/>
    </row>
    <row r="30" spans="1:34" ht="12">
      <c r="A30" s="43"/>
      <c r="B30" s="100"/>
      <c r="C30" s="5" t="s">
        <v>63</v>
      </c>
      <c r="D30" s="74">
        <v>80.4</v>
      </c>
      <c r="E30" s="76">
        <v>86.9</v>
      </c>
      <c r="F30" s="76" t="s">
        <v>31</v>
      </c>
      <c r="G30" s="77">
        <v>89.2</v>
      </c>
      <c r="H30" s="76">
        <v>78.7</v>
      </c>
      <c r="I30" s="76">
        <v>84.9</v>
      </c>
      <c r="J30" s="76" t="s">
        <v>31</v>
      </c>
      <c r="K30" s="76">
        <v>85.8</v>
      </c>
      <c r="L30" s="74">
        <v>2.1</v>
      </c>
      <c r="M30" s="75" t="s">
        <v>31</v>
      </c>
      <c r="N30" s="75" t="s">
        <v>31</v>
      </c>
      <c r="O30" s="76">
        <v>3.8</v>
      </c>
      <c r="P30" s="64"/>
      <c r="Q30" s="64"/>
      <c r="R30" s="64"/>
      <c r="S30" s="43"/>
      <c r="T30" s="64"/>
      <c r="U30" s="64"/>
      <c r="V30" s="43"/>
      <c r="W30" s="43"/>
      <c r="X30" s="43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1:34" ht="12">
      <c r="A31" s="43"/>
      <c r="B31" s="100"/>
      <c r="C31" s="5" t="s">
        <v>1</v>
      </c>
      <c r="D31" s="74">
        <v>87.8</v>
      </c>
      <c r="E31" s="76">
        <v>86.5</v>
      </c>
      <c r="F31" s="76">
        <v>85</v>
      </c>
      <c r="G31" s="77">
        <v>75.3</v>
      </c>
      <c r="H31" s="76">
        <v>85.8</v>
      </c>
      <c r="I31" s="76">
        <v>83.5</v>
      </c>
      <c r="J31" s="76">
        <v>81.1</v>
      </c>
      <c r="K31" s="76">
        <v>71.3</v>
      </c>
      <c r="L31" s="74">
        <v>2.3</v>
      </c>
      <c r="M31" s="76">
        <v>3.5</v>
      </c>
      <c r="N31" s="76">
        <v>4.6</v>
      </c>
      <c r="O31" s="76">
        <v>5.3</v>
      </c>
      <c r="P31" s="64"/>
      <c r="Q31" s="64"/>
      <c r="R31" s="64"/>
      <c r="S31" s="43"/>
      <c r="T31" s="43"/>
      <c r="U31" s="43"/>
      <c r="V31" s="43"/>
      <c r="W31" s="43"/>
      <c r="X31" s="43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ht="12">
      <c r="A32" s="43"/>
      <c r="B32" s="100"/>
      <c r="C32" s="5" t="s">
        <v>17</v>
      </c>
      <c r="D32" s="74">
        <v>81.9</v>
      </c>
      <c r="E32" s="76">
        <v>78</v>
      </c>
      <c r="F32" s="76">
        <v>83</v>
      </c>
      <c r="G32" s="77">
        <v>78.7</v>
      </c>
      <c r="H32" s="76">
        <v>79.7</v>
      </c>
      <c r="I32" s="76">
        <v>74.5</v>
      </c>
      <c r="J32" s="76">
        <v>74.6</v>
      </c>
      <c r="K32" s="76">
        <v>72.2</v>
      </c>
      <c r="L32" s="74">
        <v>2.7</v>
      </c>
      <c r="M32" s="76">
        <v>4.6</v>
      </c>
      <c r="N32" s="76">
        <v>10.2</v>
      </c>
      <c r="O32" s="76">
        <v>8.4</v>
      </c>
      <c r="P32" s="64"/>
      <c r="Q32" s="64"/>
      <c r="R32" s="64"/>
      <c r="S32" s="43"/>
      <c r="T32" s="43"/>
      <c r="U32" s="43"/>
      <c r="V32" s="43"/>
      <c r="W32" s="43"/>
      <c r="X32" s="43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ht="12">
      <c r="A33" s="43"/>
      <c r="B33" s="100"/>
      <c r="C33" s="5" t="s">
        <v>64</v>
      </c>
      <c r="D33" s="74">
        <v>79</v>
      </c>
      <c r="E33" s="76">
        <v>73.9</v>
      </c>
      <c r="F33" s="76">
        <v>61.5</v>
      </c>
      <c r="G33" s="77">
        <v>85.5</v>
      </c>
      <c r="H33" s="76">
        <v>76.7</v>
      </c>
      <c r="I33" s="76">
        <v>72.5</v>
      </c>
      <c r="J33" s="76">
        <v>60.6</v>
      </c>
      <c r="K33" s="76">
        <v>80.8</v>
      </c>
      <c r="L33" s="74">
        <v>2.8</v>
      </c>
      <c r="M33" s="75" t="s">
        <v>31</v>
      </c>
      <c r="N33" s="75" t="s">
        <v>31</v>
      </c>
      <c r="O33" s="75" t="s">
        <v>31</v>
      </c>
      <c r="P33" s="64"/>
      <c r="Q33" s="64"/>
      <c r="R33" s="64"/>
      <c r="S33" s="43"/>
      <c r="T33" s="64"/>
      <c r="U33" s="64"/>
      <c r="V33" s="43"/>
      <c r="W33" s="43"/>
      <c r="X33" s="43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ht="12">
      <c r="A34" s="43"/>
      <c r="B34" s="100"/>
      <c r="C34" s="5" t="s">
        <v>77</v>
      </c>
      <c r="D34" s="74">
        <v>82.2</v>
      </c>
      <c r="E34" s="76">
        <v>73.8</v>
      </c>
      <c r="F34" s="76">
        <v>83.8</v>
      </c>
      <c r="G34" s="77">
        <v>86.7</v>
      </c>
      <c r="H34" s="76">
        <v>77.7</v>
      </c>
      <c r="I34" s="76">
        <v>68.1</v>
      </c>
      <c r="J34" s="76">
        <v>72.3</v>
      </c>
      <c r="K34" s="76">
        <v>79.6</v>
      </c>
      <c r="L34" s="74">
        <v>5.4</v>
      </c>
      <c r="M34" s="76">
        <v>7.8</v>
      </c>
      <c r="N34" s="76">
        <v>13.8</v>
      </c>
      <c r="O34" s="76">
        <v>8.2</v>
      </c>
      <c r="P34" s="64"/>
      <c r="Q34" s="64"/>
      <c r="R34" s="64"/>
      <c r="S34" s="43"/>
      <c r="T34" s="64"/>
      <c r="U34" s="64"/>
      <c r="V34" s="43"/>
      <c r="W34" s="43"/>
      <c r="X34" s="43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1:34" ht="12">
      <c r="A35" s="43"/>
      <c r="B35" s="100"/>
      <c r="C35" s="5" t="s">
        <v>18</v>
      </c>
      <c r="D35" s="74">
        <v>72.3</v>
      </c>
      <c r="E35" s="75" t="s">
        <v>31</v>
      </c>
      <c r="F35" s="75" t="s">
        <v>31</v>
      </c>
      <c r="G35" s="77">
        <v>73.6</v>
      </c>
      <c r="H35" s="76">
        <v>68.6</v>
      </c>
      <c r="I35" s="75" t="s">
        <v>31</v>
      </c>
      <c r="J35" s="75" t="s">
        <v>31</v>
      </c>
      <c r="K35" s="76">
        <v>68.2</v>
      </c>
      <c r="L35" s="74">
        <v>5.2</v>
      </c>
      <c r="M35" s="75" t="s">
        <v>31</v>
      </c>
      <c r="N35" s="75" t="s">
        <v>31</v>
      </c>
      <c r="O35" s="75" t="s">
        <v>31</v>
      </c>
      <c r="P35" s="64"/>
      <c r="Q35" s="64"/>
      <c r="R35" s="64"/>
      <c r="S35" s="64"/>
      <c r="T35" s="64"/>
      <c r="U35" s="64"/>
      <c r="V35" s="64"/>
      <c r="W35" s="64"/>
      <c r="X35" s="64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1:34" ht="12">
      <c r="A36" s="43"/>
      <c r="B36" s="100"/>
      <c r="C36" s="5" t="s">
        <v>115</v>
      </c>
      <c r="D36" s="74">
        <v>83.1</v>
      </c>
      <c r="E36" s="76">
        <v>75.4</v>
      </c>
      <c r="F36" s="76">
        <v>81.9</v>
      </c>
      <c r="G36" s="77">
        <v>76.8</v>
      </c>
      <c r="H36" s="76">
        <v>80.3</v>
      </c>
      <c r="I36" s="76">
        <v>72.3</v>
      </c>
      <c r="J36" s="76">
        <v>77</v>
      </c>
      <c r="K36" s="76">
        <v>72.6</v>
      </c>
      <c r="L36" s="74">
        <v>3.4</v>
      </c>
      <c r="M36" s="76">
        <v>4.1</v>
      </c>
      <c r="N36" s="76">
        <v>6.1</v>
      </c>
      <c r="O36" s="76">
        <v>5.5</v>
      </c>
      <c r="P36" s="64"/>
      <c r="Q36" s="64"/>
      <c r="R36" s="64"/>
      <c r="S36" s="43"/>
      <c r="T36" s="64"/>
      <c r="U36" s="64"/>
      <c r="V36" s="43"/>
      <c r="W36" s="43"/>
      <c r="X36" s="43"/>
      <c r="Z36" s="59"/>
      <c r="AA36" s="59"/>
      <c r="AB36" s="59"/>
      <c r="AC36" s="59"/>
      <c r="AD36" s="59"/>
      <c r="AE36" s="59"/>
      <c r="AF36" s="59"/>
      <c r="AG36" s="59"/>
      <c r="AH36" s="59"/>
    </row>
    <row r="37" spans="1:34" ht="12">
      <c r="A37" s="43"/>
      <c r="B37" s="100"/>
      <c r="C37" s="5" t="s">
        <v>65</v>
      </c>
      <c r="D37" s="74">
        <v>81.6</v>
      </c>
      <c r="E37" s="76">
        <v>81.8</v>
      </c>
      <c r="F37" s="75" t="s">
        <v>31</v>
      </c>
      <c r="G37" s="77">
        <v>85</v>
      </c>
      <c r="H37" s="76">
        <v>76.7</v>
      </c>
      <c r="I37" s="76">
        <v>77.2</v>
      </c>
      <c r="J37" s="75" t="s">
        <v>31</v>
      </c>
      <c r="K37" s="76">
        <v>80.5</v>
      </c>
      <c r="L37" s="74">
        <v>6</v>
      </c>
      <c r="M37" s="75" t="s">
        <v>31</v>
      </c>
      <c r="N37" s="75" t="s">
        <v>31</v>
      </c>
      <c r="O37" s="75" t="s">
        <v>31</v>
      </c>
      <c r="P37" s="64"/>
      <c r="Q37" s="64"/>
      <c r="R37" s="64"/>
      <c r="S37" s="43"/>
      <c r="T37" s="64"/>
      <c r="U37" s="64"/>
      <c r="V37" s="64"/>
      <c r="W37" s="64"/>
      <c r="X37" s="64"/>
      <c r="Z37" s="59"/>
      <c r="AA37" s="59"/>
      <c r="AB37" s="59"/>
      <c r="AC37" s="59"/>
      <c r="AD37" s="59"/>
      <c r="AE37" s="59"/>
      <c r="AF37" s="59"/>
      <c r="AG37" s="59"/>
      <c r="AH37" s="59"/>
    </row>
    <row r="38" spans="1:34" ht="12">
      <c r="A38" s="43"/>
      <c r="B38" s="100"/>
      <c r="C38" s="14" t="s">
        <v>116</v>
      </c>
      <c r="D38" s="78">
        <v>84.2</v>
      </c>
      <c r="E38" s="85">
        <v>80</v>
      </c>
      <c r="F38" s="85">
        <v>81</v>
      </c>
      <c r="G38" s="86">
        <v>82.3</v>
      </c>
      <c r="H38" s="85">
        <v>79.4</v>
      </c>
      <c r="I38" s="85">
        <v>75.1</v>
      </c>
      <c r="J38" s="85">
        <v>70.2</v>
      </c>
      <c r="K38" s="85">
        <v>73.4</v>
      </c>
      <c r="L38" s="78">
        <v>5.7</v>
      </c>
      <c r="M38" s="85">
        <v>6.1</v>
      </c>
      <c r="N38" s="87" t="s">
        <v>31</v>
      </c>
      <c r="O38" s="85">
        <v>10.8</v>
      </c>
      <c r="P38" s="64"/>
      <c r="Q38" s="64"/>
      <c r="R38" s="64"/>
      <c r="S38" s="43"/>
      <c r="T38" s="64"/>
      <c r="U38" s="64"/>
      <c r="V38" s="43"/>
      <c r="W38" s="43"/>
      <c r="X38" s="43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1:34" ht="12">
      <c r="A39" s="43"/>
      <c r="B39" s="100"/>
      <c r="C39" s="13" t="s">
        <v>2</v>
      </c>
      <c r="D39" s="79">
        <v>88.9</v>
      </c>
      <c r="E39" s="80">
        <v>87.1</v>
      </c>
      <c r="F39" s="80">
        <v>86.5</v>
      </c>
      <c r="G39" s="81">
        <v>85.1</v>
      </c>
      <c r="H39" s="80">
        <v>86.2</v>
      </c>
      <c r="I39" s="80">
        <v>83.3</v>
      </c>
      <c r="J39" s="80">
        <v>81</v>
      </c>
      <c r="K39" s="80">
        <v>72.4</v>
      </c>
      <c r="L39" s="79">
        <v>3</v>
      </c>
      <c r="M39" s="80">
        <v>4.4</v>
      </c>
      <c r="N39" s="80">
        <v>6.3</v>
      </c>
      <c r="O39" s="80">
        <v>15</v>
      </c>
      <c r="P39" s="64"/>
      <c r="Q39" s="64"/>
      <c r="R39" s="64"/>
      <c r="S39" s="64"/>
      <c r="T39" s="64"/>
      <c r="U39" s="64"/>
      <c r="V39" s="43"/>
      <c r="W39" s="43"/>
      <c r="X39" s="43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ht="12">
      <c r="A40" s="43"/>
      <c r="C40" s="14" t="s">
        <v>61</v>
      </c>
      <c r="D40" s="78">
        <v>87.5</v>
      </c>
      <c r="E40" s="85">
        <v>83.1</v>
      </c>
      <c r="F40" s="85">
        <v>91</v>
      </c>
      <c r="G40" s="86">
        <v>89.9</v>
      </c>
      <c r="H40" s="85">
        <v>85.2</v>
      </c>
      <c r="I40" s="85">
        <v>80.4</v>
      </c>
      <c r="J40" s="85">
        <v>91</v>
      </c>
      <c r="K40" s="85">
        <v>84.2</v>
      </c>
      <c r="L40" s="78">
        <v>2.6</v>
      </c>
      <c r="M40" s="85" t="s">
        <v>31</v>
      </c>
      <c r="N40" s="85" t="s">
        <v>31</v>
      </c>
      <c r="O40" s="85">
        <v>6.3</v>
      </c>
      <c r="P40" s="64"/>
      <c r="Q40" s="64"/>
      <c r="R40" s="64"/>
      <c r="S40" s="64"/>
      <c r="T40" s="64"/>
      <c r="U40" s="64"/>
      <c r="V40" s="43"/>
      <c r="W40" s="43"/>
      <c r="X40" s="43"/>
      <c r="Z40" s="59"/>
      <c r="AA40" s="59"/>
      <c r="AB40" s="59"/>
      <c r="AC40" s="59"/>
      <c r="AD40" s="59"/>
      <c r="AE40" s="59"/>
      <c r="AF40" s="59"/>
      <c r="AG40" s="59"/>
      <c r="AH40" s="59"/>
    </row>
    <row r="41" spans="3:34" ht="12">
      <c r="C41" s="14" t="s">
        <v>28</v>
      </c>
      <c r="D41" s="78">
        <v>84.2</v>
      </c>
      <c r="E41" s="85">
        <v>82.6</v>
      </c>
      <c r="F41" s="85">
        <v>84</v>
      </c>
      <c r="G41" s="86">
        <v>79.7</v>
      </c>
      <c r="H41" s="85">
        <v>82.7</v>
      </c>
      <c r="I41" s="85">
        <v>80.2</v>
      </c>
      <c r="J41" s="85">
        <v>80.1</v>
      </c>
      <c r="K41" s="85">
        <v>75.3</v>
      </c>
      <c r="L41" s="78">
        <v>1.7</v>
      </c>
      <c r="M41" s="87" t="s">
        <v>31</v>
      </c>
      <c r="N41" s="87" t="s">
        <v>31</v>
      </c>
      <c r="O41" s="85">
        <v>5.5</v>
      </c>
      <c r="P41" s="64"/>
      <c r="Q41" s="64"/>
      <c r="R41" s="64"/>
      <c r="S41" s="43"/>
      <c r="T41" s="64"/>
      <c r="U41" s="64"/>
      <c r="V41" s="43"/>
      <c r="W41" s="43"/>
      <c r="X41" s="43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3:34" ht="12">
      <c r="C42" s="13" t="s">
        <v>29</v>
      </c>
      <c r="D42" s="79">
        <v>88</v>
      </c>
      <c r="E42" s="80">
        <v>85.5</v>
      </c>
      <c r="F42" s="80">
        <v>85.8</v>
      </c>
      <c r="G42" s="81">
        <v>82.4</v>
      </c>
      <c r="H42" s="80">
        <v>86.2</v>
      </c>
      <c r="I42" s="80">
        <v>82.1</v>
      </c>
      <c r="J42" s="80">
        <v>80.7</v>
      </c>
      <c r="K42" s="80">
        <v>76.9</v>
      </c>
      <c r="L42" s="79">
        <v>2.1</v>
      </c>
      <c r="M42" s="80">
        <v>4</v>
      </c>
      <c r="N42" s="80">
        <v>5.9</v>
      </c>
      <c r="O42" s="80">
        <v>6.8</v>
      </c>
      <c r="P42" s="64"/>
      <c r="Q42" s="64"/>
      <c r="R42" s="64"/>
      <c r="S42" s="43"/>
      <c r="T42" s="43"/>
      <c r="U42" s="43"/>
      <c r="V42" s="43"/>
      <c r="W42" s="43"/>
      <c r="X42" s="43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3:8" ht="11.25" customHeight="1">
      <c r="C43" s="1"/>
      <c r="H43" s="45"/>
    </row>
    <row r="44" spans="3:10" ht="12">
      <c r="C44" s="38" t="s">
        <v>79</v>
      </c>
      <c r="I44" s="46"/>
      <c r="J44" s="46"/>
    </row>
    <row r="45" spans="3:10" ht="12">
      <c r="C45" s="38" t="s">
        <v>112</v>
      </c>
      <c r="I45" s="46"/>
      <c r="J45" s="46"/>
    </row>
    <row r="46" spans="1:15" ht="12">
      <c r="A46" s="1"/>
      <c r="C46" s="38" t="s">
        <v>113</v>
      </c>
      <c r="D46" s="46"/>
      <c r="E46" s="46"/>
      <c r="F46" s="46"/>
      <c r="G46" s="46"/>
      <c r="H46" s="46"/>
      <c r="I46" s="46"/>
      <c r="J46" s="46"/>
      <c r="L46" s="46"/>
      <c r="M46" s="46"/>
      <c r="N46" s="46"/>
      <c r="O46" s="46"/>
    </row>
    <row r="47" spans="3:15" ht="12">
      <c r="C47" s="65" t="s">
        <v>104</v>
      </c>
      <c r="D47" s="46"/>
      <c r="E47" s="46"/>
      <c r="F47" s="46"/>
      <c r="G47" s="46"/>
      <c r="H47" s="46"/>
      <c r="I47" s="46"/>
      <c r="J47" s="46"/>
      <c r="L47" s="46"/>
      <c r="M47" s="46"/>
      <c r="N47" s="46"/>
      <c r="O47" s="46"/>
    </row>
    <row r="48" spans="4:15" ht="12">
      <c r="D48" s="46"/>
      <c r="E48" s="46"/>
      <c r="F48" s="46"/>
      <c r="G48" s="46"/>
      <c r="H48" s="46"/>
      <c r="L48" s="46"/>
      <c r="M48" s="46"/>
      <c r="N48" s="46"/>
      <c r="O48" s="46"/>
    </row>
    <row r="49" spans="2:15" ht="12">
      <c r="B49" s="47"/>
      <c r="C49" s="6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9:10" ht="15" customHeight="1">
      <c r="I50" s="46"/>
      <c r="J50" s="46"/>
    </row>
    <row r="51" spans="9:10" ht="12">
      <c r="I51" s="46"/>
      <c r="J51" s="46"/>
    </row>
    <row r="52" spans="9:10" ht="12">
      <c r="I52" s="46"/>
      <c r="J52" s="46"/>
    </row>
    <row r="65" spans="4:15" ht="12">
      <c r="D65" s="48"/>
      <c r="E65" s="48"/>
      <c r="F65" s="48"/>
      <c r="G65" s="48"/>
      <c r="L65" s="48"/>
      <c r="M65" s="48"/>
      <c r="N65" s="48"/>
      <c r="O65" s="48"/>
    </row>
  </sheetData>
  <mergeCells count="4">
    <mergeCell ref="C10:C11"/>
    <mergeCell ref="L10:O10"/>
    <mergeCell ref="D10:G10"/>
    <mergeCell ref="H10:K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F52"/>
  <sheetViews>
    <sheetView showGridLines="0" workbookViewId="0" topLeftCell="A1"/>
  </sheetViews>
  <sheetFormatPr defaultColWidth="9.140625" defaultRowHeight="12"/>
  <cols>
    <col min="1" max="1" width="13.421875" style="38" customWidth="1"/>
    <col min="2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5" width="25.8515625" style="38" customWidth="1"/>
    <col min="16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s="1" customFormat="1" ht="12">
      <c r="A2" s="2"/>
      <c r="C2" s="6" t="s">
        <v>19</v>
      </c>
    </row>
    <row r="3" spans="3:12" s="1" customFormat="1" ht="12">
      <c r="C3" s="1" t="s">
        <v>25</v>
      </c>
      <c r="J3" s="38"/>
      <c r="K3" s="38"/>
      <c r="L3" s="38"/>
    </row>
    <row r="4" spans="3:12" s="1" customFormat="1" ht="12">
      <c r="C4" s="1" t="s">
        <v>47</v>
      </c>
      <c r="J4" s="38"/>
      <c r="K4" s="38"/>
      <c r="L4" s="38"/>
    </row>
    <row r="5" spans="3:12" s="1" customFormat="1" ht="12">
      <c r="C5" s="16"/>
      <c r="J5" s="38"/>
      <c r="K5" s="38"/>
      <c r="L5" s="38"/>
    </row>
    <row r="6" spans="1:32" s="24" customFormat="1" ht="15.75">
      <c r="A6" s="16"/>
      <c r="B6" s="16"/>
      <c r="C6" s="30" t="s">
        <v>118</v>
      </c>
      <c r="D6" s="16"/>
      <c r="E6" s="16"/>
      <c r="F6" s="16"/>
      <c r="G6" s="16"/>
      <c r="H6" s="16"/>
      <c r="I6" s="16"/>
      <c r="J6" s="38"/>
      <c r="K6" s="38"/>
      <c r="L6" s="38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3:30" s="41" customFormat="1" ht="15.75">
      <c r="C7" s="3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3:16" ht="48">
      <c r="C10" s="53"/>
      <c r="D10" s="54" t="s">
        <v>37</v>
      </c>
      <c r="E10" s="54" t="s">
        <v>38</v>
      </c>
      <c r="F10" s="55" t="s">
        <v>39</v>
      </c>
      <c r="G10" s="55" t="s">
        <v>40</v>
      </c>
      <c r="I10" s="103"/>
      <c r="J10" s="103"/>
      <c r="K10" s="103"/>
      <c r="L10" s="103"/>
      <c r="M10" s="103"/>
      <c r="O10" s="56"/>
      <c r="P10" s="56"/>
    </row>
    <row r="11" spans="3:16" ht="24" customHeight="1">
      <c r="C11" s="37" t="s">
        <v>51</v>
      </c>
      <c r="D11" s="25">
        <f>+I11/$I11</f>
        <v>1</v>
      </c>
      <c r="E11" s="25">
        <f aca="true" t="shared" si="0" ref="E11:G11">+J11/$I11</f>
        <v>1</v>
      </c>
      <c r="F11" s="25">
        <f t="shared" si="0"/>
        <v>0.9829721362229104</v>
      </c>
      <c r="G11" s="25">
        <f t="shared" si="0"/>
        <v>1.0541795665634675</v>
      </c>
      <c r="I11" s="104">
        <v>64.6</v>
      </c>
      <c r="J11" s="104">
        <v>64.6</v>
      </c>
      <c r="K11" s="104">
        <v>63.5</v>
      </c>
      <c r="L11" s="104">
        <v>68.1</v>
      </c>
      <c r="M11" s="103"/>
      <c r="O11" s="58"/>
      <c r="P11" s="58"/>
    </row>
    <row r="12" spans="3:16" ht="24" customHeight="1">
      <c r="C12" s="37"/>
      <c r="D12" s="25"/>
      <c r="E12" s="25"/>
      <c r="F12" s="25"/>
      <c r="G12" s="25"/>
      <c r="I12" s="103"/>
      <c r="J12" s="103"/>
      <c r="K12" s="103"/>
      <c r="L12" s="103"/>
      <c r="M12" s="103"/>
      <c r="O12" s="58"/>
      <c r="P12" s="58"/>
    </row>
    <row r="13" spans="3:16" ht="24" customHeight="1">
      <c r="C13" s="56" t="s">
        <v>48</v>
      </c>
      <c r="D13" s="25">
        <f aca="true" t="shared" si="1" ref="D13:D15">+I13/$I13</f>
        <v>1</v>
      </c>
      <c r="E13" s="25">
        <f aca="true" t="shared" si="2" ref="E13:E15">+J13/$I13</f>
        <v>0.9266547406082289</v>
      </c>
      <c r="F13" s="25">
        <f aca="true" t="shared" si="3" ref="F13:F15">+K13/$I13</f>
        <v>0.9320214669051878</v>
      </c>
      <c r="G13" s="25">
        <f aca="true" t="shared" si="4" ref="G13:G15">+L13/$I13</f>
        <v>1.0822898032200359</v>
      </c>
      <c r="I13" s="104">
        <v>55.9</v>
      </c>
      <c r="J13" s="104">
        <v>51.8</v>
      </c>
      <c r="K13" s="104">
        <v>52.1</v>
      </c>
      <c r="L13" s="104">
        <v>60.5</v>
      </c>
      <c r="M13" s="103"/>
      <c r="O13" s="58"/>
      <c r="P13" s="58"/>
    </row>
    <row r="14" spans="3:16" ht="24" customHeight="1">
      <c r="C14" s="56" t="s">
        <v>49</v>
      </c>
      <c r="D14" s="25">
        <f t="shared" si="1"/>
        <v>1</v>
      </c>
      <c r="E14" s="25">
        <f t="shared" si="2"/>
        <v>1.0158013544018059</v>
      </c>
      <c r="F14" s="25">
        <f t="shared" si="3"/>
        <v>0.9627539503386005</v>
      </c>
      <c r="G14" s="25">
        <f t="shared" si="4"/>
        <v>0.9130925507900678</v>
      </c>
      <c r="I14" s="104">
        <v>88.6</v>
      </c>
      <c r="J14" s="104">
        <v>90</v>
      </c>
      <c r="K14" s="104">
        <v>85.3</v>
      </c>
      <c r="L14" s="104">
        <v>80.9</v>
      </c>
      <c r="M14" s="103"/>
      <c r="O14" s="58"/>
      <c r="P14" s="58"/>
    </row>
    <row r="15" spans="2:16" ht="24" customHeight="1">
      <c r="B15" s="57"/>
      <c r="C15" s="37" t="s">
        <v>50</v>
      </c>
      <c r="D15" s="25">
        <f t="shared" si="1"/>
        <v>1</v>
      </c>
      <c r="E15" s="25">
        <f t="shared" si="2"/>
        <v>1.2075949367088608</v>
      </c>
      <c r="F15" s="25">
        <f t="shared" si="3"/>
        <v>1.1316455696202532</v>
      </c>
      <c r="G15" s="25">
        <f t="shared" si="4"/>
        <v>1.1569620253164559</v>
      </c>
      <c r="I15" s="104">
        <v>39.5</v>
      </c>
      <c r="J15" s="104">
        <v>47.7</v>
      </c>
      <c r="K15" s="104">
        <v>44.7</v>
      </c>
      <c r="L15" s="104">
        <v>45.7</v>
      </c>
      <c r="M15" s="103"/>
      <c r="O15" s="58"/>
      <c r="P15" s="58"/>
    </row>
    <row r="16" spans="2:16" ht="24" customHeight="1">
      <c r="B16" s="57"/>
      <c r="C16" s="37"/>
      <c r="D16" s="25"/>
      <c r="E16" s="25"/>
      <c r="F16" s="25"/>
      <c r="G16" s="25"/>
      <c r="I16" s="103"/>
      <c r="J16" s="103"/>
      <c r="K16" s="103"/>
      <c r="L16" s="103"/>
      <c r="M16" s="103"/>
      <c r="O16" s="58"/>
      <c r="P16" s="58"/>
    </row>
    <row r="17" spans="2:16" ht="24" customHeight="1">
      <c r="B17" s="57"/>
      <c r="C17" s="37" t="s">
        <v>71</v>
      </c>
      <c r="D17" s="25">
        <f>+I17/$I17</f>
        <v>1</v>
      </c>
      <c r="E17" s="25">
        <f aca="true" t="shared" si="5" ref="E17">+J17/$I17</f>
        <v>1.0100125156445556</v>
      </c>
      <c r="F17" s="25">
        <f aca="true" t="shared" si="6" ref="F17">+K17/$I17</f>
        <v>0.9949937421777221</v>
      </c>
      <c r="G17" s="25">
        <f aca="true" t="shared" si="7" ref="G17">+L17/$I17</f>
        <v>0.9586983729662076</v>
      </c>
      <c r="I17" s="104">
        <v>79.9</v>
      </c>
      <c r="J17" s="104">
        <v>80.7</v>
      </c>
      <c r="K17" s="104">
        <v>79.5</v>
      </c>
      <c r="L17" s="104">
        <v>76.6</v>
      </c>
      <c r="M17" s="103"/>
      <c r="O17" s="58"/>
      <c r="P17" s="58"/>
    </row>
    <row r="18" spans="4:16" ht="12" customHeight="1">
      <c r="D18" s="59"/>
      <c r="E18" s="25"/>
      <c r="P18" s="58"/>
    </row>
    <row r="19" spans="3:16" ht="15" customHeight="1">
      <c r="C19" s="25" t="s">
        <v>151</v>
      </c>
      <c r="D19" s="42"/>
      <c r="E19" s="25"/>
      <c r="P19" s="58"/>
    </row>
    <row r="20" spans="3:16" ht="12" customHeight="1">
      <c r="C20" s="65" t="s">
        <v>105</v>
      </c>
      <c r="D20" s="59"/>
      <c r="E20" s="25"/>
      <c r="P20" s="58"/>
    </row>
    <row r="21" spans="5:16" ht="12" customHeight="1">
      <c r="E21" s="25"/>
      <c r="P21" s="58"/>
    </row>
    <row r="22" spans="1:16" ht="12" customHeight="1">
      <c r="A22" s="9" t="s">
        <v>106</v>
      </c>
      <c r="B22" s="19"/>
      <c r="C22" s="19"/>
      <c r="D22" s="15"/>
      <c r="E22" s="10"/>
      <c r="F22" s="18"/>
      <c r="P22" s="58"/>
    </row>
    <row r="23" spans="1:16" ht="12" customHeight="1">
      <c r="A23" s="19" t="s">
        <v>101</v>
      </c>
      <c r="C23" s="11"/>
      <c r="D23" s="15"/>
      <c r="E23" s="10"/>
      <c r="F23" s="18"/>
      <c r="P23" s="58"/>
    </row>
    <row r="24" spans="1:16" ht="12" customHeight="1">
      <c r="A24" s="1"/>
      <c r="C24" s="19"/>
      <c r="E24" s="25"/>
      <c r="P24" s="58"/>
    </row>
    <row r="25" spans="2:16" ht="12" customHeight="1">
      <c r="B25" s="47"/>
      <c r="C25" s="38" t="s">
        <v>150</v>
      </c>
      <c r="E25" s="25"/>
      <c r="P25" s="58"/>
    </row>
    <row r="26" spans="5:16" ht="12" customHeight="1">
      <c r="E26" s="25"/>
      <c r="P26" s="58"/>
    </row>
    <row r="27" spans="2:16" ht="12" customHeight="1">
      <c r="B27" s="60"/>
      <c r="C27" s="7"/>
      <c r="E27" s="25"/>
      <c r="P27" s="58"/>
    </row>
    <row r="28" spans="5:16" ht="12" customHeight="1">
      <c r="E28" s="25"/>
      <c r="P28" s="58"/>
    </row>
    <row r="29" spans="5:16" ht="12" customHeight="1">
      <c r="E29" s="25"/>
      <c r="P29" s="58"/>
    </row>
    <row r="30" spans="5:16" ht="12" customHeight="1">
      <c r="E30" s="25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5:16" ht="12" customHeight="1">
      <c r="E33" s="25"/>
      <c r="P33" s="58"/>
    </row>
    <row r="34" spans="1:16" ht="12" customHeight="1">
      <c r="A34" s="3"/>
      <c r="E34" s="25"/>
      <c r="P34" s="58"/>
    </row>
    <row r="35" spans="2:16" ht="12" customHeight="1">
      <c r="B35" s="57"/>
      <c r="C35" s="7"/>
      <c r="D35" s="25"/>
      <c r="E35" s="25"/>
      <c r="P35" s="58"/>
    </row>
    <row r="36" spans="2:16" ht="12" customHeight="1">
      <c r="B36" s="57"/>
      <c r="D36" s="25"/>
      <c r="E36" s="25"/>
      <c r="P36" s="58"/>
    </row>
    <row r="37" spans="2:16" ht="12" customHeight="1">
      <c r="B37" s="57"/>
      <c r="C37" s="7"/>
      <c r="D37" s="25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C39" s="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7"/>
      <c r="D45" s="25"/>
      <c r="E45" s="25"/>
      <c r="P45" s="58"/>
    </row>
    <row r="46" spans="4:16" ht="12" customHeight="1">
      <c r="D46" s="59"/>
      <c r="E46" s="59"/>
      <c r="N46" s="59"/>
      <c r="O46" s="42"/>
      <c r="P46" s="42"/>
    </row>
    <row r="47" ht="12" customHeight="1"/>
    <row r="48" spans="5:14" ht="12" customHeight="1"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5:14" ht="12" customHeight="1">
      <c r="E49" s="42"/>
      <c r="F49" s="42"/>
      <c r="G49" s="42"/>
      <c r="H49" s="42"/>
      <c r="I49" s="42"/>
      <c r="J49" s="42"/>
      <c r="K49" s="42"/>
      <c r="L49" s="42"/>
      <c r="M49" s="26"/>
      <c r="N49" s="61"/>
    </row>
    <row r="50" spans="5:14" ht="12" customHeight="1"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5:16" ht="12">
      <c r="O51" s="2" t="s">
        <v>20</v>
      </c>
      <c r="P51" s="2"/>
    </row>
    <row r="52" spans="15:16" ht="12">
      <c r="O52" s="2"/>
      <c r="P52" s="2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C54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4.7109375" style="38" customWidth="1"/>
    <col min="4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1" s="1" customFormat="1" ht="12">
      <c r="A2" s="2"/>
      <c r="C2" s="6" t="s">
        <v>19</v>
      </c>
      <c r="J2" s="38"/>
      <c r="K2" s="38"/>
    </row>
    <row r="3" spans="3:11" s="1" customFormat="1" ht="12">
      <c r="C3" s="1" t="s">
        <v>25</v>
      </c>
      <c r="J3" s="38"/>
      <c r="K3" s="38"/>
    </row>
    <row r="4" spans="3:11" s="1" customFormat="1" ht="12">
      <c r="C4" s="1" t="s">
        <v>47</v>
      </c>
      <c r="J4" s="38"/>
      <c r="K4" s="38"/>
    </row>
    <row r="5" spans="3:11" s="1" customFormat="1" ht="12">
      <c r="C5" s="16"/>
      <c r="J5" s="38"/>
      <c r="K5" s="38"/>
    </row>
    <row r="6" spans="1:29" s="24" customFormat="1" ht="15.75">
      <c r="A6" s="16"/>
      <c r="B6" s="16"/>
      <c r="C6" s="30" t="s">
        <v>119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4:27" s="41" customFormat="1" ht="12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ht="12" customHeight="1"/>
    <row r="9" ht="12" customHeight="1"/>
    <row r="10" spans="4:16" ht="60">
      <c r="D10" s="53"/>
      <c r="E10" s="54" t="s">
        <v>37</v>
      </c>
      <c r="F10" s="54" t="s">
        <v>38</v>
      </c>
      <c r="G10" s="55" t="s">
        <v>39</v>
      </c>
      <c r="H10" s="55" t="s">
        <v>40</v>
      </c>
      <c r="O10" s="56"/>
      <c r="P10" s="56"/>
    </row>
    <row r="11" spans="3:16" ht="24" customHeight="1">
      <c r="C11" s="38" t="s">
        <v>55</v>
      </c>
      <c r="D11" s="37" t="s">
        <v>87</v>
      </c>
      <c r="E11" s="25">
        <f aca="true" t="shared" si="0" ref="E11:H14">+J11/$J11</f>
        <v>1</v>
      </c>
      <c r="F11" s="25">
        <f t="shared" si="0"/>
        <v>0.9811542991755005</v>
      </c>
      <c r="G11" s="25">
        <f t="shared" si="0"/>
        <v>0.9799764428739693</v>
      </c>
      <c r="H11" s="25">
        <f t="shared" si="0"/>
        <v>1.0082449941107183</v>
      </c>
      <c r="J11" s="104">
        <v>84.9</v>
      </c>
      <c r="K11" s="104">
        <v>83.3</v>
      </c>
      <c r="L11" s="104">
        <v>83.2</v>
      </c>
      <c r="M11" s="104">
        <v>85.6</v>
      </c>
      <c r="O11" s="58"/>
      <c r="P11" s="58"/>
    </row>
    <row r="12" spans="4:16" ht="24" customHeight="1">
      <c r="D12" s="37" t="s">
        <v>91</v>
      </c>
      <c r="E12" s="25">
        <f t="shared" si="0"/>
        <v>1</v>
      </c>
      <c r="F12" s="25">
        <f t="shared" si="0"/>
        <v>0.9258474576271186</v>
      </c>
      <c r="G12" s="25">
        <f t="shared" si="0"/>
        <v>0.9057203389830508</v>
      </c>
      <c r="H12" s="25">
        <f t="shared" si="0"/>
        <v>0.9470338983050848</v>
      </c>
      <c r="J12" s="104">
        <v>94.4</v>
      </c>
      <c r="K12" s="104">
        <v>87.4</v>
      </c>
      <c r="L12" s="104">
        <v>85.5</v>
      </c>
      <c r="M12" s="104">
        <v>89.4</v>
      </c>
      <c r="O12" s="58"/>
      <c r="P12" s="58"/>
    </row>
    <row r="13" spans="4:16" ht="24" customHeight="1">
      <c r="D13" s="56" t="s">
        <v>92</v>
      </c>
      <c r="E13" s="25">
        <f t="shared" si="0"/>
        <v>1</v>
      </c>
      <c r="F13" s="25">
        <f t="shared" si="0"/>
        <v>1.0891566265060242</v>
      </c>
      <c r="G13" s="25">
        <f t="shared" si="0"/>
        <v>1.0048192771084339</v>
      </c>
      <c r="H13" s="25">
        <f t="shared" si="0"/>
        <v>1.0096385542168675</v>
      </c>
      <c r="J13" s="104">
        <v>83</v>
      </c>
      <c r="K13" s="104">
        <v>90.4</v>
      </c>
      <c r="L13" s="104">
        <v>83.4</v>
      </c>
      <c r="M13" s="104">
        <v>83.8</v>
      </c>
      <c r="O13" s="58"/>
      <c r="P13" s="58"/>
    </row>
    <row r="14" spans="4:16" ht="24" customHeight="1">
      <c r="D14" s="56" t="s">
        <v>90</v>
      </c>
      <c r="E14" s="25">
        <f t="shared" si="0"/>
        <v>1</v>
      </c>
      <c r="F14" s="25">
        <f t="shared" si="0"/>
        <v>0.9811542991755005</v>
      </c>
      <c r="G14" s="25">
        <f t="shared" si="0"/>
        <v>0.978798586572438</v>
      </c>
      <c r="H14" s="25">
        <f t="shared" si="0"/>
        <v>1.007067137809187</v>
      </c>
      <c r="J14" s="104">
        <v>84.9</v>
      </c>
      <c r="K14" s="104">
        <v>83.3</v>
      </c>
      <c r="L14" s="104">
        <v>83.1</v>
      </c>
      <c r="M14" s="104">
        <v>85.5</v>
      </c>
      <c r="O14" s="58"/>
      <c r="P14" s="58"/>
    </row>
    <row r="15" spans="3:16" ht="24" customHeight="1">
      <c r="C15" s="38" t="s">
        <v>57</v>
      </c>
      <c r="D15" s="56" t="s">
        <v>57</v>
      </c>
      <c r="E15" s="25"/>
      <c r="F15" s="25"/>
      <c r="G15" s="25"/>
      <c r="H15" s="25"/>
      <c r="J15" s="103"/>
      <c r="K15" s="103"/>
      <c r="L15" s="103"/>
      <c r="M15" s="103"/>
      <c r="O15" s="58"/>
      <c r="P15" s="58"/>
    </row>
    <row r="16" spans="2:16" ht="24" customHeight="1">
      <c r="B16" s="57"/>
      <c r="C16" s="38" t="s">
        <v>56</v>
      </c>
      <c r="D16" s="37" t="s">
        <v>87</v>
      </c>
      <c r="E16" s="25">
        <f>+J16/$J16</f>
        <v>1</v>
      </c>
      <c r="F16" s="25">
        <f>+K16/$J16</f>
        <v>1.0413885180240319</v>
      </c>
      <c r="G16" s="25">
        <f>+L16/$J16</f>
        <v>1.0106809078771695</v>
      </c>
      <c r="H16" s="25">
        <f>+M16/$J16</f>
        <v>0.9092122830440585</v>
      </c>
      <c r="J16" s="104">
        <v>74.9</v>
      </c>
      <c r="K16" s="104">
        <v>78</v>
      </c>
      <c r="L16" s="104">
        <v>75.7</v>
      </c>
      <c r="M16" s="104">
        <v>68.1</v>
      </c>
      <c r="O16" s="58"/>
      <c r="P16" s="58"/>
    </row>
    <row r="17" spans="2:16" ht="24" customHeight="1">
      <c r="B17" s="57"/>
      <c r="D17" s="37" t="s">
        <v>88</v>
      </c>
      <c r="E17" s="25"/>
      <c r="F17" s="25"/>
      <c r="G17" s="25"/>
      <c r="H17" s="25"/>
      <c r="J17" s="104" t="s">
        <v>31</v>
      </c>
      <c r="K17" s="104">
        <v>79.2</v>
      </c>
      <c r="L17" s="104">
        <v>82.4</v>
      </c>
      <c r="M17" s="104">
        <v>76.9</v>
      </c>
      <c r="O17" s="58"/>
      <c r="P17" s="58"/>
    </row>
    <row r="18" spans="2:16" ht="24" customHeight="1">
      <c r="B18" s="57"/>
      <c r="D18" s="56" t="s">
        <v>92</v>
      </c>
      <c r="E18" s="25">
        <f aca="true" t="shared" si="1" ref="E18:H19">+J18/$J18</f>
        <v>1</v>
      </c>
      <c r="F18" s="25">
        <f t="shared" si="1"/>
        <v>1.0154241645244215</v>
      </c>
      <c r="G18" s="25">
        <f t="shared" si="1"/>
        <v>0.8611825192802057</v>
      </c>
      <c r="H18" s="25">
        <f t="shared" si="1"/>
        <v>0.7455012853470437</v>
      </c>
      <c r="J18" s="104">
        <v>77.8</v>
      </c>
      <c r="K18" s="104">
        <v>79</v>
      </c>
      <c r="L18" s="104">
        <v>67</v>
      </c>
      <c r="M18" s="104">
        <v>58</v>
      </c>
      <c r="O18" s="58"/>
      <c r="P18" s="58"/>
    </row>
    <row r="19" spans="4:16" ht="12" customHeight="1">
      <c r="D19" s="56" t="s">
        <v>90</v>
      </c>
      <c r="E19" s="25">
        <f t="shared" si="1"/>
        <v>1</v>
      </c>
      <c r="F19" s="25">
        <f t="shared" si="1"/>
        <v>1.0413885180240319</v>
      </c>
      <c r="G19" s="25">
        <f t="shared" si="1"/>
        <v>1.016021361815754</v>
      </c>
      <c r="H19" s="25">
        <f t="shared" si="1"/>
        <v>0.9799732977303071</v>
      </c>
      <c r="J19" s="104">
        <v>74.9</v>
      </c>
      <c r="K19" s="104">
        <v>78</v>
      </c>
      <c r="L19" s="104">
        <v>76.1</v>
      </c>
      <c r="M19" s="104">
        <v>73.4</v>
      </c>
      <c r="P19" s="58"/>
    </row>
    <row r="20" ht="24" customHeight="1">
      <c r="B20" s="57"/>
    </row>
    <row r="21" spans="3:16" ht="15" customHeight="1">
      <c r="C21" s="25" t="s">
        <v>151</v>
      </c>
      <c r="D21" s="42"/>
      <c r="E21" s="25"/>
      <c r="P21" s="58"/>
    </row>
    <row r="22" spans="3:16" ht="12" customHeight="1">
      <c r="C22" s="46" t="s">
        <v>53</v>
      </c>
      <c r="D22" s="59"/>
      <c r="E22" s="25"/>
      <c r="P22" s="58"/>
    </row>
    <row r="23" spans="3:16" ht="12" customHeight="1">
      <c r="C23" s="38" t="s">
        <v>93</v>
      </c>
      <c r="E23" s="25"/>
      <c r="P23" s="58"/>
    </row>
    <row r="24" spans="3:16" ht="12" customHeight="1">
      <c r="C24" s="65" t="s">
        <v>105</v>
      </c>
      <c r="D24" s="59"/>
      <c r="E24" s="25"/>
      <c r="P24" s="58"/>
    </row>
    <row r="25" spans="5:16" ht="12" customHeight="1">
      <c r="E25" s="25"/>
      <c r="P25" s="58"/>
    </row>
    <row r="26" spans="1:16" ht="12" customHeight="1">
      <c r="A26" s="9" t="s">
        <v>106</v>
      </c>
      <c r="B26" s="19"/>
      <c r="C26" s="19"/>
      <c r="D26" s="15"/>
      <c r="E26" s="10"/>
      <c r="F26" s="18"/>
      <c r="P26" s="58"/>
    </row>
    <row r="27" spans="1:16" ht="12" customHeight="1">
      <c r="A27" s="19" t="s">
        <v>101</v>
      </c>
      <c r="C27" s="11"/>
      <c r="D27" s="15"/>
      <c r="E27" s="10"/>
      <c r="F27" s="18"/>
      <c r="P27" s="58"/>
    </row>
    <row r="28" spans="5:16" ht="12" customHeight="1">
      <c r="E28" s="25"/>
      <c r="P28" s="58"/>
    </row>
    <row r="29" spans="2:16" ht="12" customHeight="1">
      <c r="B29" s="60"/>
      <c r="C29" s="7"/>
      <c r="E29" s="25"/>
      <c r="P29" s="58"/>
    </row>
    <row r="30" spans="5:16" ht="12" customHeight="1">
      <c r="E30" s="25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5:16" ht="12" customHeight="1">
      <c r="E33" s="25"/>
      <c r="P33" s="58"/>
    </row>
    <row r="34" spans="5:16" ht="12" customHeight="1">
      <c r="E34" s="25"/>
      <c r="P34" s="58"/>
    </row>
    <row r="35" spans="5:16" ht="12" customHeight="1">
      <c r="E35" s="25"/>
      <c r="P35" s="58"/>
    </row>
    <row r="36" spans="1:16" ht="12" customHeight="1">
      <c r="A36" s="3"/>
      <c r="E36" s="25"/>
      <c r="P36" s="58"/>
    </row>
    <row r="37" spans="2:16" ht="12" customHeight="1">
      <c r="B37" s="57"/>
      <c r="C37" s="7"/>
      <c r="D37" s="25"/>
      <c r="E37" s="25"/>
      <c r="P37" s="58"/>
    </row>
    <row r="38" spans="2:16" ht="12" customHeight="1">
      <c r="B38" s="57"/>
      <c r="D38" s="25"/>
      <c r="E38" s="25"/>
      <c r="P38" s="58"/>
    </row>
    <row r="39" spans="2:16" ht="12" customHeight="1">
      <c r="B39" s="57"/>
      <c r="C39" s="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7"/>
      <c r="D45" s="25"/>
      <c r="E45" s="25"/>
      <c r="P45" s="58"/>
    </row>
    <row r="46" spans="2:16" ht="12" customHeight="1">
      <c r="B46" s="57"/>
      <c r="C46" s="7"/>
      <c r="D46" s="25"/>
      <c r="E46" s="25"/>
      <c r="P46" s="58"/>
    </row>
    <row r="47" spans="2:16" ht="12" customHeight="1">
      <c r="B47" s="57"/>
      <c r="C47" s="7"/>
      <c r="D47" s="25"/>
      <c r="E47" s="25"/>
      <c r="P47" s="58"/>
    </row>
    <row r="48" spans="4:16" ht="12" customHeight="1">
      <c r="D48" s="59"/>
      <c r="E48" s="59"/>
      <c r="N48" s="59"/>
      <c r="O48" s="42"/>
      <c r="P48" s="42"/>
    </row>
    <row r="49" ht="12" customHeight="1"/>
    <row r="50" spans="5:14" ht="12" customHeight="1"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5:14" ht="12" customHeight="1">
      <c r="E51" s="42"/>
      <c r="F51" s="42"/>
      <c r="G51" s="42"/>
      <c r="H51" s="42"/>
      <c r="I51" s="42"/>
      <c r="J51" s="42"/>
      <c r="K51" s="42"/>
      <c r="L51" s="42"/>
      <c r="M51" s="26"/>
      <c r="N51" s="61"/>
    </row>
    <row r="52" spans="5:14" ht="12" customHeight="1"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5:16" ht="12">
      <c r="O53" s="2" t="s">
        <v>20</v>
      </c>
      <c r="P53" s="2"/>
    </row>
    <row r="54" spans="15:16" ht="12">
      <c r="O54" s="2"/>
      <c r="P54" s="2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F55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2.28125" style="38" customWidth="1"/>
    <col min="4" max="4" width="36.8515625" style="38" customWidth="1"/>
    <col min="5" max="6" width="16.140625" style="38" customWidth="1"/>
    <col min="7" max="14" width="11.57421875" style="38" customWidth="1"/>
    <col min="15" max="16384" width="9.140625" style="38" customWidth="1"/>
  </cols>
  <sheetData>
    <row r="1" spans="1:14" ht="12">
      <c r="A1" s="40"/>
      <c r="C1" s="23" t="s">
        <v>22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s="1" customFormat="1" ht="12">
      <c r="A2" s="2"/>
      <c r="C2" s="6" t="s">
        <v>19</v>
      </c>
    </row>
    <row r="3" spans="3:11" s="1" customFormat="1" ht="12">
      <c r="C3" s="1" t="s">
        <v>25</v>
      </c>
      <c r="J3" s="38"/>
      <c r="K3" s="38"/>
    </row>
    <row r="4" spans="3:11" s="1" customFormat="1" ht="12">
      <c r="C4" s="1" t="s">
        <v>47</v>
      </c>
      <c r="J4" s="38"/>
      <c r="K4" s="38"/>
    </row>
    <row r="5" s="1" customFormat="1" ht="12">
      <c r="C5" s="16"/>
    </row>
    <row r="6" spans="1:32" s="24" customFormat="1" ht="15.75">
      <c r="A6" s="16"/>
      <c r="B6" s="16"/>
      <c r="C6" s="30" t="s">
        <v>120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4:30" s="41" customFormat="1" ht="12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2" customHeight="1"/>
    <row r="9" ht="12" customHeight="1"/>
    <row r="10" spans="4:16" ht="60">
      <c r="D10" s="53"/>
      <c r="E10" s="54" t="s">
        <v>37</v>
      </c>
      <c r="F10" s="54" t="s">
        <v>38</v>
      </c>
      <c r="G10" s="55" t="s">
        <v>39</v>
      </c>
      <c r="H10" s="55" t="s">
        <v>40</v>
      </c>
      <c r="O10" s="56"/>
      <c r="P10" s="56"/>
    </row>
    <row r="11" spans="3:16" ht="12.75">
      <c r="C11" s="38" t="s">
        <v>54</v>
      </c>
      <c r="D11" s="37" t="s">
        <v>58</v>
      </c>
      <c r="E11" s="25">
        <f aca="true" t="shared" si="0" ref="E11:H13">+J11/$J11</f>
        <v>1</v>
      </c>
      <c r="F11" s="25">
        <f t="shared" si="0"/>
        <v>1.0377952755905513</v>
      </c>
      <c r="G11" s="25">
        <f t="shared" si="0"/>
        <v>1.0724409448818897</v>
      </c>
      <c r="H11" s="25">
        <f t="shared" si="0"/>
        <v>1.0803149606299212</v>
      </c>
      <c r="J11" s="104">
        <v>63.5</v>
      </c>
      <c r="K11" s="104">
        <v>65.9</v>
      </c>
      <c r="L11" s="104">
        <v>68.1</v>
      </c>
      <c r="M11" s="104">
        <v>68.6</v>
      </c>
      <c r="O11" s="58"/>
      <c r="P11" s="58"/>
    </row>
    <row r="12" spans="4:15" ht="24">
      <c r="D12" s="37" t="s">
        <v>59</v>
      </c>
      <c r="E12" s="25">
        <f t="shared" si="0"/>
        <v>1</v>
      </c>
      <c r="F12" s="25">
        <f t="shared" si="0"/>
        <v>0.9784263959390863</v>
      </c>
      <c r="G12" s="25">
        <f t="shared" si="0"/>
        <v>0.9822335025380712</v>
      </c>
      <c r="H12" s="25">
        <f t="shared" si="0"/>
        <v>0.9911167512690355</v>
      </c>
      <c r="J12" s="104">
        <v>78.8</v>
      </c>
      <c r="K12" s="104">
        <v>77.1</v>
      </c>
      <c r="L12" s="104">
        <v>77.4</v>
      </c>
      <c r="M12" s="104">
        <v>78.1</v>
      </c>
      <c r="O12" s="58"/>
    </row>
    <row r="13" spans="4:15" ht="12.75">
      <c r="D13" s="37" t="s">
        <v>60</v>
      </c>
      <c r="E13" s="25">
        <f t="shared" si="0"/>
        <v>1</v>
      </c>
      <c r="F13" s="25">
        <f t="shared" si="0"/>
        <v>0.9856353591160222</v>
      </c>
      <c r="G13" s="25">
        <f t="shared" si="0"/>
        <v>0.9922651933701657</v>
      </c>
      <c r="H13" s="25">
        <f t="shared" si="0"/>
        <v>0.9281767955801105</v>
      </c>
      <c r="J13" s="104">
        <v>90.5</v>
      </c>
      <c r="K13" s="104">
        <v>89.2</v>
      </c>
      <c r="L13" s="104">
        <v>89.8</v>
      </c>
      <c r="M13" s="104">
        <v>84</v>
      </c>
      <c r="O13" s="58"/>
    </row>
    <row r="14" spans="3:13" ht="12">
      <c r="C14" s="38" t="s">
        <v>57</v>
      </c>
      <c r="D14" s="37" t="s">
        <v>57</v>
      </c>
      <c r="E14" s="57"/>
      <c r="F14" s="57"/>
      <c r="G14" s="57"/>
      <c r="H14" s="57"/>
      <c r="J14" s="103"/>
      <c r="K14" s="103"/>
      <c r="L14" s="103"/>
      <c r="M14" s="103"/>
    </row>
    <row r="15" spans="3:16" ht="12.75">
      <c r="C15" s="38" t="s">
        <v>55</v>
      </c>
      <c r="D15" s="37" t="s">
        <v>58</v>
      </c>
      <c r="E15" s="25">
        <f aca="true" t="shared" si="1" ref="E15:H17">+J15/$J15</f>
        <v>1</v>
      </c>
      <c r="F15" s="25">
        <f t="shared" si="1"/>
        <v>0.9583892617449665</v>
      </c>
      <c r="G15" s="25">
        <f t="shared" si="1"/>
        <v>0.9959731543624162</v>
      </c>
      <c r="H15" s="25">
        <f t="shared" si="1"/>
        <v>1.0953020134228186</v>
      </c>
      <c r="J15" s="104">
        <v>74.5</v>
      </c>
      <c r="K15" s="104">
        <v>71.4</v>
      </c>
      <c r="L15" s="104">
        <v>74.2</v>
      </c>
      <c r="M15" s="104">
        <v>81.6</v>
      </c>
      <c r="O15" s="58"/>
      <c r="P15" s="58"/>
    </row>
    <row r="16" spans="2:16" ht="24">
      <c r="B16" s="57"/>
      <c r="D16" s="37" t="s">
        <v>59</v>
      </c>
      <c r="E16" s="25">
        <f t="shared" si="1"/>
        <v>1</v>
      </c>
      <c r="F16" s="25">
        <f t="shared" si="1"/>
        <v>0.9525504151838672</v>
      </c>
      <c r="G16" s="25">
        <f t="shared" si="1"/>
        <v>0.9715302491103204</v>
      </c>
      <c r="H16" s="25">
        <f t="shared" si="1"/>
        <v>1.0201660735468565</v>
      </c>
      <c r="J16" s="104">
        <v>84.3</v>
      </c>
      <c r="K16" s="104">
        <v>80.3</v>
      </c>
      <c r="L16" s="104">
        <v>81.9</v>
      </c>
      <c r="M16" s="104">
        <v>86</v>
      </c>
      <c r="O16" s="58"/>
      <c r="P16" s="58"/>
    </row>
    <row r="17" spans="2:16" ht="12.75">
      <c r="B17" s="57"/>
      <c r="D17" s="37" t="s">
        <v>60</v>
      </c>
      <c r="E17" s="25">
        <f t="shared" si="1"/>
        <v>1</v>
      </c>
      <c r="F17" s="25">
        <f t="shared" si="1"/>
        <v>0.9848648648648648</v>
      </c>
      <c r="G17" s="25">
        <f t="shared" si="1"/>
        <v>0.9967567567567568</v>
      </c>
      <c r="H17" s="25">
        <f t="shared" si="1"/>
        <v>0.9783783783783784</v>
      </c>
      <c r="J17" s="104">
        <v>92.5</v>
      </c>
      <c r="K17" s="104">
        <v>91.1</v>
      </c>
      <c r="L17" s="104">
        <v>92.2</v>
      </c>
      <c r="M17" s="104">
        <v>90.5</v>
      </c>
      <c r="O17" s="58"/>
      <c r="P17" s="58"/>
    </row>
    <row r="18" spans="3:13" ht="12">
      <c r="C18" s="38" t="s">
        <v>57</v>
      </c>
      <c r="D18" s="37" t="s">
        <v>57</v>
      </c>
      <c r="E18" s="57"/>
      <c r="F18" s="57"/>
      <c r="G18" s="57"/>
      <c r="H18" s="57"/>
      <c r="J18" s="103"/>
      <c r="K18" s="103"/>
      <c r="L18" s="103"/>
      <c r="M18" s="103"/>
    </row>
    <row r="19" spans="3:16" ht="12.75">
      <c r="C19" s="38" t="s">
        <v>56</v>
      </c>
      <c r="D19" s="37" t="s">
        <v>58</v>
      </c>
      <c r="E19" s="25">
        <f aca="true" t="shared" si="2" ref="E19:H21">+J19/$J19</f>
        <v>1</v>
      </c>
      <c r="F19" s="25">
        <f t="shared" si="2"/>
        <v>1.1617933723196883</v>
      </c>
      <c r="G19" s="25">
        <f t="shared" si="2"/>
        <v>1.179337231968811</v>
      </c>
      <c r="H19" s="25">
        <f t="shared" si="2"/>
        <v>1.077972709551657</v>
      </c>
      <c r="J19" s="104">
        <v>51.3</v>
      </c>
      <c r="K19" s="104">
        <v>59.6</v>
      </c>
      <c r="L19" s="104">
        <v>60.5</v>
      </c>
      <c r="M19" s="104">
        <v>55.3</v>
      </c>
      <c r="P19" s="58"/>
    </row>
    <row r="20" spans="4:16" ht="24">
      <c r="D20" s="37" t="s">
        <v>59</v>
      </c>
      <c r="E20" s="25">
        <f t="shared" si="2"/>
        <v>1</v>
      </c>
      <c r="F20" s="25">
        <f t="shared" si="2"/>
        <v>1.0137551581843192</v>
      </c>
      <c r="G20" s="25">
        <f t="shared" si="2"/>
        <v>0.998624484181568</v>
      </c>
      <c r="H20" s="25">
        <f t="shared" si="2"/>
        <v>0.9724896836313618</v>
      </c>
      <c r="J20" s="104">
        <v>72.7</v>
      </c>
      <c r="K20" s="104">
        <v>73.7</v>
      </c>
      <c r="L20" s="104">
        <v>72.6</v>
      </c>
      <c r="M20" s="104">
        <v>70.7</v>
      </c>
      <c r="P20" s="58"/>
    </row>
    <row r="21" spans="2:16" ht="12.75">
      <c r="B21" s="57"/>
      <c r="D21" s="37" t="s">
        <v>60</v>
      </c>
      <c r="E21" s="25">
        <f t="shared" si="2"/>
        <v>1</v>
      </c>
      <c r="F21" s="25">
        <f t="shared" si="2"/>
        <v>0.9853603603603603</v>
      </c>
      <c r="G21" s="25">
        <f t="shared" si="2"/>
        <v>0.9887387387387387</v>
      </c>
      <c r="H21" s="25">
        <f t="shared" si="2"/>
        <v>0.8851351351351351</v>
      </c>
      <c r="I21" s="89"/>
      <c r="J21" s="104">
        <v>88.8</v>
      </c>
      <c r="K21" s="104">
        <v>87.5</v>
      </c>
      <c r="L21" s="104">
        <v>87.8</v>
      </c>
      <c r="M21" s="104">
        <v>78.6</v>
      </c>
      <c r="O21" s="58"/>
      <c r="P21" s="58"/>
    </row>
    <row r="22" spans="4:16" ht="15" customHeight="1">
      <c r="D22" s="42"/>
      <c r="E22" s="25"/>
      <c r="J22" s="103"/>
      <c r="K22" s="103"/>
      <c r="L22" s="103"/>
      <c r="M22" s="103"/>
      <c r="P22" s="58"/>
    </row>
    <row r="23" spans="3:16" ht="12" customHeight="1">
      <c r="C23" s="25" t="s">
        <v>151</v>
      </c>
      <c r="D23" s="59"/>
      <c r="E23" s="25"/>
      <c r="P23" s="58"/>
    </row>
    <row r="24" spans="3:16" ht="12" customHeight="1">
      <c r="C24" s="7" t="s">
        <v>82</v>
      </c>
      <c r="E24" s="25"/>
      <c r="P24" s="58"/>
    </row>
    <row r="25" spans="3:16" ht="12" customHeight="1">
      <c r="C25" s="7" t="s">
        <v>81</v>
      </c>
      <c r="E25" s="25"/>
      <c r="P25" s="58"/>
    </row>
    <row r="26" spans="3:16" ht="12" customHeight="1">
      <c r="C26" s="7" t="s">
        <v>83</v>
      </c>
      <c r="E26" s="25"/>
      <c r="P26" s="58"/>
    </row>
    <row r="27" spans="3:16" ht="12" customHeight="1">
      <c r="C27" s="65" t="s">
        <v>105</v>
      </c>
      <c r="D27" s="59"/>
      <c r="E27" s="25"/>
      <c r="P27" s="58"/>
    </row>
    <row r="28" spans="5:16" ht="12" customHeight="1">
      <c r="E28" s="25"/>
      <c r="P28" s="58"/>
    </row>
    <row r="29" spans="1:16" ht="12" customHeight="1">
      <c r="A29" s="9" t="s">
        <v>106</v>
      </c>
      <c r="B29" s="19"/>
      <c r="C29" s="19"/>
      <c r="D29" s="15"/>
      <c r="E29" s="10"/>
      <c r="F29" s="18"/>
      <c r="P29" s="58"/>
    </row>
    <row r="30" spans="1:16" ht="12" customHeight="1">
      <c r="A30" s="19" t="s">
        <v>101</v>
      </c>
      <c r="C30" s="11"/>
      <c r="D30" s="15"/>
      <c r="E30" s="10"/>
      <c r="F30" s="18"/>
      <c r="P30" s="58"/>
    </row>
    <row r="31" spans="5:16" ht="12" customHeight="1">
      <c r="E31" s="25"/>
      <c r="P31" s="58"/>
    </row>
    <row r="32" spans="5:16" ht="12" customHeight="1">
      <c r="E32" s="25"/>
      <c r="P32" s="58"/>
    </row>
    <row r="33" spans="5:16" ht="12" customHeight="1">
      <c r="E33" s="25"/>
      <c r="P33" s="58"/>
    </row>
    <row r="34" spans="5:16" ht="12" customHeight="1">
      <c r="E34" s="25"/>
      <c r="P34" s="58"/>
    </row>
    <row r="35" spans="5:16" ht="12" customHeight="1">
      <c r="E35" s="25"/>
      <c r="P35" s="58"/>
    </row>
    <row r="36" spans="5:16" ht="12" customHeight="1">
      <c r="E36" s="25"/>
      <c r="P36" s="58"/>
    </row>
    <row r="37" spans="1:16" ht="12" customHeight="1">
      <c r="A37" s="3"/>
      <c r="E37" s="25"/>
      <c r="P37" s="58"/>
    </row>
    <row r="38" spans="2:16" ht="12" customHeight="1">
      <c r="B38" s="57"/>
      <c r="C38" s="7"/>
      <c r="D38" s="25"/>
      <c r="E38" s="25"/>
      <c r="P38" s="58"/>
    </row>
    <row r="39" spans="2:16" ht="12" customHeight="1">
      <c r="B39" s="57"/>
      <c r="D39" s="25"/>
      <c r="E39" s="25"/>
      <c r="P39" s="58"/>
    </row>
    <row r="40" spans="2:16" ht="12" customHeight="1">
      <c r="B40" s="57"/>
      <c r="C40" s="7"/>
      <c r="D40" s="25"/>
      <c r="E40" s="25"/>
      <c r="P40" s="58"/>
    </row>
    <row r="41" spans="2:16" ht="12" customHeight="1">
      <c r="B41" s="57"/>
      <c r="C41" s="7"/>
      <c r="D41" s="25"/>
      <c r="E41" s="25"/>
      <c r="P41" s="58"/>
    </row>
    <row r="42" spans="2:16" ht="12" customHeight="1">
      <c r="B42" s="57"/>
      <c r="C42" s="7"/>
      <c r="D42" s="25"/>
      <c r="E42" s="25"/>
      <c r="P42" s="58"/>
    </row>
    <row r="43" spans="2:16" ht="12" customHeight="1">
      <c r="B43" s="57"/>
      <c r="C43" s="7"/>
      <c r="D43" s="25"/>
      <c r="E43" s="25"/>
      <c r="P43" s="58"/>
    </row>
    <row r="44" spans="2:16" ht="12" customHeight="1">
      <c r="B44" s="57"/>
      <c r="C44" s="7"/>
      <c r="D44" s="25"/>
      <c r="E44" s="25"/>
      <c r="P44" s="58"/>
    </row>
    <row r="45" spans="2:16" ht="12" customHeight="1">
      <c r="B45" s="57"/>
      <c r="C45" s="7"/>
      <c r="D45" s="25"/>
      <c r="E45" s="25"/>
      <c r="P45" s="58"/>
    </row>
    <row r="46" spans="2:16" ht="12" customHeight="1">
      <c r="B46" s="57"/>
      <c r="C46" s="7"/>
      <c r="D46" s="25"/>
      <c r="E46" s="25"/>
      <c r="P46" s="58"/>
    </row>
    <row r="47" spans="2:16" ht="12" customHeight="1">
      <c r="B47" s="57"/>
      <c r="C47" s="7"/>
      <c r="D47" s="25"/>
      <c r="E47" s="25"/>
      <c r="P47" s="58"/>
    </row>
    <row r="48" spans="2:16" ht="12" customHeight="1">
      <c r="B48" s="57"/>
      <c r="C48" s="7"/>
      <c r="D48" s="25"/>
      <c r="E48" s="25"/>
      <c r="P48" s="58"/>
    </row>
    <row r="49" spans="4:16" ht="12" customHeight="1">
      <c r="D49" s="59"/>
      <c r="E49" s="59"/>
      <c r="N49" s="59"/>
      <c r="O49" s="42"/>
      <c r="P49" s="42"/>
    </row>
    <row r="50" ht="12" customHeight="1"/>
    <row r="51" spans="5:14" ht="12" customHeight="1"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5:14" ht="12" customHeight="1">
      <c r="E52" s="42"/>
      <c r="F52" s="42"/>
      <c r="G52" s="42"/>
      <c r="H52" s="42"/>
      <c r="I52" s="42"/>
      <c r="J52" s="42"/>
      <c r="K52" s="42"/>
      <c r="L52" s="42"/>
      <c r="M52" s="26"/>
      <c r="N52" s="61"/>
    </row>
    <row r="53" spans="5:14" ht="12" customHeight="1"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5:16" ht="12">
      <c r="O54" s="2" t="s">
        <v>20</v>
      </c>
      <c r="P54" s="2"/>
    </row>
    <row r="55" spans="15:16" ht="12">
      <c r="O55" s="2"/>
      <c r="P55" s="2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121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52</v>
      </c>
      <c r="F10" s="15"/>
      <c r="G10" s="50"/>
    </row>
    <row r="11" spans="3:7" ht="12">
      <c r="C11" s="51" t="s">
        <v>26</v>
      </c>
      <c r="D11" s="91">
        <v>79.9</v>
      </c>
      <c r="E11" s="91">
        <v>80.7</v>
      </c>
      <c r="F11" s="15"/>
      <c r="G11" s="15"/>
    </row>
    <row r="12" spans="1:8" ht="12">
      <c r="A12"/>
      <c r="C12" s="66" t="s">
        <v>0</v>
      </c>
      <c r="D12" s="91">
        <v>79.6</v>
      </c>
      <c r="E12" s="91">
        <v>72.7</v>
      </c>
      <c r="F12" s="15"/>
      <c r="G12" s="15"/>
      <c r="H12" s="28"/>
    </row>
    <row r="13" spans="3:8" ht="12">
      <c r="C13" s="90" t="s">
        <v>68</v>
      </c>
      <c r="D13" s="91">
        <v>79.1</v>
      </c>
      <c r="E13" s="91">
        <v>87.8</v>
      </c>
      <c r="F13" s="15"/>
      <c r="G13" s="15"/>
      <c r="H13" s="52"/>
    </row>
    <row r="14" spans="3:8" ht="12">
      <c r="C14" s="29" t="s">
        <v>24</v>
      </c>
      <c r="D14" s="91">
        <v>83.2</v>
      </c>
      <c r="E14" s="91">
        <v>80.9</v>
      </c>
      <c r="F14" s="15"/>
      <c r="G14" s="15"/>
      <c r="H14" s="52"/>
    </row>
    <row r="15" spans="3:8" ht="12">
      <c r="C15" s="90" t="s">
        <v>3</v>
      </c>
      <c r="D15" s="91">
        <v>84.6</v>
      </c>
      <c r="E15" s="91">
        <v>81</v>
      </c>
      <c r="F15" s="15"/>
      <c r="G15" s="15"/>
      <c r="H15" s="28"/>
    </row>
    <row r="16" spans="3:8" ht="12">
      <c r="C16" s="29" t="s">
        <v>7</v>
      </c>
      <c r="D16" s="91">
        <v>86.1</v>
      </c>
      <c r="E16" s="91">
        <v>83.9</v>
      </c>
      <c r="F16" s="15"/>
      <c r="G16" s="15"/>
      <c r="H16" s="28"/>
    </row>
    <row r="17" spans="3:8" ht="12">
      <c r="C17" s="29" t="s">
        <v>27</v>
      </c>
      <c r="D17" s="91">
        <v>87.9</v>
      </c>
      <c r="E17" s="91">
        <v>86.3</v>
      </c>
      <c r="F17" s="15"/>
      <c r="G17" s="15"/>
      <c r="H17" s="28"/>
    </row>
    <row r="18" spans="3:8" ht="12">
      <c r="C18" s="29" t="s">
        <v>16</v>
      </c>
      <c r="D18" s="91">
        <v>81</v>
      </c>
      <c r="E18" s="91">
        <v>82</v>
      </c>
      <c r="F18" s="15"/>
      <c r="G18" s="15"/>
      <c r="H18" s="28"/>
    </row>
    <row r="19" spans="3:8" ht="12">
      <c r="C19" s="90" t="s">
        <v>11</v>
      </c>
      <c r="D19" s="91">
        <v>75.7</v>
      </c>
      <c r="E19" s="91">
        <v>74.1</v>
      </c>
      <c r="F19" s="15"/>
      <c r="G19" s="15"/>
      <c r="H19" s="28"/>
    </row>
    <row r="20" spans="3:8" ht="12">
      <c r="C20" s="90" t="s">
        <v>9</v>
      </c>
      <c r="D20" s="91">
        <v>79.5</v>
      </c>
      <c r="E20" s="91">
        <v>72.3</v>
      </c>
      <c r="F20" s="15"/>
      <c r="G20" s="15"/>
      <c r="H20" s="28"/>
    </row>
    <row r="21" spans="3:8" ht="12">
      <c r="C21" s="29" t="s">
        <v>8</v>
      </c>
      <c r="D21" s="91">
        <v>81.8</v>
      </c>
      <c r="E21" s="91">
        <v>82.1</v>
      </c>
      <c r="F21" s="15"/>
      <c r="G21" s="15"/>
      <c r="H21" s="28"/>
    </row>
    <row r="22" spans="3:8" ht="12">
      <c r="C22" s="90" t="s">
        <v>15</v>
      </c>
      <c r="D22" s="91">
        <v>74.7</v>
      </c>
      <c r="E22" s="91">
        <v>77.9</v>
      </c>
      <c r="F22" s="15"/>
      <c r="G22" s="15"/>
      <c r="H22" s="28"/>
    </row>
    <row r="23" spans="3:8" ht="12">
      <c r="C23" s="29" t="s">
        <v>10</v>
      </c>
      <c r="D23" s="91">
        <v>70.3</v>
      </c>
      <c r="E23" s="91">
        <v>66.7</v>
      </c>
      <c r="F23" s="15"/>
      <c r="G23" s="15"/>
      <c r="H23" s="28"/>
    </row>
    <row r="24" spans="3:8" ht="12">
      <c r="C24" s="90" t="s">
        <v>62</v>
      </c>
      <c r="D24" s="91">
        <v>83.9</v>
      </c>
      <c r="E24" s="91">
        <v>81.2</v>
      </c>
      <c r="F24" s="15"/>
      <c r="G24" s="15"/>
      <c r="H24" s="28"/>
    </row>
    <row r="25" spans="3:8" ht="12">
      <c r="C25" s="29" t="s">
        <v>6</v>
      </c>
      <c r="D25" s="91">
        <v>83.5</v>
      </c>
      <c r="E25" s="91">
        <v>83.4</v>
      </c>
      <c r="F25" s="15"/>
      <c r="G25" s="15"/>
      <c r="H25" s="28"/>
    </row>
    <row r="26" spans="3:8" ht="12">
      <c r="C26" s="90" t="s">
        <v>5</v>
      </c>
      <c r="D26" s="91">
        <v>84.4</v>
      </c>
      <c r="E26" s="91">
        <v>82</v>
      </c>
      <c r="F26" s="15"/>
      <c r="G26" s="15"/>
      <c r="H26" s="28"/>
    </row>
    <row r="27" spans="3:8" ht="12">
      <c r="C27" s="90" t="s">
        <v>23</v>
      </c>
      <c r="D27" s="91">
        <v>74.4</v>
      </c>
      <c r="E27" s="91">
        <v>74</v>
      </c>
      <c r="F27" s="15"/>
      <c r="G27" s="15"/>
      <c r="H27" s="28"/>
    </row>
    <row r="28" spans="3:8" ht="12">
      <c r="C28" s="29" t="s">
        <v>13</v>
      </c>
      <c r="D28" s="91">
        <v>83.1</v>
      </c>
      <c r="E28" s="91">
        <v>80</v>
      </c>
      <c r="F28" s="15"/>
      <c r="G28" s="15"/>
      <c r="H28" s="28"/>
    </row>
    <row r="29" spans="3:8" ht="12">
      <c r="C29" s="90" t="s">
        <v>63</v>
      </c>
      <c r="D29" s="91">
        <v>80.4</v>
      </c>
      <c r="E29" s="91">
        <v>86.9</v>
      </c>
      <c r="F29" s="15"/>
      <c r="G29" s="15"/>
      <c r="H29" s="28"/>
    </row>
    <row r="30" spans="3:8" ht="12">
      <c r="C30" s="90" t="s">
        <v>1</v>
      </c>
      <c r="D30" s="91">
        <v>87.8</v>
      </c>
      <c r="E30" s="91">
        <v>86.5</v>
      </c>
      <c r="F30" s="15"/>
      <c r="G30" s="15"/>
      <c r="H30" s="28"/>
    </row>
    <row r="31" spans="3:8" ht="12">
      <c r="C31" s="90" t="s">
        <v>17</v>
      </c>
      <c r="D31" s="91">
        <v>81.9</v>
      </c>
      <c r="E31" s="91">
        <v>78</v>
      </c>
      <c r="F31" s="15"/>
      <c r="G31" s="15"/>
      <c r="H31" s="28"/>
    </row>
    <row r="32" spans="3:8" ht="12">
      <c r="C32" s="90" t="s">
        <v>64</v>
      </c>
      <c r="D32" s="91">
        <v>79</v>
      </c>
      <c r="E32" s="91">
        <v>73.9</v>
      </c>
      <c r="F32" s="15"/>
      <c r="G32" s="15"/>
      <c r="H32" s="28"/>
    </row>
    <row r="33" spans="1:8" ht="12">
      <c r="A33"/>
      <c r="C33" s="29" t="s">
        <v>21</v>
      </c>
      <c r="D33" s="91">
        <v>82.2</v>
      </c>
      <c r="E33" s="91">
        <v>73.8</v>
      </c>
      <c r="F33" s="15"/>
      <c r="G33" s="15"/>
      <c r="H33" s="28"/>
    </row>
    <row r="34" spans="3:7" ht="12">
      <c r="D34" s="92"/>
      <c r="E34" s="93"/>
      <c r="G34"/>
    </row>
    <row r="35" spans="3:5" ht="12">
      <c r="C35" s="19" t="s">
        <v>12</v>
      </c>
      <c r="D35" s="94">
        <v>83.1</v>
      </c>
      <c r="E35" s="94">
        <v>75.4</v>
      </c>
    </row>
    <row r="36" spans="3:5" ht="15" customHeight="1">
      <c r="C36" s="66" t="s">
        <v>65</v>
      </c>
      <c r="D36" s="94">
        <v>81.6</v>
      </c>
      <c r="E36" s="94">
        <v>81.8</v>
      </c>
    </row>
    <row r="37" spans="1:9" ht="12">
      <c r="A37" s="9"/>
      <c r="C37" s="19" t="s">
        <v>4</v>
      </c>
      <c r="D37" s="94">
        <v>84.2</v>
      </c>
      <c r="E37" s="94">
        <v>80</v>
      </c>
      <c r="I37"/>
    </row>
    <row r="38" spans="1:9" ht="12">
      <c r="A38"/>
      <c r="C38" s="19" t="s">
        <v>2</v>
      </c>
      <c r="D38" s="94">
        <v>88.9</v>
      </c>
      <c r="E38" s="94">
        <v>87.1</v>
      </c>
      <c r="I38"/>
    </row>
    <row r="39" spans="1:9" ht="12">
      <c r="A39"/>
      <c r="C39" s="66" t="s">
        <v>61</v>
      </c>
      <c r="D39" s="92">
        <v>87.5</v>
      </c>
      <c r="E39" s="92">
        <v>83.1</v>
      </c>
      <c r="I39"/>
    </row>
    <row r="40" spans="3:9" ht="15" customHeight="1">
      <c r="C40" s="19" t="s">
        <v>28</v>
      </c>
      <c r="D40" s="94">
        <v>84.2</v>
      </c>
      <c r="E40" s="94">
        <v>82.6</v>
      </c>
      <c r="I40"/>
    </row>
    <row r="41" spans="3:9" ht="12">
      <c r="C41" s="66" t="s">
        <v>29</v>
      </c>
      <c r="D41" s="94">
        <v>88</v>
      </c>
      <c r="E41" s="94">
        <v>85.5</v>
      </c>
      <c r="I41"/>
    </row>
    <row r="42" spans="4:9" ht="12">
      <c r="D42" s="94"/>
      <c r="E42" s="94"/>
      <c r="I42"/>
    </row>
    <row r="43" ht="12">
      <c r="C43" t="s">
        <v>67</v>
      </c>
    </row>
    <row r="44" ht="12">
      <c r="C44" t="s">
        <v>66</v>
      </c>
    </row>
    <row r="45" spans="1:6" ht="12">
      <c r="A45" s="38"/>
      <c r="B45" s="38"/>
      <c r="C45" s="65" t="s">
        <v>105</v>
      </c>
      <c r="D45" s="59"/>
      <c r="E45" s="25"/>
      <c r="F45" s="38"/>
    </row>
    <row r="46" spans="1:6" ht="12">
      <c r="A46" s="38"/>
      <c r="B46" s="38"/>
      <c r="C46" s="38"/>
      <c r="D46" s="38"/>
      <c r="E46" s="25"/>
      <c r="F46" s="38"/>
    </row>
    <row r="47" spans="1:6" ht="12">
      <c r="A47" s="9" t="s">
        <v>106</v>
      </c>
      <c r="D47" s="15"/>
      <c r="E47" s="10"/>
      <c r="F47" s="18"/>
    </row>
    <row r="48" spans="1:6" ht="12">
      <c r="A48" s="19" t="s">
        <v>101</v>
      </c>
      <c r="B48" s="38"/>
      <c r="C48" s="11"/>
      <c r="D48" s="15"/>
      <c r="E48" s="10"/>
      <c r="F48" s="18"/>
    </row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J77"/>
  <sheetViews>
    <sheetView showGridLines="0" workbookViewId="0" topLeftCell="A1"/>
  </sheetViews>
  <sheetFormatPr defaultColWidth="9.140625" defaultRowHeight="12"/>
  <cols>
    <col min="1" max="2" width="8.7109375" style="19" customWidth="1"/>
    <col min="3" max="3" width="20.8515625" style="19" customWidth="1"/>
    <col min="4" max="7" width="20.7109375" style="19" customWidth="1"/>
    <col min="8" max="16121" width="9.140625" style="19" customWidth="1"/>
    <col min="16122" max="16384" width="9.140625" style="19" customWidth="1"/>
  </cols>
  <sheetData>
    <row r="1" spans="6:7" ht="12">
      <c r="F1"/>
      <c r="G1"/>
    </row>
    <row r="2" spans="4:10" ht="12">
      <c r="D2"/>
      <c r="E2"/>
      <c r="F2"/>
      <c r="G2"/>
      <c r="H2"/>
      <c r="I2"/>
      <c r="J2"/>
    </row>
    <row r="3" ht="12">
      <c r="C3" s="1" t="s">
        <v>25</v>
      </c>
    </row>
    <row r="4" ht="12">
      <c r="C4" s="1" t="s">
        <v>47</v>
      </c>
    </row>
    <row r="5" ht="12"/>
    <row r="6" ht="15.75">
      <c r="C6" s="30" t="s">
        <v>123</v>
      </c>
    </row>
    <row r="7" ht="12.75">
      <c r="C7" s="31" t="s">
        <v>19</v>
      </c>
    </row>
    <row r="8" ht="12"/>
    <row r="9" spans="3:7" ht="12">
      <c r="C9" s="27"/>
      <c r="D9" s="27"/>
      <c r="E9" s="27"/>
      <c r="F9" s="27"/>
      <c r="G9" s="27"/>
    </row>
    <row r="10" spans="3:7" ht="36">
      <c r="C10" s="49"/>
      <c r="D10" s="50" t="s">
        <v>32</v>
      </c>
      <c r="E10" s="50" t="s">
        <v>34</v>
      </c>
      <c r="F10" s="15"/>
      <c r="G10" s="50"/>
    </row>
    <row r="11" spans="3:7" ht="12">
      <c r="C11" s="51" t="s">
        <v>26</v>
      </c>
      <c r="D11" s="91">
        <v>79.9</v>
      </c>
      <c r="E11" s="91">
        <v>79.5</v>
      </c>
      <c r="F11" s="15"/>
      <c r="G11" s="15"/>
    </row>
    <row r="12" spans="1:8" ht="12">
      <c r="A12"/>
      <c r="C12" s="66" t="s">
        <v>0</v>
      </c>
      <c r="D12" s="91">
        <v>79.6</v>
      </c>
      <c r="E12" s="91">
        <v>69.7</v>
      </c>
      <c r="F12" s="15"/>
      <c r="G12" s="15"/>
      <c r="H12" s="28"/>
    </row>
    <row r="13" spans="3:8" ht="12">
      <c r="C13" s="90"/>
      <c r="D13" s="91"/>
      <c r="E13" s="91"/>
      <c r="F13" s="15"/>
      <c r="G13" s="15"/>
      <c r="H13" s="52"/>
    </row>
    <row r="14" spans="3:8" ht="12">
      <c r="C14" s="29" t="s">
        <v>24</v>
      </c>
      <c r="D14" s="91">
        <v>83.2</v>
      </c>
      <c r="E14" s="91">
        <v>72.5</v>
      </c>
      <c r="F14" s="15"/>
      <c r="G14" s="15"/>
      <c r="H14" s="52"/>
    </row>
    <row r="15" spans="3:8" ht="12">
      <c r="C15" s="90" t="s">
        <v>3</v>
      </c>
      <c r="D15" s="91">
        <v>84.6</v>
      </c>
      <c r="E15" s="91">
        <v>75.6</v>
      </c>
      <c r="F15" s="15"/>
      <c r="G15" s="15"/>
      <c r="H15" s="28"/>
    </row>
    <row r="16" spans="3:8" ht="12">
      <c r="C16" s="29" t="s">
        <v>7</v>
      </c>
      <c r="D16" s="91">
        <v>86.1</v>
      </c>
      <c r="E16" s="91">
        <v>81.8</v>
      </c>
      <c r="F16" s="15"/>
      <c r="G16" s="15"/>
      <c r="H16" s="28"/>
    </row>
    <row r="17" spans="3:8" ht="12">
      <c r="C17" s="29" t="s">
        <v>27</v>
      </c>
      <c r="D17" s="91">
        <v>87.9</v>
      </c>
      <c r="E17" s="91">
        <v>83.2</v>
      </c>
      <c r="F17" s="15"/>
      <c r="G17" s="15"/>
      <c r="H17" s="28"/>
    </row>
    <row r="18" spans="3:8" ht="12">
      <c r="C18" s="29" t="s">
        <v>16</v>
      </c>
      <c r="D18" s="91">
        <v>81</v>
      </c>
      <c r="E18" s="91">
        <v>79.4</v>
      </c>
      <c r="F18" s="15"/>
      <c r="G18" s="15"/>
      <c r="H18" s="28"/>
    </row>
    <row r="19" spans="3:8" ht="12">
      <c r="C19" s="90" t="s">
        <v>11</v>
      </c>
      <c r="D19" s="91">
        <v>75.7</v>
      </c>
      <c r="E19" s="91">
        <v>72.5</v>
      </c>
      <c r="F19" s="15"/>
      <c r="G19" s="15"/>
      <c r="H19" s="28"/>
    </row>
    <row r="20" spans="3:8" ht="12">
      <c r="C20" s="90" t="s">
        <v>9</v>
      </c>
      <c r="D20" s="91">
        <v>79.5</v>
      </c>
      <c r="E20" s="91">
        <v>70.3</v>
      </c>
      <c r="F20" s="15"/>
      <c r="G20" s="15"/>
      <c r="H20" s="28"/>
    </row>
    <row r="21" spans="3:8" ht="12">
      <c r="C21" s="29" t="s">
        <v>8</v>
      </c>
      <c r="D21" s="91">
        <v>81.8</v>
      </c>
      <c r="E21" s="91">
        <v>79.4</v>
      </c>
      <c r="F21" s="15"/>
      <c r="G21" s="15"/>
      <c r="H21" s="28"/>
    </row>
    <row r="22" spans="3:8" ht="12">
      <c r="C22" s="90" t="s">
        <v>15</v>
      </c>
      <c r="D22" s="91">
        <v>74.7</v>
      </c>
      <c r="E22" s="91">
        <v>74.5</v>
      </c>
      <c r="F22" s="15"/>
      <c r="G22" s="15"/>
      <c r="H22" s="28"/>
    </row>
    <row r="23" spans="3:8" ht="12">
      <c r="C23" s="29" t="s">
        <v>10</v>
      </c>
      <c r="D23" s="91">
        <v>70.3</v>
      </c>
      <c r="E23" s="91">
        <v>57.4</v>
      </c>
      <c r="F23" s="15"/>
      <c r="G23" s="15"/>
      <c r="H23" s="28"/>
    </row>
    <row r="24" spans="3:8" ht="12">
      <c r="C24" s="90" t="s">
        <v>62</v>
      </c>
      <c r="D24" s="91">
        <v>83.9</v>
      </c>
      <c r="E24" s="91">
        <v>76.8</v>
      </c>
      <c r="F24" s="15"/>
      <c r="G24" s="15"/>
      <c r="H24" s="28"/>
    </row>
    <row r="25" spans="3:8" ht="12">
      <c r="C25" s="29" t="s">
        <v>6</v>
      </c>
      <c r="D25" s="91">
        <v>83.5</v>
      </c>
      <c r="E25" s="91">
        <v>81.8</v>
      </c>
      <c r="F25" s="15"/>
      <c r="G25" s="15"/>
      <c r="H25" s="28"/>
    </row>
    <row r="26" spans="3:8" ht="12">
      <c r="C26" s="90" t="s">
        <v>5</v>
      </c>
      <c r="D26" s="91">
        <v>84.4</v>
      </c>
      <c r="E26" s="91">
        <v>83.1</v>
      </c>
      <c r="F26" s="15"/>
      <c r="G26" s="15"/>
      <c r="H26" s="28"/>
    </row>
    <row r="27" spans="3:8" ht="12">
      <c r="C27" s="90" t="s">
        <v>23</v>
      </c>
      <c r="D27" s="91">
        <v>74.4</v>
      </c>
      <c r="E27" s="91">
        <v>74.2</v>
      </c>
      <c r="F27" s="15"/>
      <c r="G27" s="15"/>
      <c r="H27" s="28"/>
    </row>
    <row r="28" spans="3:8" ht="12">
      <c r="C28" s="29" t="s">
        <v>13</v>
      </c>
      <c r="D28" s="91">
        <v>83.1</v>
      </c>
      <c r="E28" s="91">
        <v>72.5</v>
      </c>
      <c r="F28" s="15"/>
      <c r="G28" s="15"/>
      <c r="H28" s="28"/>
    </row>
    <row r="29" spans="3:8" ht="12">
      <c r="C29" s="90"/>
      <c r="D29" s="91"/>
      <c r="E29" s="91"/>
      <c r="F29" s="15"/>
      <c r="G29" s="15"/>
      <c r="H29" s="28"/>
    </row>
    <row r="30" spans="3:8" ht="12">
      <c r="C30" s="90" t="s">
        <v>1</v>
      </c>
      <c r="D30" s="91">
        <v>87.8</v>
      </c>
      <c r="E30" s="91">
        <v>85</v>
      </c>
      <c r="F30" s="15"/>
      <c r="G30" s="15"/>
      <c r="H30" s="28"/>
    </row>
    <row r="31" spans="3:8" ht="12">
      <c r="C31" s="90" t="s">
        <v>17</v>
      </c>
      <c r="D31" s="91">
        <v>81.9</v>
      </c>
      <c r="E31" s="91">
        <v>83</v>
      </c>
      <c r="F31" s="15"/>
      <c r="G31" s="15"/>
      <c r="H31" s="28"/>
    </row>
    <row r="32" spans="3:8" ht="12">
      <c r="C32" s="90" t="s">
        <v>64</v>
      </c>
      <c r="D32" s="91">
        <v>79</v>
      </c>
      <c r="E32" s="91">
        <v>61.5</v>
      </c>
      <c r="F32" s="15"/>
      <c r="G32" s="15"/>
      <c r="H32" s="28"/>
    </row>
    <row r="33" spans="1:8" ht="12">
      <c r="A33"/>
      <c r="C33" s="29" t="s">
        <v>21</v>
      </c>
      <c r="D33" s="91">
        <v>82.2</v>
      </c>
      <c r="E33" s="91">
        <v>83.8</v>
      </c>
      <c r="F33" s="15"/>
      <c r="G33" s="15"/>
      <c r="H33" s="28"/>
    </row>
    <row r="34" spans="3:7" ht="12">
      <c r="D34" s="92"/>
      <c r="E34" s="93"/>
      <c r="G34"/>
    </row>
    <row r="35" spans="3:5" ht="12">
      <c r="C35" s="19" t="s">
        <v>12</v>
      </c>
      <c r="D35" s="94">
        <v>83.1</v>
      </c>
      <c r="E35" s="94">
        <v>81.9</v>
      </c>
    </row>
    <row r="36" spans="3:5" ht="15" customHeight="1">
      <c r="C36" s="66"/>
      <c r="D36" s="94"/>
      <c r="E36" s="94"/>
    </row>
    <row r="37" spans="1:9" ht="12">
      <c r="A37" s="9"/>
      <c r="C37" s="19" t="s">
        <v>4</v>
      </c>
      <c r="D37" s="94">
        <v>84.2</v>
      </c>
      <c r="E37" s="94">
        <v>81</v>
      </c>
      <c r="I37"/>
    </row>
    <row r="38" spans="1:9" ht="12">
      <c r="A38"/>
      <c r="C38" s="19" t="s">
        <v>2</v>
      </c>
      <c r="D38" s="94">
        <v>88.9</v>
      </c>
      <c r="E38" s="94">
        <v>86.5</v>
      </c>
      <c r="I38"/>
    </row>
    <row r="39" spans="1:9" ht="12">
      <c r="A39"/>
      <c r="C39" s="66" t="s">
        <v>61</v>
      </c>
      <c r="D39" s="92">
        <v>87.5</v>
      </c>
      <c r="E39" s="92">
        <v>91</v>
      </c>
      <c r="I39"/>
    </row>
    <row r="40" spans="3:9" ht="15" customHeight="1">
      <c r="C40" s="19" t="s">
        <v>28</v>
      </c>
      <c r="D40" s="94">
        <v>84.2</v>
      </c>
      <c r="E40" s="94">
        <v>84</v>
      </c>
      <c r="I40"/>
    </row>
    <row r="41" spans="3:9" ht="12">
      <c r="C41" s="66" t="s">
        <v>29</v>
      </c>
      <c r="D41" s="94">
        <v>88</v>
      </c>
      <c r="E41" s="94">
        <v>85.8</v>
      </c>
      <c r="I41"/>
    </row>
    <row r="42" spans="4:9" ht="12">
      <c r="D42" s="94"/>
      <c r="E42" s="94"/>
      <c r="I42"/>
    </row>
    <row r="43" ht="12">
      <c r="C43" t="s">
        <v>122</v>
      </c>
    </row>
    <row r="44" ht="12">
      <c r="C44" s="65" t="s">
        <v>105</v>
      </c>
    </row>
    <row r="45" spans="1:6" ht="12">
      <c r="A45" s="38"/>
      <c r="B45" s="38"/>
      <c r="D45" s="59"/>
      <c r="E45" s="25"/>
      <c r="F45" s="38"/>
    </row>
    <row r="46" spans="1:6" ht="12">
      <c r="A46" s="38"/>
      <c r="B46" s="38"/>
      <c r="C46" s="38"/>
      <c r="D46" s="38"/>
      <c r="E46" s="25"/>
      <c r="F46" s="38"/>
    </row>
    <row r="47" spans="1:6" ht="12">
      <c r="A47" s="9" t="s">
        <v>106</v>
      </c>
      <c r="D47" s="15"/>
      <c r="E47" s="10"/>
      <c r="F47" s="18"/>
    </row>
    <row r="48" spans="1:6" ht="12">
      <c r="A48" s="19" t="s">
        <v>101</v>
      </c>
      <c r="B48" s="38"/>
      <c r="C48" s="11"/>
      <c r="D48" s="15"/>
      <c r="E48" s="10"/>
      <c r="F48" s="18"/>
    </row>
    <row r="49" ht="12"/>
    <row r="50" ht="12"/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4" ht="12">
      <c r="A74"/>
    </row>
    <row r="75" ht="12">
      <c r="A75"/>
    </row>
    <row r="76" ht="12">
      <c r="A76"/>
    </row>
    <row r="77" ht="12">
      <c r="A77"/>
    </row>
  </sheetData>
  <conditionalFormatting sqref="B12:C12 B15:C3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2023-06-26T05:55:57Z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