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2.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7.xml" ContentType="application/vnd.openxmlformats-officedocument.drawing+xml"/>
  <Override PartName="/xl/worksheets/sheet17.xml" ContentType="application/vnd.openxmlformats-officedocument.spreadsheetml.worksheet+xml"/>
  <Override PartName="/xl/drawings/drawing29.xml" ContentType="application/vnd.openxmlformats-officedocument.drawing+xml"/>
  <Override PartName="/xl/worksheets/sheet18.xml" ContentType="application/vnd.openxmlformats-officedocument.spreadsheetml.worksheet+xml"/>
  <Override PartName="/xl/drawings/drawing31.xml" ContentType="application/vnd.openxmlformats-officedocument.drawing+xml"/>
  <Override PartName="/xl/worksheets/sheet19.xml" ContentType="application/vnd.openxmlformats-officedocument.spreadsheetml.worksheet+xml"/>
  <Override PartName="/xl/drawings/drawing33.xml" ContentType="application/vnd.openxmlformats-officedocument.drawing+xml"/>
  <Override PartName="/xl/worksheets/sheet20.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charts/colors13.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colors12.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4.xml" ContentType="application/vnd.ms-office.chartstyle+xml"/>
  <Override PartName="/xl/charts/colors14.xml" ContentType="application/vnd.ms-office.chartcolorstyle+xml"/>
  <Override PartName="/xl/charts/colors11.xml" ContentType="application/vnd.ms-office.chartcolorstyle+xml"/>
  <Override PartName="/xl/charts/style11.xml" ContentType="application/vnd.ms-office.chartstyle+xml"/>
  <Override PartName="/xl/charts/style12.xml" ContentType="application/vnd.ms-office.chartstyle+xml"/>
  <Override PartName="/xl/charts/style13.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16" yWindow="57526" windowWidth="29040" windowHeight="15840" tabRatio="917" activeTab="0"/>
  </bookViews>
  <sheets>
    <sheet name="Overview &gt;&gt;" sheetId="115" r:id="rId1"/>
    <sheet name="Figure 1" sheetId="123" r:id="rId2"/>
    <sheet name="Figure 2" sheetId="134" r:id="rId3"/>
    <sheet name="Ownership &gt;&gt;" sheetId="114" r:id="rId4"/>
    <sheet name="Figure 3" sheetId="122" r:id="rId5"/>
    <sheet name="Figure 4" sheetId="126" r:id="rId6"/>
    <sheet name="Figure 5" sheetId="125" r:id="rId7"/>
    <sheet name="Overcrowding &gt;&gt;" sheetId="113" r:id="rId8"/>
    <sheet name="Figure 6" sheetId="153" r:id="rId9"/>
    <sheet name="Figure 6a" sheetId="146" state="hidden" r:id="rId10"/>
    <sheet name="Figure 7" sheetId="147" r:id="rId11"/>
    <sheet name="Figure 8" sheetId="155" r:id="rId12"/>
    <sheet name="Figure 8a" sheetId="148" state="hidden" r:id="rId13"/>
    <sheet name="Figure 9" sheetId="121" r:id="rId14"/>
    <sheet name="Cost &gt;&gt;" sheetId="133" r:id="rId15"/>
    <sheet name="Figure 10" sheetId="154" r:id="rId16"/>
    <sheet name="Figure 10a" sheetId="150" state="hidden" r:id="rId17"/>
    <sheet name="Figure 11" sheetId="151" r:id="rId18"/>
    <sheet name="Figure 12" sheetId="156" r:id="rId19"/>
    <sheet name="Figure 12a" sheetId="152" state="hidden" r:id="rId20"/>
  </sheets>
  <definedNames/>
  <calcPr calcId="191029"/>
  <extLst/>
</workbook>
</file>

<file path=xl/sharedStrings.xml><?xml version="1.0" encoding="utf-8"?>
<sst xmlns="http://schemas.openxmlformats.org/spreadsheetml/2006/main" count="555" uniqueCount="164">
  <si>
    <t>Belgium</t>
  </si>
  <si>
    <t>Netherlands</t>
  </si>
  <si>
    <t>Sweden</t>
  </si>
  <si>
    <t>Denmark</t>
  </si>
  <si>
    <t>Finland</t>
  </si>
  <si>
    <t>Latvia</t>
  </si>
  <si>
    <t>Germany</t>
  </si>
  <si>
    <t>Spain</t>
  </si>
  <si>
    <t>Greece</t>
  </si>
  <si>
    <t>Cyprus</t>
  </si>
  <si>
    <t>Slovenia</t>
  </si>
  <si>
    <t>Malta</t>
  </si>
  <si>
    <t>Croatia</t>
  </si>
  <si>
    <t>Ireland</t>
  </si>
  <si>
    <t>Austria</t>
  </si>
  <si>
    <t>(%)</t>
  </si>
  <si>
    <t>STOP</t>
  </si>
  <si>
    <t>Portugal</t>
  </si>
  <si>
    <t>Figure 2: EMU convergence criterion bond yields (Maastricht criterion), 2011 and 2016</t>
  </si>
  <si>
    <t>Luxembourg</t>
  </si>
  <si>
    <t>Czechia</t>
  </si>
  <si>
    <t>Statistics Explained</t>
  </si>
  <si>
    <t>EU</t>
  </si>
  <si>
    <t>Estonia</t>
  </si>
  <si>
    <t xml:space="preserve"> </t>
  </si>
  <si>
    <t>Bookmark:</t>
  </si>
  <si>
    <t>Native-born</t>
  </si>
  <si>
    <t>Foreign-born</t>
  </si>
  <si>
    <t>Non-EU born</t>
  </si>
  <si>
    <t>Foreign citizens</t>
  </si>
  <si>
    <t>Non-EU citizens</t>
  </si>
  <si>
    <t>Citizenship</t>
  </si>
  <si>
    <t>Country of birth</t>
  </si>
  <si>
    <t>Bookmarks:</t>
  </si>
  <si>
    <t>Latvia (¹)</t>
  </si>
  <si>
    <t>Overcrowding rate</t>
  </si>
  <si>
    <t>ilc_lvps15</t>
  </si>
  <si>
    <t>ilc_lvps16</t>
  </si>
  <si>
    <t>ilc_lvho16</t>
  </si>
  <si>
    <t>ilc_lvho15</t>
  </si>
  <si>
    <t>ilc_lvho25</t>
  </si>
  <si>
    <t>ilc_lvho26</t>
  </si>
  <si>
    <t>https://ec.europa.eu/eurostat/databrowser/bookmark/f3d538e1-9e27-451e-86fb-a68be80f7e45?lang=en</t>
  </si>
  <si>
    <t>https://ec.europa.eu/eurostat/databrowser/bookmark/7b674431-859f-4172-876b-1f809baeaecf?lang=en</t>
  </si>
  <si>
    <t>https://ec.europa.eu/eurostat/databrowser/bookmark/fcbf9420-e64c-4c7a-9956-d85268eb951e?lang=en</t>
  </si>
  <si>
    <t>Migrant integration statistics – housing</t>
  </si>
  <si>
    <t>18–54 years</t>
  </si>
  <si>
    <t>55 years or over</t>
  </si>
  <si>
    <t>Overcrowding rate (%)</t>
  </si>
  <si>
    <t>Median equivalised disposable income (€)</t>
  </si>
  <si>
    <t>ilc_di15</t>
  </si>
  <si>
    <t>https://ec.europa.eu/eurostat/databrowser/bookmark/1cc21721-edf8-4558-8b63-5fa6aead6e02?lang=en</t>
  </si>
  <si>
    <t>https://ec.europa.eu/eurostat/databrowser/bookmark/e9cc4304-d244-4bcf-b2d2-ce770270fd6c?lang=en</t>
  </si>
  <si>
    <t>https://ec.europa.eu/eurostat/databrowser/bookmark/f60bbf6f-cc81-490b-8a5a-51060aad0135?lang=en</t>
  </si>
  <si>
    <t>https://ec.europa.eu/eurostat/databrowser/bookmark/e8aac173-e97d-40fe-9f6b-5d8eab84d397?lang=en</t>
  </si>
  <si>
    <t>https://ec.europa.eu/eurostat/databrowser/bookmark/4849c724-6263-42c9-8bf3-dfaeb495c663?lang=en</t>
  </si>
  <si>
    <t>https://ec.europa.eu/eurostat/databrowser/bookmark/50e68ca0-491a-46ca-a9d1-593d3414e76b?lang=en</t>
  </si>
  <si>
    <t>https://ec.europa.eu/eurostat/databrowser/bookmark/bf92d76c-9fb3-4a84-8f5e-02adfc6b1d8f?lang=en</t>
  </si>
  <si>
    <t>https://ec.europa.eu/eurostat/databrowser/bookmark/0e75c7d8-bf1c-43af-8940-8543dfefd0f2?lang=en</t>
  </si>
  <si>
    <t>https://ec.europa.eu/eurostat/databrowser/bookmark/f7d25e5f-397c-428a-9c4a-e0a8dc89f795?lang=en</t>
  </si>
  <si>
    <t>https://ec.europa.eu/eurostat/databrowser/bookmark/bdd8339c-1ba4-414a-9cc2-38f464927f60?lang=en</t>
  </si>
  <si>
    <t>https://ec.europa.eu/eurostat/databrowser/bookmark/30f86efe-38c1-4578-94a6-c708c6d97131?lang=en</t>
  </si>
  <si>
    <t>https://ec.europa.eu/eurostat/databrowser/bookmark/1ee52cfb-4deb-4ebd-a1fb-38f562e83bac?lang=en</t>
  </si>
  <si>
    <t>https://ec.europa.eu/eurostat/databrowser/bookmark/ff39b827-f20e-41b5-b17e-baca7de2ad9a?lang=en</t>
  </si>
  <si>
    <t>https://ec.europa.eu/eurostat/databrowser/bookmark/426e28f8-cd44-48b9-9697-2a828bd59279?lang=en</t>
  </si>
  <si>
    <t>https://ec.europa.eu/eurostat/databrowser/bookmark/1caf9478-a9d3-421b-9bd1-329521e5ef3a?lang=en</t>
  </si>
  <si>
    <t>https://ec.europa.eu/eurostat/databrowser/bookmark/351758ee-8150-426a-8b69-d1b32c182751?lang=en</t>
  </si>
  <si>
    <t>https://ec.europa.eu/eurostat/databrowser/bookmark/62b4d7b1-4fbb-47dc-b394-fe4bfdb656e5?lang=en</t>
  </si>
  <si>
    <t>(¹) Low reliability.</t>
  </si>
  <si>
    <t>(²) 55 years or over: low reliability.</t>
  </si>
  <si>
    <t>Non-EU citizens (²)</t>
  </si>
  <si>
    <t>Bulgaria</t>
  </si>
  <si>
    <t>France</t>
  </si>
  <si>
    <t>Lithuania</t>
  </si>
  <si>
    <t>Romania (²)</t>
  </si>
  <si>
    <t>Switzerland (³)</t>
  </si>
  <si>
    <t>Bulgaria (³)</t>
  </si>
  <si>
    <t>Note: Romania, not available.</t>
  </si>
  <si>
    <t>Poland (¹)</t>
  </si>
  <si>
    <t>Slovakia (³)</t>
  </si>
  <si>
    <t>Latvia (⁷)</t>
  </si>
  <si>
    <t>Nationals</t>
  </si>
  <si>
    <t>EU citizens (other than nationals)</t>
  </si>
  <si>
    <t>Reading note: the rates for each of the four categories of citizenship have been divided by the rates for nationals. The resulting ratio for nationals is, by definition, always 1.0 (shown by a yellow line). For ease of interpretation, for the home ownership rate the ratio has been inverted (rate for nationals divided by the rates for each citizenship). For each of the foreign citizenships, the difference from 1.0 is the integration gap.</t>
  </si>
  <si>
    <t>Figure 1: Main housing rates for persons aged 18 years or over, by citizenship, EU, 2022</t>
  </si>
  <si>
    <t>Home ownership rate</t>
  </si>
  <si>
    <t>Housing cost overburden rate</t>
  </si>
  <si>
    <t>Figure 2: Ratio between the main housing rates for foreign citizens and the corresponding rates for nationals, persons aged 18 years or over, EU, 2022</t>
  </si>
  <si>
    <t>Figure 3: Home ownership rate of persons aged 18 years or over, by citizenship or country of birth, EU, 2013–2022</t>
  </si>
  <si>
    <t>Note: 2013–2019, estimates.</t>
  </si>
  <si>
    <t>(¹) 2013–2021, low reliability.</t>
  </si>
  <si>
    <t>Figure 4: Home ownership rate, by age and citizenship or country of birth, EU, 2022</t>
  </si>
  <si>
    <t>Figure 5: Home ownership rate of persons aged 18 years or over, by citizenship, 2022</t>
  </si>
  <si>
    <t>Romania  (¹)</t>
  </si>
  <si>
    <t>Slovakia (²)(³)</t>
  </si>
  <si>
    <t>Croatia (⁴)</t>
  </si>
  <si>
    <t>Poland (²)</t>
  </si>
  <si>
    <t>Italy</t>
  </si>
  <si>
    <t>Hungary (²)(³)</t>
  </si>
  <si>
    <t>(⁶) Non-EU citizens: low reliability.</t>
  </si>
  <si>
    <t xml:space="preserve">Lithuania (⁵) </t>
  </si>
  <si>
    <t>Bulgaria (⁵)(⁶)</t>
  </si>
  <si>
    <t>Figure 6: Overcrowding rate of persons aged 18 years or over, by citizenship or country of birth, EU, 2013–2022</t>
  </si>
  <si>
    <t>(¹) 2013–2020, low reliability.</t>
  </si>
  <si>
    <t>(²) 55 years or over, low reliability.</t>
  </si>
  <si>
    <t>Figure 7: Overcrowding rate, by age and citizenship or country of birth, EU, 2022</t>
  </si>
  <si>
    <t>Figure 8: Overcrowding rate of persons aged 18 years or over, by citizenship, 2022</t>
  </si>
  <si>
    <t>Slovakia (⁵)</t>
  </si>
  <si>
    <t>Lithuania (⁶)</t>
  </si>
  <si>
    <t>Hungary (⁵)</t>
  </si>
  <si>
    <t>Norway (⁸)</t>
  </si>
  <si>
    <t>Switzerland (⁹)</t>
  </si>
  <si>
    <t>(⁸) 2020.</t>
  </si>
  <si>
    <t>(⁹) 2021.</t>
  </si>
  <si>
    <t>Norway (⁷)</t>
  </si>
  <si>
    <t>Switzerland (⁸)</t>
  </si>
  <si>
    <t>(⁸) 2021.</t>
  </si>
  <si>
    <t>(⁷) 2020.</t>
  </si>
  <si>
    <t>Hungary (¹)</t>
  </si>
  <si>
    <t>Poland</t>
  </si>
  <si>
    <t>Slovakia (¹)</t>
  </si>
  <si>
    <t>Norway (²)</t>
  </si>
  <si>
    <t>(²) 2020.</t>
  </si>
  <si>
    <t>(³) 2021.</t>
  </si>
  <si>
    <t>Figure 9: Overcrowding rate and median equivalised disposable income, foreign citizens aged 18 years or over, 2022</t>
  </si>
  <si>
    <t>Figure 10: Housing cost overburden rate of persons aged 18 years or over, by citizenship or country of birth, EU, 2013–2022</t>
  </si>
  <si>
    <t>Figure 11: Housing cost overburden rate, by age and citizenship or country of birth, EU, 2022</t>
  </si>
  <si>
    <t xml:space="preserve">(¹) Low reliability. </t>
  </si>
  <si>
    <t>Figure 12: Housing cost overburden rate of persons aged 18 years or over, by citizenship, 2022</t>
  </si>
  <si>
    <t>Bulgaria (¹)</t>
  </si>
  <si>
    <t>Hungary (³)</t>
  </si>
  <si>
    <t>Poland (⁴)</t>
  </si>
  <si>
    <t>Latvia (⁴)</t>
  </si>
  <si>
    <t>Croatia (⁵)</t>
  </si>
  <si>
    <t xml:space="preserve">Switzerland (⁸) </t>
  </si>
  <si>
    <r>
      <t>Source:</t>
    </r>
    <r>
      <rPr>
        <sz val="10"/>
        <color theme="1"/>
        <rFont val="Arial"/>
        <family val="2"/>
      </rPr>
      <t xml:space="preserve"> Eurostat (online data codes: ilc_lvps15, ilc_lvho15 and ilc_lvho25)</t>
    </r>
  </si>
  <si>
    <r>
      <t>Source:</t>
    </r>
    <r>
      <rPr>
        <sz val="10"/>
        <color theme="1"/>
        <rFont val="Arial"/>
        <family val="2"/>
      </rPr>
      <t xml:space="preserve"> Eurostat (online data codes: ilc_lvps15 and ilc_lvps16)</t>
    </r>
  </si>
  <si>
    <r>
      <t>Source:</t>
    </r>
    <r>
      <rPr>
        <sz val="10"/>
        <color theme="1"/>
        <rFont val="Arial"/>
        <family val="2"/>
      </rPr>
      <t xml:space="preserve"> Eurostat (online data code: ilc_lvps15)</t>
    </r>
  </si>
  <si>
    <r>
      <t>Source:</t>
    </r>
    <r>
      <rPr>
        <sz val="10"/>
        <color theme="1"/>
        <rFont val="Arial"/>
        <family val="2"/>
      </rPr>
      <t xml:space="preserve"> Eurostat (online data codes: ilc_lvho15 and ilc_lvho16)</t>
    </r>
  </si>
  <si>
    <r>
      <t>Source:</t>
    </r>
    <r>
      <rPr>
        <sz val="10"/>
        <rFont val="Arial"/>
        <family val="2"/>
      </rPr>
      <t xml:space="preserve"> Eurostat (online data codes: ilc_lvho15 and ilc_di15)</t>
    </r>
  </si>
  <si>
    <r>
      <t>Source:</t>
    </r>
    <r>
      <rPr>
        <sz val="10"/>
        <color theme="1"/>
        <rFont val="Arial"/>
        <family val="2"/>
      </rPr>
      <t xml:space="preserve"> Eurostat (online data codes: ilcilc_lvho25 and ilc_lvho26)</t>
    </r>
  </si>
  <si>
    <r>
      <t>Source:</t>
    </r>
    <r>
      <rPr>
        <sz val="10"/>
        <color theme="1"/>
        <rFont val="Arial"/>
        <family val="2"/>
      </rPr>
      <t xml:space="preserve"> Eurostat (online data code: ilc_lvho25)</t>
    </r>
  </si>
  <si>
    <r>
      <rPr>
        <i/>
        <sz val="10"/>
        <rFont val="Arial"/>
        <family val="2"/>
      </rPr>
      <t>Source</t>
    </r>
    <r>
      <rPr>
        <sz val="10"/>
        <rFont val="Arial"/>
        <family val="2"/>
      </rPr>
      <t>: Eurostat (online data codes: ilc_lvho15)</t>
    </r>
  </si>
  <si>
    <t>Citizens of another EU country</t>
  </si>
  <si>
    <t>Citizens of another EU country (¹)</t>
  </si>
  <si>
    <t>Born in another EU country</t>
  </si>
  <si>
    <t>(¹) Foreign citizens, citizens of another EU country and non-EU citizens: not available.</t>
  </si>
  <si>
    <t>(⁵) Citizens of another EU country: not available.</t>
  </si>
  <si>
    <t>(⁷) Citizens of another EU country: low reliability.</t>
  </si>
  <si>
    <t>(²) Non-EU citizens: not available.</t>
  </si>
  <si>
    <t>(³) Foreign citizens and citizens of another EU country: low reliability.</t>
  </si>
  <si>
    <t xml:space="preserve">(⁴) Citizens of another EU country and non-EU citizens: low reliability. </t>
  </si>
  <si>
    <t>(¹) Citizens of another EU country: low reliability.</t>
  </si>
  <si>
    <t>(²) Foreign citizens, citizens of another EU country and non-EU citizens: not available.</t>
  </si>
  <si>
    <t>(³) Citizens of another EU country: not available. Non-EU citizens: low reliability.</t>
  </si>
  <si>
    <t>(⁵) Non-EU citizens: not available. Foreign citizens and citizens of another EU country: low reliability.</t>
  </si>
  <si>
    <t>(⁶) Citizens of another EU country: not available.</t>
  </si>
  <si>
    <t>(¹) Citizens of another EU country: not available. Non-EU citizens: low reliability.</t>
  </si>
  <si>
    <t xml:space="preserve">(³) Non-EU citizens: not available. Foreign citizens, citizens of another EU country: low reliability. </t>
  </si>
  <si>
    <t>(⁴) Citizens of another EU country: low reliability.</t>
  </si>
  <si>
    <t>(⁵) Citizens of another EU country and non-EU citizens: low reliability.</t>
  </si>
  <si>
    <t xml:space="preserve">(⁶) Citizens of another EU country: not available. </t>
  </si>
  <si>
    <t>Source: Eurostat (online data codes: ilc_lvho15)</t>
  </si>
  <si>
    <t>Source: Eurostat (online data code: ilc_lvho25)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</si>
</sst>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00_);_(* \(#,##0.00\);_(* &quot;-&quot;??_);_(@_)"/>
    <numFmt numFmtId="165" formatCode="#,##0.0"/>
    <numFmt numFmtId="166" formatCode="#,##0.0_i"/>
    <numFmt numFmtId="167" formatCode="#,##0_i"/>
    <numFmt numFmtId="168" formatCode="_(* #,##0_);_(* \(#,##0\);_(* &quot;-&quot;_);_(@_)"/>
    <numFmt numFmtId="169" formatCode="#,##0&quot; F&quot;;[Red]\-#,##0&quot; F&quot;"/>
    <numFmt numFmtId="170" formatCode="_(&quot;£&quot;* #,##0_);_(&quot;£&quot;* \(#,##0\);_(&quot;£&quot;* &quot;-&quot;_);_(@_)"/>
    <numFmt numFmtId="171" formatCode="_(&quot;£&quot;* #,##0.00_);_(&quot;£&quot;* \(#,##0.00\);_(&quot;£&quot;* &quot;-&quot;??_);_(@_)"/>
    <numFmt numFmtId="172" formatCode="0.0"/>
  </numFmts>
  <fonts count="91">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sz val="8"/>
      <name val="Arial Narrow"/>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b/>
      <sz val="10"/>
      <name val="Arial"/>
      <family val="2"/>
    </font>
    <font>
      <i/>
      <sz val="10"/>
      <color theme="1"/>
      <name val="Arial"/>
      <family val="2"/>
    </font>
    <font>
      <b/>
      <sz val="10"/>
      <color theme="0"/>
      <name val="Arial"/>
      <family val="2"/>
    </font>
    <font>
      <sz val="10"/>
      <color indexed="18"/>
      <name val="Arial"/>
      <family val="2"/>
    </font>
    <font>
      <sz val="10"/>
      <color theme="0"/>
      <name val="Arial"/>
      <family val="2"/>
    </font>
    <font>
      <b/>
      <i/>
      <sz val="10"/>
      <name val="Arial"/>
      <family val="2"/>
    </font>
    <font>
      <i/>
      <sz val="10"/>
      <name val="Arial"/>
      <family val="2"/>
    </font>
    <font>
      <b/>
      <sz val="10"/>
      <color theme="1"/>
      <name val="Arial"/>
      <family val="2"/>
    </font>
    <font>
      <b/>
      <sz val="18"/>
      <color theme="1"/>
      <name val="Arial"/>
      <family val="2"/>
    </font>
    <font>
      <sz val="18"/>
      <color theme="1"/>
      <name val="Arial"/>
      <family val="2"/>
    </font>
    <font>
      <sz val="18"/>
      <name val="Arial"/>
      <family val="2"/>
    </font>
    <font>
      <b/>
      <sz val="18"/>
      <name val="Arial"/>
      <family val="2"/>
    </font>
    <font>
      <sz val="12"/>
      <color rgb="FF000000"/>
      <name val="Arial"/>
      <family val="2"/>
    </font>
    <font>
      <b/>
      <sz val="12"/>
      <name val="Arial"/>
      <family val="2"/>
    </font>
    <font>
      <sz val="12"/>
      <name val="Arial"/>
      <family val="2"/>
    </font>
    <font>
      <i/>
      <sz val="12"/>
      <name val="Arial"/>
      <family val="2"/>
    </font>
    <font>
      <b/>
      <sz val="18"/>
      <color rgb="FF000000"/>
      <name val="Arial"/>
      <family val="2"/>
    </font>
    <font>
      <b/>
      <sz val="12"/>
      <color rgb="FF000000"/>
      <name val="Arial"/>
      <family val="2"/>
    </font>
    <font>
      <b/>
      <sz val="10"/>
      <color theme="5"/>
      <name val="Arial"/>
      <family val="2"/>
    </font>
    <font>
      <sz val="9"/>
      <color theme="1"/>
      <name val="Arial"/>
      <family val="2"/>
      <scheme val="minor"/>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8" fontId="1" fillId="0" borderId="0" applyFont="0" applyFill="0" applyBorder="0" applyAlignment="0" applyProtection="0"/>
    <xf numFmtId="164"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69"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52" fillId="0" borderId="0" applyFill="0" applyBorder="0" applyProtection="0">
      <alignment horizontal="right"/>
    </xf>
    <xf numFmtId="0" fontId="53" fillId="0" borderId="22" applyNumberFormat="0" applyFill="0" applyAlignment="0" applyProtection="0"/>
    <xf numFmtId="0" fontId="28" fillId="39" borderId="0" applyNumberFormat="0" applyBorder="0" applyAlignment="0" applyProtection="0"/>
    <xf numFmtId="0" fontId="54" fillId="35" borderId="0" applyNumberFormat="0" applyBorder="0" applyAlignment="0" applyProtection="0"/>
    <xf numFmtId="0" fontId="55" fillId="41" borderId="0" applyNumberFormat="0" applyBorder="0" applyAlignment="0" applyProtection="0"/>
    <xf numFmtId="0" fontId="56" fillId="55" borderId="23" applyNumberFormat="0" applyAlignment="0" applyProtection="0"/>
    <xf numFmtId="0" fontId="1" fillId="0" borderId="0">
      <alignment/>
      <protection/>
    </xf>
    <xf numFmtId="0" fontId="57" fillId="0" borderId="0" applyNumberFormat="0" applyFill="0" applyBorder="0" applyAlignment="0" applyProtection="0"/>
    <xf numFmtId="0" fontId="58" fillId="63" borderId="10"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0" borderId="25" applyNumberFormat="0" applyFill="0" applyAlignment="0" applyProtection="0"/>
    <xf numFmtId="0" fontId="64" fillId="0" borderId="26" applyNumberFormat="0" applyFill="0" applyAlignment="0" applyProtection="0"/>
    <xf numFmtId="0" fontId="64" fillId="0" borderId="0" applyNumberFormat="0" applyFill="0" applyBorder="0" applyAlignment="0" applyProtection="0"/>
    <xf numFmtId="0" fontId="58" fillId="63" borderId="27"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0" fontId="65"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7"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8"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6"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6"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9" fillId="0" borderId="0" applyNumberFormat="0" applyFill="0" applyBorder="0" applyProtection="0">
      <alignment/>
    </xf>
    <xf numFmtId="0" fontId="5" fillId="0" borderId="0">
      <alignment/>
      <protection/>
    </xf>
    <xf numFmtId="0" fontId="69"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8"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70" fillId="0" borderId="0" applyNumberFormat="0" applyFill="0" applyBorder="0" applyProtection="0">
      <alignment vertical="center"/>
    </xf>
    <xf numFmtId="164" fontId="70" fillId="0" borderId="0" applyFont="0" applyFill="0" applyBorder="0" applyAlignment="0" applyProtection="0"/>
  </cellStyleXfs>
  <cellXfs count="78">
    <xf numFmtId="0" fontId="0" fillId="0" borderId="0" xfId="0" applyAlignment="1">
      <alignment vertical="center"/>
    </xf>
    <xf numFmtId="0" fontId="1" fillId="0" borderId="0" xfId="0" applyFont="1" applyFill="1" applyBorder="1" applyAlignment="1">
      <alignment horizontal="left"/>
    </xf>
    <xf numFmtId="0" fontId="1" fillId="0" borderId="0" xfId="0" applyFont="1" applyBorder="1" applyAlignment="1">
      <alignment horizontal="left"/>
    </xf>
    <xf numFmtId="0" fontId="1" fillId="0" borderId="0" xfId="0" applyFont="1" applyAlignment="1">
      <alignment vertical="center"/>
    </xf>
    <xf numFmtId="0" fontId="2" fillId="0" borderId="0" xfId="0" applyFont="1" applyAlignment="1">
      <alignment vertical="center"/>
    </xf>
    <xf numFmtId="0" fontId="71" fillId="0" borderId="0" xfId="0" applyFont="1" applyFill="1" applyBorder="1" applyAlignment="1">
      <alignment vertical="center"/>
    </xf>
    <xf numFmtId="0" fontId="71" fillId="0" borderId="0" xfId="0" applyFont="1" applyFill="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165" fontId="1" fillId="0" borderId="0" xfId="21" applyNumberFormat="1" applyFont="1" applyAlignment="1">
      <alignment horizontal="right"/>
      <protection/>
    </xf>
    <xf numFmtId="0" fontId="1" fillId="0" borderId="0" xfId="21" applyFont="1" applyAlignment="1">
      <alignment horizontal="left"/>
      <protection/>
    </xf>
    <xf numFmtId="0" fontId="1" fillId="0" borderId="0" xfId="21" applyFont="1" applyAlignment="1">
      <alignment horizontal="left" wrapText="1"/>
      <protection/>
    </xf>
    <xf numFmtId="165" fontId="1" fillId="0" borderId="0" xfId="21" applyNumberFormat="1" applyFont="1">
      <alignment/>
      <protection/>
    </xf>
    <xf numFmtId="0" fontId="1" fillId="0" borderId="0" xfId="21" applyFont="1">
      <alignment/>
      <protection/>
    </xf>
    <xf numFmtId="166" fontId="1" fillId="0" borderId="0" xfId="69" applyNumberFormat="1" applyFont="1">
      <alignment/>
      <protection/>
    </xf>
    <xf numFmtId="167" fontId="1" fillId="0" borderId="0" xfId="69" applyNumberFormat="1" applyFont="1">
      <alignment/>
      <protection/>
    </xf>
    <xf numFmtId="0" fontId="72" fillId="0" borderId="0" xfId="0" applyFont="1" applyAlignment="1">
      <alignment horizontal="left"/>
    </xf>
    <xf numFmtId="0" fontId="72" fillId="0" borderId="0" xfId="0" applyFont="1" applyAlignment="1">
      <alignment vertical="center"/>
    </xf>
    <xf numFmtId="0" fontId="4" fillId="0" borderId="0" xfId="20" applyFont="1" applyFill="1" applyBorder="1" applyAlignment="1" applyProtection="1">
      <alignment vertical="center"/>
      <protection/>
    </xf>
    <xf numFmtId="0" fontId="4" fillId="0" borderId="0" xfId="20" applyFont="1" applyAlignment="1" applyProtection="1">
      <alignment vertical="center"/>
      <protection/>
    </xf>
    <xf numFmtId="165" fontId="2"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73" fillId="0" borderId="0" xfId="0" applyFont="1" applyFill="1" applyBorder="1" applyAlignment="1">
      <alignment horizontal="left"/>
    </xf>
    <xf numFmtId="0" fontId="74" fillId="0" borderId="0" xfId="0" applyFont="1" applyFill="1" applyBorder="1" applyAlignment="1">
      <alignment vertical="center"/>
    </xf>
    <xf numFmtId="0" fontId="75" fillId="0" borderId="0" xfId="0" applyFont="1" applyFill="1" applyBorder="1" applyAlignment="1">
      <alignment horizontal="left"/>
    </xf>
    <xf numFmtId="0" fontId="7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24" applyFont="1" applyAlignment="1">
      <alignment wrapText="1"/>
      <protection/>
    </xf>
    <xf numFmtId="172" fontId="1" fillId="0" borderId="0" xfId="24" applyNumberFormat="1" applyFont="1">
      <alignment/>
      <protection/>
    </xf>
    <xf numFmtId="2" fontId="1" fillId="0" borderId="0" xfId="24" applyNumberFormat="1" applyFont="1">
      <alignment/>
      <protection/>
    </xf>
    <xf numFmtId="4" fontId="1" fillId="0" borderId="0" xfId="0" applyNumberFormat="1" applyFont="1" applyFill="1" applyBorder="1" applyAlignment="1">
      <alignment vertical="center"/>
    </xf>
    <xf numFmtId="165" fontId="1" fillId="0" borderId="0" xfId="0" applyNumberFormat="1" applyFont="1" applyFill="1" applyBorder="1" applyAlignment="1">
      <alignment horizontal="right" vertical="center"/>
    </xf>
    <xf numFmtId="0" fontId="1" fillId="0" borderId="0" xfId="24" applyFont="1">
      <alignment/>
      <protection/>
    </xf>
    <xf numFmtId="0" fontId="4" fillId="0" borderId="0" xfId="20" applyNumberFormat="1" applyFont="1" applyFill="1" applyBorder="1" applyAlignment="1" applyProtection="1">
      <alignment/>
      <protection/>
    </xf>
    <xf numFmtId="2" fontId="1" fillId="0" borderId="0" xfId="0" applyNumberFormat="1" applyFont="1" applyFill="1" applyBorder="1" applyAlignment="1">
      <alignment vertical="center"/>
    </xf>
    <xf numFmtId="0" fontId="1" fillId="0" borderId="0" xfId="0" applyFont="1" applyAlignment="1">
      <alignment horizontal="left"/>
    </xf>
    <xf numFmtId="0" fontId="1" fillId="0" borderId="0" xfId="0" applyFont="1" applyAlignment="1">
      <alignment wrapText="1"/>
    </xf>
    <xf numFmtId="0" fontId="7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165" fontId="77" fillId="0" borderId="0" xfId="21" applyNumberFormat="1" applyFont="1">
      <alignment/>
      <protection/>
    </xf>
    <xf numFmtId="0" fontId="2" fillId="0" borderId="0" xfId="0" applyFont="1" applyAlignment="1">
      <alignment horizontal="left" vertical="center"/>
    </xf>
    <xf numFmtId="0" fontId="1" fillId="0" borderId="0" xfId="0" applyFont="1" applyFill="1" applyBorder="1" applyAlignment="1">
      <alignment horizontal="right" vertical="center"/>
    </xf>
    <xf numFmtId="166" fontId="1" fillId="0" borderId="0" xfId="24" applyNumberFormat="1" applyFont="1" applyAlignment="1">
      <alignment horizontal="right"/>
      <protection/>
    </xf>
    <xf numFmtId="165" fontId="1" fillId="0" borderId="0" xfId="0" applyNumberFormat="1" applyFont="1" applyFill="1" applyBorder="1" applyAlignment="1">
      <alignment vertical="center"/>
    </xf>
    <xf numFmtId="0" fontId="1" fillId="0" borderId="0" xfId="24" applyFont="1" applyAlignment="1">
      <alignment horizontal="left"/>
      <protection/>
    </xf>
    <xf numFmtId="0" fontId="2" fillId="0" borderId="0" xfId="0" applyFont="1" applyFill="1" applyAlignment="1">
      <alignment horizontal="left" vertical="center"/>
    </xf>
    <xf numFmtId="0" fontId="1" fillId="0" borderId="0" xfId="24" applyFont="1" applyAlignment="1">
      <alignment horizontal="left" wrapText="1"/>
      <protection/>
    </xf>
    <xf numFmtId="0" fontId="1" fillId="0" borderId="0" xfId="0" applyFont="1" applyFill="1" applyBorder="1" applyAlignment="1">
      <alignment horizontal="left" vertical="center" wrapText="1"/>
    </xf>
    <xf numFmtId="0" fontId="2" fillId="0" borderId="0" xfId="0" applyFont="1" applyFill="1" applyBorder="1" applyAlignment="1">
      <alignment vertical="center"/>
    </xf>
    <xf numFmtId="0" fontId="1" fillId="0" borderId="0" xfId="0" applyNumberFormat="1" applyFont="1" applyFill="1" applyBorder="1" applyAlignment="1">
      <alignment horizontal="right" wrapText="1"/>
    </xf>
    <xf numFmtId="0" fontId="1" fillId="0" borderId="0" xfId="0" applyFont="1" applyFill="1" applyBorder="1" applyAlignment="1">
      <alignment horizontal="center"/>
    </xf>
    <xf numFmtId="0" fontId="1" fillId="0" borderId="0" xfId="0" applyNumberFormat="1" applyFont="1" applyFill="1" applyBorder="1" applyAlignment="1">
      <alignment horizontal="left"/>
    </xf>
    <xf numFmtId="165" fontId="1" fillId="0" borderId="0" xfId="0" applyNumberFormat="1" applyFont="1" applyFill="1" applyBorder="1" applyAlignment="1">
      <alignment/>
    </xf>
    <xf numFmtId="3" fontId="1" fillId="0" borderId="0" xfId="0" applyNumberFormat="1" applyFont="1" applyFill="1" applyBorder="1" applyAlignment="1">
      <alignment/>
    </xf>
    <xf numFmtId="3" fontId="2" fillId="0" borderId="0" xfId="0" applyNumberFormat="1" applyFont="1" applyAlignment="1">
      <alignment vertical="center"/>
    </xf>
    <xf numFmtId="3" fontId="1"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Alignment="1">
      <alignment horizontal="left"/>
    </xf>
    <xf numFmtId="0" fontId="77" fillId="0" borderId="0" xfId="0" applyFont="1" applyAlignment="1">
      <alignment horizontal="left"/>
    </xf>
    <xf numFmtId="0" fontId="80" fillId="0" borderId="0" xfId="0" applyFont="1" applyAlignment="1">
      <alignment vertical="center"/>
    </xf>
    <xf numFmtId="165" fontId="81" fillId="0" borderId="0" xfId="21" applyNumberFormat="1" applyFont="1">
      <alignment/>
      <protection/>
    </xf>
    <xf numFmtId="167" fontId="81" fillId="0" borderId="0" xfId="69" applyNumberFormat="1" applyFont="1">
      <alignment/>
      <protection/>
    </xf>
    <xf numFmtId="165" fontId="82" fillId="0" borderId="0" xfId="21" applyNumberFormat="1" applyFont="1">
      <alignment/>
      <protection/>
    </xf>
    <xf numFmtId="0" fontId="2" fillId="0" borderId="0" xfId="0" applyFont="1" applyFill="1" applyAlignment="1">
      <alignment vertical="center"/>
    </xf>
    <xf numFmtId="0" fontId="1" fillId="0" borderId="0" xfId="21" applyFont="1" applyFill="1" applyAlignment="1">
      <alignment horizontal="left"/>
      <protection/>
    </xf>
    <xf numFmtId="165" fontId="1" fillId="0" borderId="0" xfId="21" applyNumberFormat="1" applyFont="1" applyFill="1">
      <alignment/>
      <protection/>
    </xf>
    <xf numFmtId="167" fontId="1" fillId="0" borderId="0" xfId="69" applyNumberFormat="1" applyFont="1" applyFill="1">
      <alignment/>
      <protection/>
    </xf>
    <xf numFmtId="0" fontId="79" fillId="0" borderId="0" xfId="0" applyFont="1" applyAlignment="1">
      <alignment vertical="center"/>
    </xf>
    <xf numFmtId="0" fontId="79" fillId="0" borderId="0" xfId="0" applyFont="1" applyAlignment="1">
      <alignment horizontal="left" vertical="top" wrapText="1"/>
    </xf>
    <xf numFmtId="0" fontId="78" fillId="0" borderId="0" xfId="0" applyFont="1" applyAlignment="1">
      <alignment horizontal="left" vertical="center" wrapText="1"/>
    </xf>
  </cellXfs>
  <cellStyles count="55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 name="Normal 4" xfId="24"/>
    <cellStyle name="Normal 5" xfId="25"/>
    <cellStyle name="Normal 6" xfId="26"/>
    <cellStyle name="Normal 2 2 2"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te 2" xfId="64"/>
    <cellStyle name="Output 2" xfId="65"/>
    <cellStyle name="Total 2" xfId="66"/>
    <cellStyle name="Warning Text 2" xfId="67"/>
    <cellStyle name="Normal 4 2" xfId="68"/>
    <cellStyle name="Normal 3 2" xfId="69"/>
    <cellStyle name="Normal 10" xfId="70"/>
    <cellStyle name="Normal 5 2" xfId="71"/>
    <cellStyle name="Normal 6 2" xfId="72"/>
    <cellStyle name="Normal 6 3" xfId="73"/>
    <cellStyle name="Normal 7" xfId="74"/>
    <cellStyle name="Normal 7 2" xfId="75"/>
    <cellStyle name="Normal 7 3" xfId="76"/>
    <cellStyle name="Normal 8" xfId="77"/>
    <cellStyle name="Normal 9" xfId="78"/>
    <cellStyle name="Comma 2" xfId="79"/>
    <cellStyle name="Percent 2" xfId="80"/>
    <cellStyle name="Hyperlink 2" xfId="81"/>
    <cellStyle name="Normal 2 2 3" xfId="82"/>
    <cellStyle name="Normal 3 3" xfId="83"/>
    <cellStyle name="Normal 12 2" xfId="84"/>
    <cellStyle name="Normal 13" xfId="85"/>
    <cellStyle name="Normal 11" xfId="86"/>
    <cellStyle name="20 % - Accent1" xfId="87"/>
    <cellStyle name="20 % - Accent2" xfId="88"/>
    <cellStyle name="20 % - Accent3" xfId="89"/>
    <cellStyle name="20 % - Accent4" xfId="90"/>
    <cellStyle name="20 % - Accent5" xfId="91"/>
    <cellStyle name="20 % - Accent6" xfId="92"/>
    <cellStyle name="20% - 1. jelölőszín" xfId="93"/>
    <cellStyle name="20% - 2. jelölőszín" xfId="94"/>
    <cellStyle name="20% - 3. jelölőszín" xfId="95"/>
    <cellStyle name="20% - 4. jelölőszín" xfId="96"/>
    <cellStyle name="20% - 5. jelölőszín" xfId="97"/>
    <cellStyle name="20% - 6. jelölőszín" xfId="98"/>
    <cellStyle name="2tabellen" xfId="99"/>
    <cellStyle name="40 % - Accent1" xfId="100"/>
    <cellStyle name="40 % - Accent2" xfId="101"/>
    <cellStyle name="40 % - Accent3" xfId="102"/>
    <cellStyle name="40 % - Accent4" xfId="103"/>
    <cellStyle name="40 % - Accent5" xfId="104"/>
    <cellStyle name="40 % - Accent6" xfId="105"/>
    <cellStyle name="40% - 1. jelölőszín" xfId="106"/>
    <cellStyle name="40% - 2. jelölőszín" xfId="107"/>
    <cellStyle name="40% - 3. jelölőszín" xfId="108"/>
    <cellStyle name="40% - 4. jelölőszín" xfId="109"/>
    <cellStyle name="40% - 5. jelölőszín" xfId="110"/>
    <cellStyle name="40% - 6. jelölőszín" xfId="111"/>
    <cellStyle name="60 % - Accent1" xfId="112"/>
    <cellStyle name="60 % - Accent2" xfId="113"/>
    <cellStyle name="60 % - Accent3" xfId="114"/>
    <cellStyle name="60 % - Accent4" xfId="115"/>
    <cellStyle name="60 % - Accent5" xfId="116"/>
    <cellStyle name="60 % - Accent6" xfId="117"/>
    <cellStyle name="60% - 1. jelölőszín" xfId="118"/>
    <cellStyle name="60% - 2. jelölőszín" xfId="119"/>
    <cellStyle name="60% - 3. jelölőszín" xfId="120"/>
    <cellStyle name="60% - 4. jelölőszín" xfId="121"/>
    <cellStyle name="60% - 5. jelölőszín" xfId="122"/>
    <cellStyle name="60% - 6. jelölőszín" xfId="123"/>
    <cellStyle name="Avertissement" xfId="124"/>
    <cellStyle name="Bevitel" xfId="125"/>
    <cellStyle name="Calcul" xfId="126"/>
    <cellStyle name="Cellule liée" xfId="127"/>
    <cellStyle name="Cím" xfId="128"/>
    <cellStyle name="Címsor 1" xfId="129"/>
    <cellStyle name="Címsor 2" xfId="130"/>
    <cellStyle name="Címsor 3" xfId="131"/>
    <cellStyle name="Címsor 4" xfId="132"/>
    <cellStyle name="color gray" xfId="133"/>
    <cellStyle name="Comma 3" xfId="134"/>
    <cellStyle name="Commentaire" xfId="135"/>
    <cellStyle name="Commentaire 2" xfId="136"/>
    <cellStyle name="Dezimal [0]_tabquestmig99v.95" xfId="137"/>
    <cellStyle name="Dezimal_tabquestmig99v.95" xfId="138"/>
    <cellStyle name="Ellenőrzőcella" xfId="139"/>
    <cellStyle name="Entrée" xfId="140"/>
    <cellStyle name="Figyelmeztetés" xfId="141"/>
    <cellStyle name="grey" xfId="142"/>
    <cellStyle name="Hivatkozott cella" xfId="143"/>
    <cellStyle name="Insatisfaisant" xfId="144"/>
    <cellStyle name="Jegyzet" xfId="145"/>
    <cellStyle name="Jelölőszín (1)" xfId="146"/>
    <cellStyle name="Jelölőszín (2)" xfId="147"/>
    <cellStyle name="Jelölőszín (3)" xfId="148"/>
    <cellStyle name="Jelölőszín (4)" xfId="149"/>
    <cellStyle name="Jelölőszín (5)" xfId="150"/>
    <cellStyle name="Jelölőszín (6)" xfId="151"/>
    <cellStyle name="Jó" xfId="152"/>
    <cellStyle name="Kimenet" xfId="153"/>
    <cellStyle name="Lien hypertexte" xfId="154"/>
    <cellStyle name="Lien hypertexte 2" xfId="155"/>
    <cellStyle name="Lien hypertexte_Fig 1.2" xfId="156"/>
    <cellStyle name="Magyarázó szöveg" xfId="157"/>
    <cellStyle name="Milliers [0]" xfId="158"/>
    <cellStyle name="Monétaire [0]" xfId="159"/>
    <cellStyle name="Neutre" xfId="160"/>
    <cellStyle name="Normal 12" xfId="161"/>
    <cellStyle name="Normal 13 2" xfId="162"/>
    <cellStyle name="Normal 14" xfId="163"/>
    <cellStyle name="Normal 14 2" xfId="164"/>
    <cellStyle name="Normal 15" xfId="165"/>
    <cellStyle name="Normal 16" xfId="166"/>
    <cellStyle name="Normal 17" xfId="167"/>
    <cellStyle name="Normal 18" xfId="168"/>
    <cellStyle name="Normal 19" xfId="169"/>
    <cellStyle name="Normal 19 2" xfId="170"/>
    <cellStyle name="Normal 2 3" xfId="171"/>
    <cellStyle name="Normal 2 4" xfId="172"/>
    <cellStyle name="Normal 20" xfId="173"/>
    <cellStyle name="Normal 20 2" xfId="174"/>
    <cellStyle name="Normal 21" xfId="175"/>
    <cellStyle name="Normal 22" xfId="176"/>
    <cellStyle name="Normal 23" xfId="177"/>
    <cellStyle name="Normal 24" xfId="178"/>
    <cellStyle name="Normal 25" xfId="179"/>
    <cellStyle name="Normal 26" xfId="180"/>
    <cellStyle name="Normal 26 2" xfId="181"/>
    <cellStyle name="Normal 27" xfId="182"/>
    <cellStyle name="Normal 28" xfId="183"/>
    <cellStyle name="Normal 29" xfId="184"/>
    <cellStyle name="Normal 3 2 2" xfId="185"/>
    <cellStyle name="Normal 3 3 2" xfId="186"/>
    <cellStyle name="Normal 3 4" xfId="187"/>
    <cellStyle name="Normal 30" xfId="188"/>
    <cellStyle name="Normal 31" xfId="189"/>
    <cellStyle name="Normal 32" xfId="190"/>
    <cellStyle name="Normal 6 2 2" xfId="191"/>
    <cellStyle name="Normal 8 2" xfId="192"/>
    <cellStyle name="normální_List1" xfId="193"/>
    <cellStyle name="Note 3" xfId="194"/>
    <cellStyle name="NumberCellStyle" xfId="195"/>
    <cellStyle name="Összesen" xfId="196"/>
    <cellStyle name="Rossz" xfId="197"/>
    <cellStyle name="Satisfaisant" xfId="198"/>
    <cellStyle name="Semleges" xfId="199"/>
    <cellStyle name="Sortie" xfId="200"/>
    <cellStyle name="Standaard_Asyl 2000 EU" xfId="201"/>
    <cellStyle name="Style 1" xfId="202"/>
    <cellStyle name="Számítás" xfId="203"/>
    <cellStyle name="Texte explicatif" xfId="204"/>
    <cellStyle name="Title 2" xfId="205"/>
    <cellStyle name="Titre" xfId="206"/>
    <cellStyle name="Titre 1" xfId="207"/>
    <cellStyle name="Titre 2" xfId="208"/>
    <cellStyle name="Titre 3" xfId="209"/>
    <cellStyle name="Titre 4" xfId="210"/>
    <cellStyle name="Vérification" xfId="211"/>
    <cellStyle name="Währung [0]_tabquestmig99v.95" xfId="212"/>
    <cellStyle name="Währung_tabquestmig99v.95" xfId="213"/>
    <cellStyle name="Normal 33" xfId="214"/>
    <cellStyle name="Normal 33 2" xfId="215"/>
    <cellStyle name="Normal 28 2" xfId="216"/>
    <cellStyle name="Normal 11 2" xfId="217"/>
    <cellStyle name="Calcul 2" xfId="218"/>
    <cellStyle name="Comma 2 2" xfId="219"/>
    <cellStyle name="Comma 2 3" xfId="220"/>
    <cellStyle name="Comma 3 2" xfId="221"/>
    <cellStyle name="Commentaire 2 2" xfId="222"/>
    <cellStyle name="Commentaire 3" xfId="223"/>
    <cellStyle name="Entrée 2" xfId="224"/>
    <cellStyle name="Hyperlink 3" xfId="225"/>
    <cellStyle name="Normal 10 2" xfId="226"/>
    <cellStyle name="Normal 12 3" xfId="227"/>
    <cellStyle name="Normal 12 4" xfId="228"/>
    <cellStyle name="Normal 14 3" xfId="229"/>
    <cellStyle name="Normal 14 4" xfId="230"/>
    <cellStyle name="Normal 15 2" xfId="231"/>
    <cellStyle name="Normal 15 3" xfId="232"/>
    <cellStyle name="Normal 17 2" xfId="233"/>
    <cellStyle name="Normal 17 3" xfId="234"/>
    <cellStyle name="Normal 2 3 2" xfId="235"/>
    <cellStyle name="Normal 2 4 2" xfId="236"/>
    <cellStyle name="Normal 2 4 3" xfId="237"/>
    <cellStyle name="Normal 2 5" xfId="238"/>
    <cellStyle name="Normal 2 6" xfId="239"/>
    <cellStyle name="Normal 20 2 2" xfId="240"/>
    <cellStyle name="Normal 20 3" xfId="241"/>
    <cellStyle name="Normal 20 4" xfId="242"/>
    <cellStyle name="Normal 20 5" xfId="243"/>
    <cellStyle name="Normal 21 2" xfId="244"/>
    <cellStyle name="Normal 21 3" xfId="245"/>
    <cellStyle name="Normal 22 2" xfId="246"/>
    <cellStyle name="Normal 22 3" xfId="247"/>
    <cellStyle name="Normal 23 2" xfId="248"/>
    <cellStyle name="Normal 23 3" xfId="249"/>
    <cellStyle name="Normal 23 4" xfId="250"/>
    <cellStyle name="Normal 23 5" xfId="251"/>
    <cellStyle name="Normal 25 2" xfId="252"/>
    <cellStyle name="Normal 25 3" xfId="253"/>
    <cellStyle name="Normal 26 3" xfId="254"/>
    <cellStyle name="Normal 28 3" xfId="255"/>
    <cellStyle name="Normal 29 2" xfId="256"/>
    <cellStyle name="Normal 30 2" xfId="257"/>
    <cellStyle name="Normal 31 2" xfId="258"/>
    <cellStyle name="Normal 31 3" xfId="259"/>
    <cellStyle name="Normal 33 3" xfId="260"/>
    <cellStyle name="Normal 34" xfId="261"/>
    <cellStyle name="Normal 35" xfId="262"/>
    <cellStyle name="Normal 5 3" xfId="263"/>
    <cellStyle name="Normal 6 4" xfId="264"/>
    <cellStyle name="Normal 8 2 2" xfId="265"/>
    <cellStyle name="Normal 8 2 3" xfId="266"/>
    <cellStyle name="Normal 8 2 4" xfId="267"/>
    <cellStyle name="Sortie 2" xfId="268"/>
    <cellStyle name="NumberCellStyle 2" xfId="269"/>
    <cellStyle name="Normal 14 5" xfId="270"/>
    <cellStyle name="Normal 13 3" xfId="271"/>
    <cellStyle name="20% - Accent1 2 2" xfId="272"/>
    <cellStyle name="20% - Accent1 3" xfId="273"/>
    <cellStyle name="20% - Accent1 4" xfId="274"/>
    <cellStyle name="20% - Accent2 2 2" xfId="275"/>
    <cellStyle name="20% - Accent2 3" xfId="276"/>
    <cellStyle name="20% - Accent2 4" xfId="277"/>
    <cellStyle name="20% - Accent3 2 2" xfId="278"/>
    <cellStyle name="20% - Accent3 3" xfId="279"/>
    <cellStyle name="20% - Accent3 4" xfId="280"/>
    <cellStyle name="20% - Accent4 2 2" xfId="281"/>
    <cellStyle name="20% - Accent4 3" xfId="282"/>
    <cellStyle name="20% - Accent4 4" xfId="283"/>
    <cellStyle name="20% - Accent5 2 2" xfId="284"/>
    <cellStyle name="20% - Accent5 3" xfId="285"/>
    <cellStyle name="20% - Accent5 4" xfId="286"/>
    <cellStyle name="20% - Accent6 2 2" xfId="287"/>
    <cellStyle name="20% - Accent6 3" xfId="288"/>
    <cellStyle name="20% - Accent6 4" xfId="289"/>
    <cellStyle name="40% - Accent1 2 2" xfId="290"/>
    <cellStyle name="40% - Accent1 3" xfId="291"/>
    <cellStyle name="40% - Accent1 4" xfId="292"/>
    <cellStyle name="40% - Accent2 2 2" xfId="293"/>
    <cellStyle name="40% - Accent2 3" xfId="294"/>
    <cellStyle name="40% - Accent2 4" xfId="295"/>
    <cellStyle name="40% - Accent3 2 2" xfId="296"/>
    <cellStyle name="40% - Accent3 3" xfId="297"/>
    <cellStyle name="40% - Accent3 4" xfId="298"/>
    <cellStyle name="40% - Accent4 2 2" xfId="299"/>
    <cellStyle name="40% - Accent4 3" xfId="300"/>
    <cellStyle name="40% - Accent4 4" xfId="301"/>
    <cellStyle name="40% - Accent5 2 2" xfId="302"/>
    <cellStyle name="40% - Accent5 3" xfId="303"/>
    <cellStyle name="40% - Accent5 4" xfId="304"/>
    <cellStyle name="40% - Accent6 2 2" xfId="305"/>
    <cellStyle name="40% - Accent6 3" xfId="306"/>
    <cellStyle name="40% - Accent6 4" xfId="307"/>
    <cellStyle name="Normal 9 2" xfId="308"/>
    <cellStyle name="Note 2 2" xfId="309"/>
    <cellStyle name="Note 3 2" xfId="310"/>
    <cellStyle name="Note 4" xfId="311"/>
    <cellStyle name="Note 5" xfId="312"/>
    <cellStyle name="Percent 2 2" xfId="313"/>
    <cellStyle name="20% - Accent1 3 2" xfId="314"/>
    <cellStyle name="20% - Accent1 3 2 2" xfId="315"/>
    <cellStyle name="20% - Accent1 3 2 3" xfId="316"/>
    <cellStyle name="20% - Accent1 3 3" xfId="317"/>
    <cellStyle name="20% - Accent1 3 4" xfId="318"/>
    <cellStyle name="20% - Accent1 4 2" xfId="319"/>
    <cellStyle name="20% - Accent1 4 3" xfId="320"/>
    <cellStyle name="20% - Accent2 3 2" xfId="321"/>
    <cellStyle name="20% - Accent2 3 2 2" xfId="322"/>
    <cellStyle name="20% - Accent2 3 2 3" xfId="323"/>
    <cellStyle name="20% - Accent2 3 3" xfId="324"/>
    <cellStyle name="20% - Accent2 3 4" xfId="325"/>
    <cellStyle name="20% - Accent2 4 2" xfId="326"/>
    <cellStyle name="20% - Accent2 4 3" xfId="327"/>
    <cellStyle name="20% - Accent3 3 2" xfId="328"/>
    <cellStyle name="20% - Accent3 3 2 2" xfId="329"/>
    <cellStyle name="20% - Accent3 3 2 3" xfId="330"/>
    <cellStyle name="20% - Accent3 3 3" xfId="331"/>
    <cellStyle name="20% - Accent3 3 4" xfId="332"/>
    <cellStyle name="20% - Accent3 4 2" xfId="333"/>
    <cellStyle name="20% - Accent3 4 3" xfId="334"/>
    <cellStyle name="20% - Accent4 3 2" xfId="335"/>
    <cellStyle name="20% - Accent4 3 2 2" xfId="336"/>
    <cellStyle name="20% - Accent4 3 2 3" xfId="337"/>
    <cellStyle name="20% - Accent4 3 3" xfId="338"/>
    <cellStyle name="20% - Accent4 3 4" xfId="339"/>
    <cellStyle name="20% - Accent4 4 2" xfId="340"/>
    <cellStyle name="20% - Accent4 4 3" xfId="341"/>
    <cellStyle name="20% - Accent5 3 2" xfId="342"/>
    <cellStyle name="20% - Accent5 3 2 2" xfId="343"/>
    <cellStyle name="20% - Accent5 3 2 3" xfId="344"/>
    <cellStyle name="20% - Accent5 3 3" xfId="345"/>
    <cellStyle name="20% - Accent5 3 4" xfId="346"/>
    <cellStyle name="20% - Accent5 4 2" xfId="347"/>
    <cellStyle name="20% - Accent5 4 3" xfId="348"/>
    <cellStyle name="20% - Accent6 3 2" xfId="349"/>
    <cellStyle name="20% - Accent6 3 2 2" xfId="350"/>
    <cellStyle name="20% - Accent6 3 2 3" xfId="351"/>
    <cellStyle name="20% - Accent6 3 3" xfId="352"/>
    <cellStyle name="20% - Accent6 3 4" xfId="353"/>
    <cellStyle name="20% - Accent6 4 2" xfId="354"/>
    <cellStyle name="20% - Accent6 4 3" xfId="355"/>
    <cellStyle name="40% - Accent1 3 2" xfId="356"/>
    <cellStyle name="40% - Accent1 3 2 2" xfId="357"/>
    <cellStyle name="40% - Accent1 3 2 3" xfId="358"/>
    <cellStyle name="40% - Accent1 3 3" xfId="359"/>
    <cellStyle name="40% - Accent1 3 4" xfId="360"/>
    <cellStyle name="40% - Accent1 4 2" xfId="361"/>
    <cellStyle name="40% - Accent1 4 3" xfId="362"/>
    <cellStyle name="40% - Accent2 3 2" xfId="363"/>
    <cellStyle name="40% - Accent2 3 2 2" xfId="364"/>
    <cellStyle name="40% - Accent2 3 2 3" xfId="365"/>
    <cellStyle name="40% - Accent2 3 3" xfId="366"/>
    <cellStyle name="40% - Accent2 3 4" xfId="367"/>
    <cellStyle name="40% - Accent2 4 2" xfId="368"/>
    <cellStyle name="40% - Accent2 4 3" xfId="369"/>
    <cellStyle name="40% - Accent3 3 2" xfId="370"/>
    <cellStyle name="40% - Accent3 3 2 2" xfId="371"/>
    <cellStyle name="40% - Accent3 3 2 3" xfId="372"/>
    <cellStyle name="40% - Accent3 3 3" xfId="373"/>
    <cellStyle name="40% - Accent3 3 4" xfId="374"/>
    <cellStyle name="40% - Accent3 4 2" xfId="375"/>
    <cellStyle name="40% - Accent3 4 3" xfId="376"/>
    <cellStyle name="40% - Accent4 3 2" xfId="377"/>
    <cellStyle name="40% - Accent4 3 2 2" xfId="378"/>
    <cellStyle name="40% - Accent4 3 2 3" xfId="379"/>
    <cellStyle name="40% - Accent4 3 3" xfId="380"/>
    <cellStyle name="40% - Accent4 3 4" xfId="381"/>
    <cellStyle name="40% - Accent4 4 2" xfId="382"/>
    <cellStyle name="40% - Accent4 4 3" xfId="383"/>
    <cellStyle name="40% - Accent5 3 2" xfId="384"/>
    <cellStyle name="40% - Accent5 3 2 2" xfId="385"/>
    <cellStyle name="40% - Accent5 3 2 3" xfId="386"/>
    <cellStyle name="40% - Accent5 3 3" xfId="387"/>
    <cellStyle name="40% - Accent5 3 4" xfId="388"/>
    <cellStyle name="40% - Accent5 4 2" xfId="389"/>
    <cellStyle name="40% - Accent5 4 3" xfId="390"/>
    <cellStyle name="40% - Accent6 3 2" xfId="391"/>
    <cellStyle name="40% - Accent6 3 2 2" xfId="392"/>
    <cellStyle name="40% - Accent6 3 2 3" xfId="393"/>
    <cellStyle name="40% - Accent6 3 3" xfId="394"/>
    <cellStyle name="40% - Accent6 3 4" xfId="395"/>
    <cellStyle name="40% - Accent6 4 2" xfId="396"/>
    <cellStyle name="40% - Accent6 4 3" xfId="397"/>
    <cellStyle name="color gray 2" xfId="398"/>
    <cellStyle name="Comma 2 2 2" xfId="399"/>
    <cellStyle name="Comma 2 2 3" xfId="400"/>
    <cellStyle name="Comma 2 2 4" xfId="401"/>
    <cellStyle name="Comma 2 2 5" xfId="402"/>
    <cellStyle name="Comma 2 3 2" xfId="403"/>
    <cellStyle name="Comma 2 3 3" xfId="404"/>
    <cellStyle name="Comma 2 4" xfId="405"/>
    <cellStyle name="Comma 2 5" xfId="406"/>
    <cellStyle name="Comma 2 6" xfId="407"/>
    <cellStyle name="Comma 2 7" xfId="408"/>
    <cellStyle name="Comma 3 2 2" xfId="409"/>
    <cellStyle name="Comma 3 2 3" xfId="410"/>
    <cellStyle name="Comma 3 3" xfId="411"/>
    <cellStyle name="Comma 3 4" xfId="412"/>
    <cellStyle name="Comma 3 5" xfId="413"/>
    <cellStyle name="grey 2" xfId="414"/>
    <cellStyle name="Hyperlink 4" xfId="415"/>
    <cellStyle name="Normal 10 3" xfId="416"/>
    <cellStyle name="Normal 12 4 2" xfId="417"/>
    <cellStyle name="Normal 12 5" xfId="418"/>
    <cellStyle name="Normal 12 6" xfId="419"/>
    <cellStyle name="Normal 2 3 3" xfId="420"/>
    <cellStyle name="Normal 2 7" xfId="421"/>
    <cellStyle name="Normal 21 4" xfId="422"/>
    <cellStyle name="Normal 22 4" xfId="423"/>
    <cellStyle name="Normal 23 6" xfId="424"/>
    <cellStyle name="Normal 24 2" xfId="425"/>
    <cellStyle name="Normal 26 2 2" xfId="426"/>
    <cellStyle name="Normal 26 2 2 2" xfId="427"/>
    <cellStyle name="Normal 26 2 2 2 2" xfId="428"/>
    <cellStyle name="Normal 26 2 2 2 3" xfId="429"/>
    <cellStyle name="Normal 26 2 2 3" xfId="430"/>
    <cellStyle name="Normal 26 2 2 3 2" xfId="431"/>
    <cellStyle name="Normal 26 2 2 3 3" xfId="432"/>
    <cellStyle name="Normal 26 2 2 4" xfId="433"/>
    <cellStyle name="Normal 26 2 2 5" xfId="434"/>
    <cellStyle name="Normal 26 2 3" xfId="435"/>
    <cellStyle name="Normal 26 2 3 2" xfId="436"/>
    <cellStyle name="Normal 26 2 3 2 2" xfId="437"/>
    <cellStyle name="Normal 26 2 3 2 3" xfId="438"/>
    <cellStyle name="Normal 26 2 3 3" xfId="439"/>
    <cellStyle name="Normal 26 2 3 4" xfId="440"/>
    <cellStyle name="Normal 26 2 4" xfId="441"/>
    <cellStyle name="Normal 26 2 4 2" xfId="442"/>
    <cellStyle name="Normal 26 2 4 3" xfId="443"/>
    <cellStyle name="Normal 26 2 5" xfId="444"/>
    <cellStyle name="Normal 26 2 6" xfId="445"/>
    <cellStyle name="Normal 26 2 7" xfId="446"/>
    <cellStyle name="Normal 28 4" xfId="447"/>
    <cellStyle name="Normal 29 3" xfId="448"/>
    <cellStyle name="Normal 29 4" xfId="449"/>
    <cellStyle name="Normal 30 2 2" xfId="450"/>
    <cellStyle name="Normal 30 2 3" xfId="451"/>
    <cellStyle name="Normal 30 3" xfId="452"/>
    <cellStyle name="Normal 32 2" xfId="453"/>
    <cellStyle name="Normal 32 2 2" xfId="454"/>
    <cellStyle name="Normal 32 3" xfId="455"/>
    <cellStyle name="Normal 34 2" xfId="456"/>
    <cellStyle name="Normal 34 3" xfId="457"/>
    <cellStyle name="Normal 34 3 2" xfId="458"/>
    <cellStyle name="Normal 34 4" xfId="459"/>
    <cellStyle name="Normal 35 2" xfId="460"/>
    <cellStyle name="Normal 35 2 2" xfId="461"/>
    <cellStyle name="Normal 35 2 2 2" xfId="462"/>
    <cellStyle name="Normal 35 2 2 3" xfId="463"/>
    <cellStyle name="Normal 35 3" xfId="464"/>
    <cellStyle name="Normal 35 4" xfId="465"/>
    <cellStyle name="Normal 36" xfId="466"/>
    <cellStyle name="Normal 37" xfId="467"/>
    <cellStyle name="Normal 37 2" xfId="468"/>
    <cellStyle name="Normal 37 2 2" xfId="469"/>
    <cellStyle name="Normal 37 2 3" xfId="470"/>
    <cellStyle name="Normal 38" xfId="471"/>
    <cellStyle name="Normal 38 2" xfId="472"/>
    <cellStyle name="Normal 38 3" xfId="473"/>
    <cellStyle name="Normal 39" xfId="474"/>
    <cellStyle name="Normal 40" xfId="475"/>
    <cellStyle name="Normal 7 4" xfId="476"/>
    <cellStyle name="Normal 7 5" xfId="477"/>
    <cellStyle name="Normal 8 2 5" xfId="478"/>
    <cellStyle name="Note 3 10" xfId="479"/>
    <cellStyle name="Note 3 11" xfId="480"/>
    <cellStyle name="Note 3 2 2" xfId="481"/>
    <cellStyle name="Note 3 2 2 2" xfId="482"/>
    <cellStyle name="Note 3 2 2 2 2" xfId="483"/>
    <cellStyle name="Note 3 2 2 2 3" xfId="484"/>
    <cellStyle name="Note 3 2 2 3" xfId="485"/>
    <cellStyle name="Note 3 2 2 3 2" xfId="486"/>
    <cellStyle name="Note 3 2 2 3 3" xfId="487"/>
    <cellStyle name="Note 3 2 2 4" xfId="488"/>
    <cellStyle name="Note 3 2 2 5" xfId="489"/>
    <cellStyle name="Note 3 2 3" xfId="490"/>
    <cellStyle name="Note 3 2 3 2" xfId="491"/>
    <cellStyle name="Note 3 2 3 3" xfId="492"/>
    <cellStyle name="Note 3 2 4" xfId="493"/>
    <cellStyle name="Note 3 2 4 2" xfId="494"/>
    <cellStyle name="Note 3 2 4 3" xfId="495"/>
    <cellStyle name="Note 3 2 5" xfId="496"/>
    <cellStyle name="Note 3 2 5 2" xfId="497"/>
    <cellStyle name="Note 3 2 5 3" xfId="498"/>
    <cellStyle name="Note 3 2 6" xfId="499"/>
    <cellStyle name="Note 3 2 7" xfId="500"/>
    <cellStyle name="Note 3 3" xfId="501"/>
    <cellStyle name="Note 3 3 2" xfId="502"/>
    <cellStyle name="Note 3 3 2 2" xfId="503"/>
    <cellStyle name="Note 3 3 2 3" xfId="504"/>
    <cellStyle name="Note 3 3 3" xfId="505"/>
    <cellStyle name="Note 3 3 3 2" xfId="506"/>
    <cellStyle name="Note 3 3 3 3" xfId="507"/>
    <cellStyle name="Note 3 3 4" xfId="508"/>
    <cellStyle name="Note 3 3 5" xfId="509"/>
    <cellStyle name="Note 3 4" xfId="510"/>
    <cellStyle name="Note 3 4 2" xfId="511"/>
    <cellStyle name="Note 3 4 2 2" xfId="512"/>
    <cellStyle name="Note 3 4 2 3" xfId="513"/>
    <cellStyle name="Note 3 4 3" xfId="514"/>
    <cellStyle name="Note 3 4 4" xfId="515"/>
    <cellStyle name="Note 3 5" xfId="516"/>
    <cellStyle name="Note 3 5 2" xfId="517"/>
    <cellStyle name="Note 3 5 3" xfId="518"/>
    <cellStyle name="Note 3 6" xfId="519"/>
    <cellStyle name="Note 3 6 2" xfId="520"/>
    <cellStyle name="Note 3 6 3" xfId="521"/>
    <cellStyle name="Note 3 7" xfId="522"/>
    <cellStyle name="Note 3 7 2" xfId="523"/>
    <cellStyle name="Note 3 7 3" xfId="524"/>
    <cellStyle name="Note 3 8" xfId="525"/>
    <cellStyle name="Note 3 8 2" xfId="526"/>
    <cellStyle name="Note 3 8 3" xfId="527"/>
    <cellStyle name="Note 3 9" xfId="528"/>
    <cellStyle name="Note 3 9 2" xfId="529"/>
    <cellStyle name="Note 3 9 3" xfId="530"/>
    <cellStyle name="Note 4 2" xfId="531"/>
    <cellStyle name="Note 4 2 2" xfId="532"/>
    <cellStyle name="Note 4 2 2 2" xfId="533"/>
    <cellStyle name="Note 4 2 2 3" xfId="534"/>
    <cellStyle name="Note 4 2 3" xfId="535"/>
    <cellStyle name="Note 4 2 4" xfId="536"/>
    <cellStyle name="Note 4 3" xfId="537"/>
    <cellStyle name="Note 4 3 2" xfId="538"/>
    <cellStyle name="Note 4 3 3" xfId="539"/>
    <cellStyle name="Note 4 4" xfId="540"/>
    <cellStyle name="Note 4 5" xfId="541"/>
    <cellStyle name="Note 5 2" xfId="542"/>
    <cellStyle name="Note 5 2 2" xfId="543"/>
    <cellStyle name="Note 5 2 3" xfId="544"/>
    <cellStyle name="Note 5 3" xfId="545"/>
    <cellStyle name="Note 5 4" xfId="546"/>
    <cellStyle name="Normal 3 5" xfId="547"/>
    <cellStyle name="Normal 3 6" xfId="548"/>
    <cellStyle name="Normal 4 3" xfId="549"/>
    <cellStyle name="Normal 4 4" xfId="550"/>
    <cellStyle name="Standard 2" xfId="551"/>
    <cellStyle name="Standard 2 2" xfId="552"/>
    <cellStyle name="Standard 3" xfId="553"/>
    <cellStyle name="Standard 4" xfId="554"/>
    <cellStyle name="Normal 2 2 4" xfId="555"/>
    <cellStyle name="Normal 27 2" xfId="556"/>
    <cellStyle name="Normal 2 4 4" xfId="557"/>
    <cellStyle name="Normal 2 5 2" xfId="558"/>
    <cellStyle name="Normal 20 6" xfId="559"/>
    <cellStyle name="Normal 28 2 2" xfId="560"/>
    <cellStyle name="Normal 3 2 3" xfId="561"/>
    <cellStyle name="Normal 3 5 2" xfId="562"/>
    <cellStyle name="Normal 3 6 2" xfId="563"/>
    <cellStyle name="Normal 4 2 2" xfId="564"/>
    <cellStyle name="Percent 3" xfId="565"/>
    <cellStyle name="Normal 41" xfId="566"/>
    <cellStyle name="Comma 4" xfId="567"/>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Main housing rates for persons aged 18 years or over, by citizenship, EU, 2022</a:t>
            </a:r>
            <a:r>
              <a:rPr lang="en-US" cap="none" sz="1600" b="0" u="none" baseline="0">
                <a:solidFill>
                  <a:srgbClr val="000000"/>
                </a:solidFill>
                <a:latin typeface="Arial"/>
                <a:ea typeface="Arial"/>
                <a:cs typeface="Arial"/>
              </a:rPr>
              <a:t>
(%)</a:t>
            </a:r>
          </a:p>
        </c:rich>
      </c:tx>
      <c:layout>
        <c:manualLayout>
          <c:xMode val="edge"/>
          <c:yMode val="edge"/>
          <c:x val="0.00675"/>
          <c:y val="0.008"/>
        </c:manualLayout>
      </c:layout>
      <c:overlay val="0"/>
      <c:spPr>
        <a:noFill/>
        <a:ln>
          <a:noFill/>
        </a:ln>
      </c:spPr>
    </c:title>
    <c:plotArea>
      <c:layout>
        <c:manualLayout>
          <c:xMode val="edge"/>
          <c:yMode val="edge"/>
          <c:x val="0.01475"/>
          <c:y val="0.16075"/>
          <c:w val="0.97075"/>
          <c:h val="0.673"/>
        </c:manualLayout>
      </c:layout>
      <c:barChart>
        <c:barDir val="col"/>
        <c:grouping val="clustered"/>
        <c:varyColors val="0"/>
        <c:ser>
          <c:idx val="0"/>
          <c:order val="0"/>
          <c:tx>
            <c:strRef>
              <c:f>'Figure 1'!$C$11</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1'!$D$10:$F$10</c:f>
              <c:strCache/>
            </c:strRef>
          </c:cat>
          <c:val>
            <c:numRef>
              <c:f>'Figure 1'!$D$11:$F$11</c:f>
              <c:numCache/>
            </c:numRef>
          </c:val>
        </c:ser>
        <c:ser>
          <c:idx val="1"/>
          <c:order val="1"/>
          <c:tx>
            <c:strRef>
              <c:f>'Figure 1'!$C$12</c:f>
              <c:strCache>
                <c:ptCount val="1"/>
                <c:pt idx="0">
                  <c:v>Foreign citizens</c:v>
                </c:pt>
              </c:strCache>
            </c:strRef>
          </c:tx>
          <c:spPr>
            <a:solidFill>
              <a:srgbClr val="2644A7">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1'!$D$10:$F$10</c:f>
              <c:strCache/>
            </c:strRef>
          </c:cat>
          <c:val>
            <c:numRef>
              <c:f>'Figure 1'!$D$12:$F$12</c:f>
              <c:numCache/>
            </c:numRef>
          </c:val>
        </c:ser>
        <c:ser>
          <c:idx val="2"/>
          <c:order val="2"/>
          <c:tx>
            <c:strRef>
              <c:f>'Figure 1'!$C$13</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1'!$D$10:$F$10</c:f>
              <c:strCache/>
            </c:strRef>
          </c:cat>
          <c:val>
            <c:numRef>
              <c:f>'Figure 1'!$D$13:$F$13</c:f>
              <c:numCache/>
            </c:numRef>
          </c:val>
        </c:ser>
        <c:ser>
          <c:idx val="3"/>
          <c:order val="3"/>
          <c:tx>
            <c:strRef>
              <c:f>'Figure 1'!$C$14</c:f>
              <c:strCache>
                <c:ptCount val="1"/>
                <c:pt idx="0">
                  <c:v>Non-EU citizens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1'!$D$10:$F$10</c:f>
              <c:strCache/>
            </c:strRef>
          </c:cat>
          <c:val>
            <c:numRef>
              <c:f>'Figure 1'!$D$14:$F$14</c:f>
              <c:numCache/>
            </c:numRef>
          </c:val>
        </c:ser>
        <c:overlap val="-27"/>
        <c:gapWidth val="219"/>
        <c:axId val="15061723"/>
        <c:axId val="1337780"/>
      </c:barChart>
      <c:catAx>
        <c:axId val="1506172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1337780"/>
        <c:crosses val="autoZero"/>
        <c:auto val="1"/>
        <c:lblOffset val="100"/>
        <c:noMultiLvlLbl val="0"/>
      </c:catAx>
      <c:valAx>
        <c:axId val="133778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5061723"/>
        <c:crosses val="autoZero"/>
        <c:crossBetween val="between"/>
        <c:dispUnits/>
      </c:valAx>
      <c:spPr>
        <a:noFill/>
        <a:ln>
          <a:noFill/>
        </a:ln>
      </c:spPr>
    </c:plotArea>
    <c:legend>
      <c:legendPos val="b"/>
      <c:layout>
        <c:manualLayout>
          <c:xMode val="edge"/>
          <c:yMode val="edge"/>
          <c:x val="0.13175"/>
          <c:y val="0.856"/>
          <c:w val="0.736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Citizenship</a:t>
            </a:r>
          </a:p>
        </c:rich>
      </c:tx>
      <c:layout>
        <c:manualLayout>
          <c:xMode val="edge"/>
          <c:yMode val="edge"/>
          <c:x val="0.208"/>
          <c:y val="0.01125"/>
        </c:manualLayout>
      </c:layout>
      <c:overlay val="0"/>
      <c:spPr>
        <a:noFill/>
        <a:ln>
          <a:noFill/>
        </a:ln>
      </c:spPr>
    </c:title>
    <c:plotArea>
      <c:layout>
        <c:manualLayout>
          <c:layoutTarget val="inner"/>
          <c:xMode val="edge"/>
          <c:yMode val="edge"/>
          <c:x val="0.03525"/>
          <c:y val="0.068"/>
          <c:w val="0.4495"/>
          <c:h val="0.61525"/>
        </c:manualLayout>
      </c:layout>
      <c:lineChart>
        <c:grouping val="standard"/>
        <c:varyColors val="0"/>
        <c:ser>
          <c:idx val="0"/>
          <c:order val="0"/>
          <c:tx>
            <c:strRef>
              <c:f>'Figure 6a'!$C$11</c:f>
              <c:strCache>
                <c:ptCount val="1"/>
                <c:pt idx="0">
                  <c:v>Non-EU citizens</c:v>
                </c:pt>
              </c:strCache>
            </c:strRef>
          </c:tx>
          <c:spPr>
            <a:ln>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6a'!$D$10:$M$10</c:f>
              <c:numCache/>
            </c:numRef>
          </c:cat>
          <c:val>
            <c:numRef>
              <c:f>'Figure 6a'!$D$11:$M$11</c:f>
              <c:numCache/>
            </c:numRef>
          </c:val>
          <c:smooth val="0"/>
        </c:ser>
        <c:ser>
          <c:idx val="1"/>
          <c:order val="1"/>
          <c:tx>
            <c:strRef>
              <c:f>'Figure 6a'!$C$12</c:f>
              <c:strCache>
                <c:ptCount val="1"/>
                <c:pt idx="0">
                  <c:v>Foreign citizens</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6a'!$D$10:$M$10</c:f>
              <c:numCache/>
            </c:numRef>
          </c:cat>
          <c:val>
            <c:numRef>
              <c:f>'Figure 6a'!$D$12:$M$12</c:f>
              <c:numCache/>
            </c:numRef>
          </c:val>
          <c:smooth val="0"/>
        </c:ser>
        <c:ser>
          <c:idx val="2"/>
          <c:order val="2"/>
          <c:tx>
            <c:strRef>
              <c:f>'Figure 6a'!$C$13</c:f>
              <c:strCache>
                <c:ptCount val="1"/>
                <c:pt idx="0">
                  <c:v>Citizens of another EU country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6a'!$D$10:$M$10</c:f>
              <c:numCache/>
            </c:numRef>
          </c:cat>
          <c:val>
            <c:numRef>
              <c:f>'Figure 6a'!$D$13:$M$13</c:f>
              <c:numCache/>
            </c:numRef>
          </c:val>
          <c:smooth val="0"/>
        </c:ser>
        <c:ser>
          <c:idx val="3"/>
          <c:order val="3"/>
          <c:tx>
            <c:strRef>
              <c:f>'Figure 6a'!$C$14</c:f>
              <c:strCache>
                <c:ptCount val="1"/>
                <c:pt idx="0">
                  <c:v>Nationals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6a'!$D$10:$M$10</c:f>
              <c:numCache/>
            </c:numRef>
          </c:cat>
          <c:val>
            <c:numRef>
              <c:f>'Figure 6a'!$D$14:$M$14</c:f>
              <c:numCache/>
            </c:numRef>
          </c:val>
          <c:smooth val="0"/>
        </c:ser>
        <c:axId val="20168613"/>
        <c:axId val="47299790"/>
      </c:lineChart>
      <c:catAx>
        <c:axId val="2016861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7299790"/>
        <c:crosses val="autoZero"/>
        <c:auto val="1"/>
        <c:lblOffset val="100"/>
        <c:noMultiLvlLbl val="0"/>
      </c:catAx>
      <c:valAx>
        <c:axId val="4729979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168613"/>
        <c:crosses val="autoZero"/>
        <c:crossBetween val="between"/>
        <c:dispUnits/>
      </c:valAx>
    </c:plotArea>
    <c:legend>
      <c:legendPos val="b"/>
      <c:layout>
        <c:manualLayout>
          <c:xMode val="edge"/>
          <c:yMode val="edge"/>
          <c:x val="0.0885"/>
          <c:y val="0.76375"/>
          <c:w val="0.402"/>
          <c:h val="0.138"/>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Overcrowding rate, by age and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105"/>
          <c:y val="0"/>
        </c:manualLayout>
      </c:layout>
      <c:overlay val="0"/>
      <c:spPr>
        <a:noFill/>
        <a:ln>
          <a:noFill/>
        </a:ln>
      </c:spPr>
    </c:title>
    <c:plotArea>
      <c:layout>
        <c:manualLayout>
          <c:layoutTarget val="inner"/>
          <c:xMode val="edge"/>
          <c:yMode val="edge"/>
          <c:x val="0.05975"/>
          <c:y val="0.1175"/>
          <c:w val="0.92575"/>
          <c:h val="0.53325"/>
        </c:manualLayout>
      </c:layout>
      <c:barChart>
        <c:barDir val="col"/>
        <c:grouping val="clustered"/>
        <c:varyColors val="0"/>
        <c:ser>
          <c:idx val="0"/>
          <c:order val="0"/>
          <c:tx>
            <c:strRef>
              <c:f>'Figure 7'!$E$10</c:f>
              <c:strCache>
                <c:ptCount val="1"/>
                <c:pt idx="0">
                  <c:v>18–54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7'!$C$11:$D$19</c:f>
              <c:multiLvlStrCache/>
            </c:multiLvlStrRef>
          </c:cat>
          <c:val>
            <c:numRef>
              <c:f>'Figure 7'!$E$11:$E$19</c:f>
              <c:numCache/>
            </c:numRef>
          </c:val>
        </c:ser>
        <c:ser>
          <c:idx val="1"/>
          <c:order val="1"/>
          <c:tx>
            <c:strRef>
              <c:f>'Figure 7'!$F$10</c:f>
              <c:strCache>
                <c:ptCount val="1"/>
                <c:pt idx="0">
                  <c:v>55 years or over</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7'!$C$11:$D$19</c:f>
              <c:multiLvlStrCache/>
            </c:multiLvlStrRef>
          </c:cat>
          <c:val>
            <c:numRef>
              <c:f>'Figure 7'!$F$11:$F$19</c:f>
              <c:numCache/>
            </c:numRef>
          </c:val>
        </c:ser>
        <c:overlap val="-27"/>
        <c:gapWidth val="219"/>
        <c:axId val="23044927"/>
        <c:axId val="6077752"/>
      </c:barChart>
      <c:catAx>
        <c:axId val="2304492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6077752"/>
        <c:crosses val="autoZero"/>
        <c:auto val="1"/>
        <c:lblOffset val="100"/>
        <c:noMultiLvlLbl val="0"/>
      </c:catAx>
      <c:valAx>
        <c:axId val="6077752"/>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23044927"/>
        <c:crosses val="autoZero"/>
        <c:crossBetween val="between"/>
        <c:dispUnits/>
      </c:valAx>
      <c:spPr>
        <a:noFill/>
        <a:ln>
          <a:noFill/>
        </a:ln>
      </c:spPr>
    </c:plotArea>
    <c:legend>
      <c:legendPos val="b"/>
      <c:layout>
        <c:manualLayout>
          <c:xMode val="edge"/>
          <c:yMode val="edge"/>
          <c:x val="0.3525"/>
          <c:y val="0.824"/>
          <c:w val="0.29475"/>
          <c:h val="0.03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Overcrowding rate of persons aged 18 years or over, by citizenship, 2022 </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layoutTarget val="inner"/>
          <c:xMode val="edge"/>
          <c:yMode val="edge"/>
          <c:x val="0.063"/>
          <c:y val="0.112"/>
          <c:w val="0.9215"/>
          <c:h val="0.47225"/>
        </c:manualLayout>
      </c:layout>
      <c:barChart>
        <c:barDir val="col"/>
        <c:grouping val="clustered"/>
        <c:varyColors val="0"/>
        <c:ser>
          <c:idx val="0"/>
          <c:order val="0"/>
          <c:tx>
            <c:strRef>
              <c:f>'Figure 8'!$D$10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8'!$C$11:$C$42</c:f>
              <c:strCache/>
            </c:strRef>
          </c:cat>
          <c:val>
            <c:numRef>
              <c:f>'Figure 8'!$D$11:$D$42</c:f>
              <c:numCache/>
            </c:numRef>
          </c:val>
        </c:ser>
        <c:overlap val="-27"/>
        <c:gapWidth val="81"/>
        <c:axId val="54699769"/>
        <c:axId val="22535874"/>
      </c:barChart>
      <c:lineChart>
        <c:grouping val="standard"/>
        <c:varyColors val="0"/>
        <c:ser>
          <c:idx val="1"/>
          <c:order val="1"/>
          <c:tx>
            <c:strRef>
              <c:f>'Figure 8'!$E$10</c:f>
              <c:strCache>
                <c:ptCount val="1"/>
                <c:pt idx="0">
                  <c:v>Foreign citizens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w="9525">
                <a:no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8'!$E$11:$E$42</c:f>
              <c:numCache/>
            </c:numRef>
          </c:val>
          <c:smooth val="0"/>
        </c:ser>
        <c:ser>
          <c:idx val="2"/>
          <c:order val="2"/>
          <c:tx>
            <c:strRef>
              <c:f>'Figure 8'!$F$10</c:f>
              <c:strCache>
                <c:ptCount val="1"/>
                <c:pt idx="0">
                  <c:v>Citizens of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lumMod val="60000"/>
                  <a:lumOff val="40000"/>
                </a:schemeClr>
              </a:solidFill>
              <a:ln w="952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8'!$F$11:$F$42</c:f>
              <c:numCache/>
            </c:numRef>
          </c:val>
          <c:smooth val="0"/>
        </c:ser>
        <c:ser>
          <c:idx val="3"/>
          <c:order val="3"/>
          <c:tx>
            <c:strRef>
              <c:f>'Figure 8'!$G$10</c:f>
              <c:strCache>
                <c:ptCount val="1"/>
                <c:pt idx="0">
                  <c:v>Non-EU citizens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8'!$G$11:$G$42</c:f>
              <c:numCache/>
            </c:numRef>
          </c:val>
          <c:smooth val="0"/>
        </c:ser>
        <c:dropLines>
          <c:spPr>
            <a:ln w="9525" cap="flat" cmpd="sng">
              <a:solidFill>
                <a:schemeClr val="tx1">
                  <a:lumMod val="35000"/>
                  <a:lumOff val="65000"/>
                </a:schemeClr>
              </a:solidFill>
              <a:prstDash val="sysDot"/>
              <a:round/>
            </a:ln>
          </c:spPr>
        </c:dropLines>
        <c:marker val="1"/>
        <c:axId val="54699769"/>
        <c:axId val="22535874"/>
      </c:lineChart>
      <c:catAx>
        <c:axId val="5469976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2535874"/>
        <c:crosses val="autoZero"/>
        <c:auto val="1"/>
        <c:lblOffset val="100"/>
        <c:noMultiLvlLbl val="0"/>
      </c:catAx>
      <c:valAx>
        <c:axId val="22535874"/>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54699769"/>
        <c:crosses val="autoZero"/>
        <c:crossBetween val="between"/>
        <c:dispUnits/>
      </c:valAx>
      <c:spPr>
        <a:noFill/>
        <a:ln>
          <a:noFill/>
        </a:ln>
      </c:spPr>
    </c:plotArea>
    <c:legend>
      <c:legendPos val="b"/>
      <c:layout>
        <c:manualLayout>
          <c:xMode val="edge"/>
          <c:yMode val="edge"/>
          <c:x val="0.13175"/>
          <c:y val="0.722"/>
          <c:w val="0.7365"/>
          <c:h val="0.03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Overcrowding rate of persons aged 18 years or over, by citizenship, 2022</a:t>
            </a:r>
            <a:r>
              <a:rPr lang="en-US" cap="none" sz="1600" b="0" u="none" baseline="0">
                <a:solidFill>
                  <a:srgbClr val="000000"/>
                </a:solidFill>
                <a:latin typeface="Arial"/>
                <a:ea typeface="Arial"/>
                <a:cs typeface="Arial"/>
              </a:rPr>
              <a:t>
(%)</a:t>
            </a:r>
          </a:p>
        </c:rich>
      </c:tx>
      <c:layout>
        <c:manualLayout>
          <c:xMode val="edge"/>
          <c:yMode val="edge"/>
          <c:x val="0.00525"/>
          <c:y val="0.006"/>
        </c:manualLayout>
      </c:layout>
      <c:overlay val="0"/>
      <c:spPr>
        <a:noFill/>
        <a:ln>
          <a:noFill/>
        </a:ln>
      </c:spPr>
    </c:title>
    <c:plotArea>
      <c:layout>
        <c:manualLayout>
          <c:xMode val="edge"/>
          <c:yMode val="edge"/>
          <c:x val="0.01475"/>
          <c:y val="0.1205"/>
          <c:w val="0.971"/>
          <c:h val="0.61275"/>
        </c:manualLayout>
      </c:layout>
      <c:barChart>
        <c:barDir val="col"/>
        <c:grouping val="clustered"/>
        <c:varyColors val="0"/>
        <c:ser>
          <c:idx val="0"/>
          <c:order val="0"/>
          <c:tx>
            <c:strRef>
              <c:f>'Figure 8a'!$D$10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8a'!$C$11:$C$43</c:f>
              <c:strCache/>
            </c:strRef>
          </c:cat>
          <c:val>
            <c:numRef>
              <c:f>'Figure 8a'!$D$11:$D$43</c:f>
              <c:numCache/>
            </c:numRef>
          </c:val>
        </c:ser>
        <c:axId val="1496275"/>
        <c:axId val="13466476"/>
      </c:barChart>
      <c:lineChart>
        <c:grouping val="standard"/>
        <c:varyColors val="0"/>
        <c:ser>
          <c:idx val="3"/>
          <c:order val="1"/>
          <c:tx>
            <c:strRef>
              <c:f>'Figure 8a'!$G$10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8a'!$C$11:$C$43</c:f>
              <c:strCache/>
            </c:strRef>
          </c:cat>
          <c:val>
            <c:numRef>
              <c:f>'Figure 8a'!$G$11:$G$43</c:f>
              <c:numCache/>
            </c:numRef>
          </c:val>
          <c:smooth val="0"/>
        </c:ser>
        <c:ser>
          <c:idx val="1"/>
          <c:order val="2"/>
          <c:tx>
            <c:strRef>
              <c:f>'Figure 8a'!$E$10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6"/>
              </a:solidFill>
              <a:ln w="25400">
                <a:solidFill>
                  <a:schemeClr val="accent6"/>
                </a:solidFill>
              </a:ln>
            </c:spPr>
          </c:marker>
          <c:dLbls>
            <c:numFmt formatCode="General" sourceLinked="1"/>
            <c:showLegendKey val="0"/>
            <c:showVal val="0"/>
            <c:showBubbleSize val="0"/>
            <c:showCatName val="0"/>
            <c:showSerName val="0"/>
            <c:showLeaderLines val="1"/>
            <c:showPercent val="0"/>
          </c:dLbls>
          <c:cat>
            <c:strRef>
              <c:f>'Figure 8a'!$C$11:$C$43</c:f>
              <c:strCache/>
            </c:strRef>
          </c:cat>
          <c:val>
            <c:numRef>
              <c:f>'Figure 8a'!$E$11:$E$43</c:f>
              <c:numCache/>
            </c:numRef>
          </c:val>
          <c:smooth val="0"/>
        </c:ser>
        <c:ser>
          <c:idx val="2"/>
          <c:order val="3"/>
          <c:tx>
            <c:strRef>
              <c:f>'Figure 8a'!$F$10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8a'!$C$11:$C$43</c:f>
              <c:strCache/>
            </c:strRef>
          </c:cat>
          <c:val>
            <c:numRef>
              <c:f>'Figure 8a'!$F$11:$F$43</c:f>
              <c:numCache/>
            </c:numRef>
          </c:val>
          <c:smooth val="0"/>
        </c:ser>
        <c:dropLines>
          <c:spPr>
            <a:ln w="6350">
              <a:solidFill/>
              <a:prstDash val="sysDot"/>
            </a:ln>
          </c:spPr>
        </c:dropLines>
        <c:marker val="1"/>
        <c:axId val="1496275"/>
        <c:axId val="13466476"/>
      </c:lineChart>
      <c:catAx>
        <c:axId val="1496275"/>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3466476"/>
        <c:crosses val="autoZero"/>
        <c:auto val="1"/>
        <c:lblOffset val="100"/>
        <c:noMultiLvlLbl val="0"/>
      </c:catAx>
      <c:valAx>
        <c:axId val="13466476"/>
        <c:scaling>
          <c:orientation val="minMax"/>
          <c:max val="65"/>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496275"/>
        <c:crosses val="autoZero"/>
        <c:crossBetween val="between"/>
        <c:dispUnits/>
        <c:majorUnit val="5"/>
      </c:valAx>
    </c:plotArea>
    <c:legend>
      <c:legendPos val="b"/>
      <c:layout>
        <c:manualLayout>
          <c:xMode val="edge"/>
          <c:yMode val="edge"/>
          <c:x val="0.12"/>
          <c:y val="0.74975"/>
          <c:w val="0.76025"/>
          <c:h val="0.02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Overcrowding rate and median equivalised disposable income, foreign citizens aged 18 years or over, 2022</a:t>
            </a:r>
          </a:p>
        </c:rich>
      </c:tx>
      <c:layout>
        <c:manualLayout>
          <c:xMode val="edge"/>
          <c:yMode val="edge"/>
          <c:x val="0.00525"/>
          <c:y val="0.0055"/>
        </c:manualLayout>
      </c:layout>
      <c:overlay val="0"/>
      <c:spPr>
        <a:noFill/>
        <a:ln>
          <a:noFill/>
        </a:ln>
      </c:spPr>
    </c:title>
    <c:plotArea>
      <c:layout>
        <c:manualLayout>
          <c:layoutTarget val="inner"/>
          <c:xMode val="edge"/>
          <c:yMode val="edge"/>
          <c:x val="0.10575"/>
          <c:y val="0.10175"/>
          <c:w val="0.867"/>
          <c:h val="0.696"/>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ymbol val="x"/>
              <c:size val="8"/>
              <c:spPr>
                <a:solidFill>
                  <a:schemeClr val="accent2"/>
                </a:solidFill>
                <a:ln>
                  <a:noFill/>
                </a:ln>
              </c:spPr>
            </c:marker>
          </c:dPt>
          <c:dPt>
            <c:idx val="27"/>
            <c:spPr>
              <a:ln w="28575">
                <a:noFill/>
              </a:ln>
            </c:spPr>
            <c:marker>
              <c:symbol val="circle"/>
              <c:size val="7"/>
              <c:spPr>
                <a:solidFill>
                  <a:schemeClr val="accent1">
                    <a:lumMod val="60000"/>
                    <a:lumOff val="40000"/>
                  </a:schemeClr>
                </a:solidFill>
                <a:ln>
                  <a:noFill/>
                </a:ln>
              </c:spPr>
            </c:marker>
          </c:dPt>
          <c:dPt>
            <c:idx val="28"/>
            <c:spPr>
              <a:ln w="28575">
                <a:noFill/>
              </a:ln>
            </c:spPr>
            <c:marker>
              <c:symbol val="circle"/>
              <c:size val="7"/>
              <c:spPr>
                <a:solidFill>
                  <a:schemeClr val="accent1">
                    <a:lumMod val="60000"/>
                    <a:lumOff val="40000"/>
                  </a:schemeClr>
                </a:solidFill>
                <a:ln>
                  <a:noFill/>
                </a:ln>
              </c:spPr>
            </c:marker>
          </c:dPt>
          <c:dLbls>
            <c:dLbl>
              <c:idx val="0"/>
              <c:layout>
                <c:manualLayout>
                  <c:x val="-0.04225"/>
                  <c:y val="-0.01275"/>
                </c:manualLayout>
              </c:layout>
              <c:tx>
                <c:strRef>
                  <c:f>'Figure 9'!$C$11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7075"/>
                  <c:y val="0.00475"/>
                </c:manualLayout>
              </c:layout>
              <c:tx>
                <c:strRef>
                  <c:f>'Figure 9'!$C$12</c:f>
                  <c:strCache>
                    <c:ptCount val="1"/>
                    <c:pt idx="0">
                      <c:v>Belgium</c:v>
                    </c:pt>
                  </c:strCache>
                </c:strRef>
              </c:tx>
              <c:dLblPos val="r"/>
              <c:showLegendKey val="0"/>
              <c:showVal val="1"/>
              <c:showBubbleSize val="0"/>
              <c:showCatName val="0"/>
              <c:showSerName val="0"/>
              <c:showPercent val="0"/>
            </c:dLbl>
            <c:dLbl>
              <c:idx val="2"/>
              <c:layout>
                <c:manualLayout>
                  <c:x val="-0.00725"/>
                  <c:y val="0"/>
                </c:manualLayout>
              </c:layout>
              <c:tx>
                <c:strRef>
                  <c:f>'Figure 9'!$C$13</c:f>
                  <c:strCache>
                    <c:ptCount val="1"/>
                    <c:pt idx="0">
                      <c:v>Bulgaria</c:v>
                    </c:pt>
                  </c:strCache>
                </c:strRef>
              </c:tx>
              <c:dLblPos val="r"/>
              <c:showLegendKey val="0"/>
              <c:showVal val="1"/>
              <c:showBubbleSize val="0"/>
              <c:showCatName val="0"/>
              <c:showSerName val="0"/>
              <c:showPercent val="0"/>
            </c:dLbl>
            <c:dLbl>
              <c:idx val="3"/>
              <c:layout>
                <c:manualLayout>
                  <c:x val="-0.06525"/>
                  <c:y val="-0.0145"/>
                </c:manualLayout>
              </c:layout>
              <c:tx>
                <c:strRef>
                  <c:f>'Figure 9'!$C$14</c:f>
                  <c:strCache>
                    <c:ptCount val="1"/>
                    <c:pt idx="0">
                      <c:v>Czechia</c:v>
                    </c:pt>
                  </c:strCache>
                </c:strRef>
              </c:tx>
              <c:dLblPos val="r"/>
              <c:showLegendKey val="0"/>
              <c:showVal val="1"/>
              <c:showBubbleSize val="0"/>
              <c:showCatName val="0"/>
              <c:showSerName val="0"/>
              <c:showPercent val="0"/>
            </c:dLbl>
            <c:dLbl>
              <c:idx val="4"/>
              <c:layout>
                <c:manualLayout>
                  <c:x val="-0.0825"/>
                  <c:y val="0"/>
                </c:manualLayout>
              </c:layout>
              <c:tx>
                <c:strRef>
                  <c:f>'Figure 9'!$C$15</c:f>
                  <c:strCache>
                    <c:ptCount val="1"/>
                    <c:pt idx="0">
                      <c:v>Denmark</c:v>
                    </c:pt>
                  </c:strCache>
                </c:strRef>
              </c:tx>
              <c:dLblPos val="r"/>
              <c:showLegendKey val="0"/>
              <c:showVal val="1"/>
              <c:showBubbleSize val="0"/>
              <c:showCatName val="0"/>
              <c:showSerName val="0"/>
              <c:showPercent val="0"/>
            </c:dLbl>
            <c:dLbl>
              <c:idx val="5"/>
              <c:layout>
                <c:manualLayout>
                  <c:x val="-0.08175"/>
                  <c:y val="0"/>
                </c:manualLayout>
              </c:layout>
              <c:tx>
                <c:strRef>
                  <c:f>'Figure 9'!$C$16</c:f>
                  <c:strCache>
                    <c:ptCount val="1"/>
                    <c:pt idx="0">
                      <c:v>Germany</c:v>
                    </c:pt>
                  </c:strCache>
                </c:strRef>
              </c:tx>
              <c:dLblPos val="r"/>
              <c:showLegendKey val="0"/>
              <c:showVal val="1"/>
              <c:showBubbleSize val="0"/>
              <c:showCatName val="0"/>
              <c:showSerName val="0"/>
              <c:showPercent val="0"/>
            </c:dLbl>
            <c:dLbl>
              <c:idx val="6"/>
              <c:layout>
                <c:manualLayout>
                  <c:x val="-0.048"/>
                  <c:y val="-0.01475"/>
                </c:manualLayout>
              </c:layout>
              <c:tx>
                <c:strRef>
                  <c:f>'Figure 9'!$C$17</c:f>
                  <c:strCache>
                    <c:ptCount val="1"/>
                    <c:pt idx="0">
                      <c:v>Estonia</c:v>
                    </c:pt>
                  </c:strCache>
                </c:strRef>
              </c:tx>
              <c:dLblPos val="r"/>
              <c:showLegendKey val="0"/>
              <c:showVal val="1"/>
              <c:showBubbleSize val="0"/>
              <c:showCatName val="0"/>
              <c:showSerName val="0"/>
              <c:showPercent val="0"/>
            </c:dLbl>
            <c:dLbl>
              <c:idx val="7"/>
              <c:layout>
                <c:manualLayout>
                  <c:x val="-0.06775"/>
                  <c:y val="0"/>
                </c:manualLayout>
              </c:layout>
              <c:tx>
                <c:strRef>
                  <c:f>'Figure 9'!$C$18</c:f>
                  <c:strCache>
                    <c:ptCount val="1"/>
                    <c:pt idx="0">
                      <c:v>Ireland</c:v>
                    </c:pt>
                  </c:strCache>
                </c:strRef>
              </c:tx>
              <c:dLblPos val="r"/>
              <c:showLegendKey val="0"/>
              <c:showVal val="1"/>
              <c:showBubbleSize val="0"/>
              <c:showCatName val="0"/>
              <c:showSerName val="0"/>
              <c:showPercent val="0"/>
            </c:dLbl>
            <c:dLbl>
              <c:idx val="8"/>
              <c:layout>
                <c:manualLayout>
                  <c:x val="-0.0075"/>
                  <c:y val="0"/>
                </c:manualLayout>
              </c:layout>
              <c:tx>
                <c:strRef>
                  <c:f>'Figure 9'!$C$19</c:f>
                  <c:strCache>
                    <c:ptCount val="1"/>
                    <c:pt idx="0">
                      <c:v>Greece</c:v>
                    </c:pt>
                  </c:strCache>
                </c:strRef>
              </c:tx>
              <c:txPr>
                <a:bodyPr vert="horz" rot="0" anchor="ctr">
                  <a:spAutoFit/>
                </a:bodyPr>
                <a:lstStyle/>
                <a:p>
                  <a:pPr algn="ctr">
                    <a:defRPr lang="en-US" cap="none" sz="10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9"/>
              <c:layout>
                <c:manualLayout>
                  <c:x val="-0.06225"/>
                  <c:y val="0.005"/>
                </c:manualLayout>
              </c:layout>
              <c:tx>
                <c:strRef>
                  <c:f>'Figure 9'!$C$20</c:f>
                  <c:strCache>
                    <c:ptCount val="1"/>
                    <c:pt idx="0">
                      <c:v>Spain</c:v>
                    </c:pt>
                  </c:strCache>
                </c:strRef>
              </c:tx>
              <c:dLblPos val="r"/>
              <c:showLegendKey val="0"/>
              <c:showVal val="1"/>
              <c:showBubbleSize val="0"/>
              <c:showCatName val="0"/>
              <c:showSerName val="0"/>
              <c:showPercent val="0"/>
            </c:dLbl>
            <c:dLbl>
              <c:idx val="10"/>
              <c:layout>
                <c:manualLayout>
                  <c:x val="-0.0625"/>
                  <c:y val="0.0065"/>
                </c:manualLayout>
              </c:layout>
              <c:tx>
                <c:strRef>
                  <c:f>'Figure 9'!$C$21</c:f>
                  <c:strCache>
                    <c:ptCount val="1"/>
                    <c:pt idx="0">
                      <c:v>France</c:v>
                    </c:pt>
                  </c:strCache>
                </c:strRef>
              </c:tx>
              <c:txPr>
                <a:bodyPr vert="horz" rot="0" anchor="ctr">
                  <a:spAutoFit/>
                </a:bodyPr>
                <a:lstStyle/>
                <a:p>
                  <a:pPr algn="ctr">
                    <a:defRPr lang="en-US" cap="none" sz="10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1"/>
              <c:layout>
                <c:manualLayout>
                  <c:x val="-0.008"/>
                  <c:y val="0"/>
                </c:manualLayout>
              </c:layout>
              <c:tx>
                <c:strRef>
                  <c:f>'Figure 9'!$C$22</c:f>
                  <c:strCache>
                    <c:ptCount val="1"/>
                    <c:pt idx="0">
                      <c:v>Croatia</c:v>
                    </c:pt>
                  </c:strCache>
                </c:strRef>
              </c:tx>
              <c:dLblPos val="r"/>
              <c:showLegendKey val="0"/>
              <c:showVal val="1"/>
              <c:showBubbleSize val="0"/>
              <c:showCatName val="0"/>
              <c:showSerName val="0"/>
              <c:showPercent val="0"/>
            </c:dLbl>
            <c:dLbl>
              <c:idx val="12"/>
              <c:layout>
                <c:manualLayout>
                  <c:x val="-0.00525"/>
                  <c:y val="0"/>
                </c:manualLayout>
              </c:layout>
              <c:tx>
                <c:strRef>
                  <c:f>'Figure 9'!$C$23</c:f>
                  <c:strCache>
                    <c:ptCount val="1"/>
                    <c:pt idx="0">
                      <c:v>Italy</c:v>
                    </c:pt>
                  </c:strCache>
                </c:strRef>
              </c:tx>
              <c:dLblPos val="r"/>
              <c:showLegendKey val="0"/>
              <c:showVal val="1"/>
              <c:showBubbleSize val="0"/>
              <c:showCatName val="0"/>
              <c:showSerName val="0"/>
              <c:showPercent val="0"/>
            </c:dLbl>
            <c:dLbl>
              <c:idx val="13"/>
              <c:layout>
                <c:manualLayout>
                  <c:x val="-0.06775"/>
                  <c:y val="0"/>
                </c:manualLayout>
              </c:layout>
              <c:tx>
                <c:strRef>
                  <c:f>'Figure 9'!$C$24</c:f>
                  <c:strCache>
                    <c:ptCount val="1"/>
                    <c:pt idx="0">
                      <c:v>Cyprus</c:v>
                    </c:pt>
                  </c:strCache>
                </c:strRef>
              </c:tx>
              <c:txPr>
                <a:bodyPr vert="horz" rot="0" anchor="ctr">
                  <a:spAutoFit/>
                </a:bodyPr>
                <a:lstStyle/>
                <a:p>
                  <a:pPr algn="ctr">
                    <a:defRPr lang="en-US" cap="none" sz="10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4"/>
              <c:layout>
                <c:manualLayout>
                  <c:x val="-0.02375"/>
                  <c:y val="-0.01325"/>
                </c:manualLayout>
              </c:layout>
              <c:tx>
                <c:strRef>
                  <c:f>'Figure 9'!$C$25</c:f>
                  <c:strCache>
                    <c:ptCount val="1"/>
                    <c:pt idx="0">
                      <c:v>Latvia</c:v>
                    </c:pt>
                  </c:strCache>
                </c:strRef>
              </c:tx>
              <c:txPr>
                <a:bodyPr vert="horz" rot="0" anchor="ctr">
                  <a:spAutoFit/>
                </a:bodyPr>
                <a:lstStyle/>
                <a:p>
                  <a:pPr algn="ctr">
                    <a:defRPr lang="en-US" cap="none" sz="10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5"/>
              <c:layout>
                <c:manualLayout>
                  <c:x val="-0.017"/>
                  <c:y val="-0.01175"/>
                </c:manualLayout>
              </c:layout>
              <c:tx>
                <c:strRef>
                  <c:f>'Figure 9'!$C$26</c:f>
                  <c:strCache>
                    <c:ptCount val="1"/>
                    <c:pt idx="0">
                      <c:v>Lithuania</c:v>
                    </c:pt>
                  </c:strCache>
                </c:strRef>
              </c:tx>
              <c:dLblPos val="r"/>
              <c:showLegendKey val="0"/>
              <c:showVal val="1"/>
              <c:showBubbleSize val="0"/>
              <c:showCatName val="0"/>
              <c:showSerName val="0"/>
              <c:showPercent val="0"/>
            </c:dLbl>
            <c:dLbl>
              <c:idx val="16"/>
              <c:layout>
                <c:manualLayout>
                  <c:x val="-0.104"/>
                  <c:y val="0"/>
                </c:manualLayout>
              </c:layout>
              <c:tx>
                <c:strRef>
                  <c:f>'Figure 9'!$C$27</c:f>
                  <c:strCache>
                    <c:ptCount val="1"/>
                    <c:pt idx="0">
                      <c:v>Luxembourg</c:v>
                    </c:pt>
                  </c:strCache>
                </c:strRef>
              </c:tx>
              <c:dLblPos val="r"/>
              <c:showLegendKey val="0"/>
              <c:showVal val="1"/>
              <c:showBubbleSize val="0"/>
              <c:showCatName val="0"/>
              <c:showSerName val="0"/>
              <c:showPercent val="0"/>
            </c:dLbl>
            <c:dLbl>
              <c:idx val="17"/>
              <c:layout>
                <c:manualLayout>
                  <c:x val="-0.09725"/>
                  <c:y val="0"/>
                </c:manualLayout>
              </c:layout>
              <c:tx>
                <c:strRef>
                  <c:f>'Figure 9'!$C$28</c:f>
                  <c:strCache>
                    <c:ptCount val="1"/>
                    <c:pt idx="0">
                      <c:v>Hungary (¹)</c:v>
                    </c:pt>
                  </c:strCache>
                </c:strRef>
              </c:tx>
              <c:dLblPos val="r"/>
              <c:showLegendKey val="0"/>
              <c:showVal val="1"/>
              <c:showBubbleSize val="0"/>
              <c:showCatName val="0"/>
              <c:showSerName val="0"/>
              <c:showPercent val="0"/>
            </c:dLbl>
            <c:dLbl>
              <c:idx val="18"/>
              <c:layout>
                <c:manualLayout>
                  <c:x val="-0.0185"/>
                  <c:y val="-0.016"/>
                </c:manualLayout>
              </c:layout>
              <c:tx>
                <c:strRef>
                  <c:f>'Figure 9'!$C$29</c:f>
                  <c:strCache>
                    <c:ptCount val="1"/>
                    <c:pt idx="0">
                      <c:v>Malta</c:v>
                    </c:pt>
                  </c:strCache>
                </c:strRef>
              </c:tx>
              <c:dLblPos val="r"/>
              <c:showLegendKey val="0"/>
              <c:showVal val="1"/>
              <c:showBubbleSize val="0"/>
              <c:showCatName val="0"/>
              <c:showSerName val="0"/>
              <c:showPercent val="0"/>
            </c:dLbl>
            <c:dLbl>
              <c:idx val="19"/>
              <c:layout>
                <c:manualLayout>
                  <c:x val="-0.10175"/>
                  <c:y val="0"/>
                </c:manualLayout>
              </c:layout>
              <c:tx>
                <c:strRef>
                  <c:f>'Figure 9'!$C$30</c:f>
                  <c:strCache>
                    <c:ptCount val="1"/>
                    <c:pt idx="0">
                      <c:v>Netherlands</c:v>
                    </c:pt>
                  </c:strCache>
                </c:strRef>
              </c:tx>
              <c:dLblPos val="r"/>
              <c:showLegendKey val="0"/>
              <c:showVal val="1"/>
              <c:showBubbleSize val="0"/>
              <c:showCatName val="0"/>
              <c:showSerName val="0"/>
              <c:showPercent val="0"/>
            </c:dLbl>
            <c:dLbl>
              <c:idx val="20"/>
              <c:layout>
                <c:manualLayout>
                  <c:x val="-0.0065"/>
                  <c:y val="0"/>
                </c:manualLayout>
              </c:layout>
              <c:tx>
                <c:strRef>
                  <c:f>'Figure 9'!$C$31</c:f>
                  <c:strCache>
                    <c:ptCount val="1"/>
                    <c:pt idx="0">
                      <c:v>Austria</c:v>
                    </c:pt>
                  </c:strCache>
                </c:strRef>
              </c:tx>
              <c:dLblPos val="r"/>
              <c:showLegendKey val="0"/>
              <c:showVal val="1"/>
              <c:showBubbleSize val="0"/>
              <c:showCatName val="0"/>
              <c:showSerName val="0"/>
              <c:showPercent val="0"/>
            </c:dLbl>
            <c:dLbl>
              <c:idx val="21"/>
              <c:layout>
                <c:manualLayout>
                  <c:x val="-0.00625"/>
                  <c:y val="0"/>
                </c:manualLayout>
              </c:layout>
              <c:tx>
                <c:strRef>
                  <c:f>'Figure 9'!$C$32</c:f>
                  <c:strCache>
                    <c:ptCount val="1"/>
                    <c:pt idx="0">
                      <c:v>Poland</c:v>
                    </c:pt>
                  </c:strCache>
                </c:strRef>
              </c:tx>
              <c:dLblPos val="r"/>
              <c:showLegendKey val="0"/>
              <c:showVal val="1"/>
              <c:showBubbleSize val="0"/>
              <c:showCatName val="0"/>
              <c:showSerName val="0"/>
              <c:showPercent val="0"/>
            </c:dLbl>
            <c:dLbl>
              <c:idx val="22"/>
              <c:layout>
                <c:manualLayout>
                  <c:x val="-0.02675"/>
                  <c:y val="-0.01425"/>
                </c:manualLayout>
              </c:layout>
              <c:tx>
                <c:strRef>
                  <c:f>'Figure 9'!$C$33</c:f>
                  <c:strCache>
                    <c:ptCount val="1"/>
                    <c:pt idx="0">
                      <c:v>Portugal</c:v>
                    </c:pt>
                  </c:strCache>
                </c:strRef>
              </c:tx>
              <c:dLblPos val="r"/>
              <c:showLegendKey val="0"/>
              <c:showVal val="1"/>
              <c:showBubbleSize val="0"/>
              <c:showCatName val="0"/>
              <c:showSerName val="0"/>
              <c:showPercent val="0"/>
            </c:dLbl>
            <c:dLbl>
              <c:idx val="23"/>
              <c:layout>
                <c:manualLayout>
                  <c:x val="-0.0055"/>
                  <c:y val="0"/>
                </c:manualLayout>
              </c:layout>
              <c:tx>
                <c:strRef>
                  <c:f>'Figure 9'!$C$34</c:f>
                  <c:strCache>
                    <c:ptCount val="1"/>
                    <c:pt idx="0">
                      <c:v>Slovenia</c:v>
                    </c:pt>
                  </c:strCache>
                </c:strRef>
              </c:tx>
              <c:dLblPos val="r"/>
              <c:showLegendKey val="0"/>
              <c:showVal val="1"/>
              <c:showBubbleSize val="0"/>
              <c:showCatName val="0"/>
              <c:showSerName val="0"/>
              <c:showPercent val="0"/>
            </c:dLbl>
            <c:dLbl>
              <c:idx val="24"/>
              <c:layout>
                <c:manualLayout>
                  <c:x val="-0.0205"/>
                  <c:y val="0.01125"/>
                </c:manualLayout>
              </c:layout>
              <c:tx>
                <c:strRef>
                  <c:f>'Figure 9'!$C$35</c:f>
                  <c:strCache>
                    <c:ptCount val="1"/>
                    <c:pt idx="0">
                      <c:v>Slovakia (¹)</c:v>
                    </c:pt>
                  </c:strCache>
                </c:strRef>
              </c:tx>
              <c:dLblPos val="r"/>
              <c:showLegendKey val="0"/>
              <c:showVal val="1"/>
              <c:showBubbleSize val="0"/>
              <c:showCatName val="0"/>
              <c:showSerName val="0"/>
              <c:showPercent val="0"/>
            </c:dLbl>
            <c:dLbl>
              <c:idx val="25"/>
              <c:layout>
                <c:manualLayout>
                  <c:x val="-0.02175"/>
                  <c:y val="-0.01425"/>
                </c:manualLayout>
              </c:layout>
              <c:tx>
                <c:strRef>
                  <c:f>'Figure 9'!$C$36</c:f>
                  <c:strCache>
                    <c:ptCount val="1"/>
                    <c:pt idx="0">
                      <c:v>Finland</c:v>
                    </c:pt>
                  </c:strCache>
                </c:strRef>
              </c:tx>
              <c:dLblPos val="r"/>
              <c:showLegendKey val="0"/>
              <c:showVal val="1"/>
              <c:showBubbleSize val="0"/>
              <c:showCatName val="0"/>
              <c:showSerName val="0"/>
              <c:showPercent val="0"/>
            </c:dLbl>
            <c:dLbl>
              <c:idx val="26"/>
              <c:layout>
                <c:manualLayout>
                  <c:x val="-0.008"/>
                  <c:y val="0.01"/>
                </c:manualLayout>
              </c:layout>
              <c:tx>
                <c:strRef>
                  <c:f>'Figure 9'!$C$37</c:f>
                  <c:strCache>
                    <c:ptCount val="1"/>
                    <c:pt idx="0">
                      <c:v>Sweden</c:v>
                    </c:pt>
                  </c:strCache>
                </c:strRef>
              </c:tx>
              <c:txPr>
                <a:bodyPr vert="horz" rot="0" anchor="ctr">
                  <a:spAutoFit/>
                </a:bodyPr>
                <a:lstStyle/>
                <a:p>
                  <a:pPr algn="ctr">
                    <a:defRPr lang="en-US" cap="none" sz="10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09425"/>
                  <c:y val="0.00075"/>
                </c:manualLayout>
              </c:layout>
              <c:tx>
                <c:strRef>
                  <c:f>'Figure 9'!$C$38</c:f>
                  <c:strCache>
                    <c:ptCount val="1"/>
                    <c:pt idx="0">
                      <c:v>Norway (²)</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11425"/>
                  <c:y val="0.005"/>
                </c:manualLayout>
              </c:layout>
              <c:tx>
                <c:strRef>
                  <c:f>'Figure 9'!$C$39</c:f>
                  <c:strCache>
                    <c:ptCount val="1"/>
                    <c:pt idx="0">
                      <c:v>Switzerland (³)</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9'!$D$11:$D$39</c:f>
              <c:numCache/>
            </c:numRef>
          </c:xVal>
          <c:yVal>
            <c:numRef>
              <c:f>'Figure 9'!$E$11:$E$39</c:f>
              <c:numCache/>
            </c:numRef>
          </c:yVal>
          <c:smooth val="0"/>
        </c:ser>
        <c:axId val="54089421"/>
        <c:axId val="17042742"/>
      </c:scatterChart>
      <c:valAx>
        <c:axId val="54089421"/>
        <c:scaling>
          <c:orientation val="minMax"/>
          <c:max val="60"/>
          <c:min val="0"/>
        </c:scaling>
        <c:axPos val="b"/>
        <c:title>
          <c:tx>
            <c:strRef>
              <c:f>'Figure 9'!$D$10</c:f>
            </c:strRef>
          </c:tx>
          <c:layout>
            <c:manualLayout>
              <c:xMode val="edge"/>
              <c:yMode val="edge"/>
              <c:x val="0.452"/>
              <c:y val="0.8362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17042742"/>
        <c:crosses val="autoZero"/>
        <c:crossBetween val="midCat"/>
        <c:dispUnits/>
        <c:majorUnit val="10"/>
      </c:valAx>
      <c:valAx>
        <c:axId val="17042742"/>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Median equivalised disposable income (€)</a:t>
                </a:r>
              </a:p>
            </c:rich>
          </c:tx>
          <c:layout>
            <c:manualLayout>
              <c:xMode val="edge"/>
              <c:yMode val="edge"/>
              <c:x val="0.00975"/>
              <c:y val="0.230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54089421"/>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15"/>
          <c:w val="0.92375"/>
          <c:h val="0.6825"/>
        </c:manualLayout>
      </c:layout>
      <c:lineChart>
        <c:grouping val="standard"/>
        <c:varyColors val="0"/>
        <c:ser>
          <c:idx val="0"/>
          <c:order val="0"/>
          <c:tx>
            <c:strRef>
              <c:f>'Figure 10'!$C$11</c:f>
              <c:strCache>
                <c:ptCount val="1"/>
                <c:pt idx="0">
                  <c:v>Non-EU citizens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10'!$D$10:$M$10</c:f>
              <c:numCache/>
            </c:numRef>
          </c:cat>
          <c:val>
            <c:numRef>
              <c:f>'Figure 10'!$D$11:$M$11</c:f>
              <c:numCache/>
            </c:numRef>
          </c:val>
          <c:smooth val="0"/>
        </c:ser>
        <c:ser>
          <c:idx val="1"/>
          <c:order val="1"/>
          <c:tx>
            <c:strRef>
              <c:f>'Figure 10'!$C$12</c:f>
              <c:strCache>
                <c:ptCount val="1"/>
                <c:pt idx="0">
                  <c:v>Foreign citizens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10'!$D$10:$M$10</c:f>
              <c:numCache/>
            </c:numRef>
          </c:cat>
          <c:val>
            <c:numRef>
              <c:f>'Figure 10'!$D$12:$M$12</c:f>
              <c:numCache/>
            </c:numRef>
          </c:val>
          <c:smooth val="0"/>
        </c:ser>
        <c:ser>
          <c:idx val="2"/>
          <c:order val="2"/>
          <c:tx>
            <c:strRef>
              <c:f>'Figure 10'!$C$13</c:f>
              <c:strCache>
                <c:ptCount val="1"/>
                <c:pt idx="0">
                  <c:v>Citizens of another EU country (¹)</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10'!$D$10:$M$10</c:f>
              <c:numCache/>
            </c:numRef>
          </c:cat>
          <c:val>
            <c:numRef>
              <c:f>'Figure 10'!$D$13:$M$13</c:f>
              <c:numCache/>
            </c:numRef>
          </c:val>
          <c:smooth val="0"/>
        </c:ser>
        <c:ser>
          <c:idx val="3"/>
          <c:order val="3"/>
          <c:tx>
            <c:strRef>
              <c:f>'Figure 10'!$C$14</c:f>
              <c:strCache>
                <c:ptCount val="1"/>
                <c:pt idx="0">
                  <c:v>Nationals</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10'!$D$10:$M$10</c:f>
              <c:numCache/>
            </c:numRef>
          </c:cat>
          <c:val>
            <c:numRef>
              <c:f>'Figure 10'!$D$14:$M$14</c:f>
              <c:numCache/>
            </c:numRef>
          </c:val>
          <c:smooth val="0"/>
        </c:ser>
        <c:marker val="1"/>
        <c:axId val="19166951"/>
        <c:axId val="38284832"/>
      </c:lineChart>
      <c:catAx>
        <c:axId val="1916695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8284832"/>
        <c:crosses val="autoZero"/>
        <c:auto val="1"/>
        <c:lblOffset val="100"/>
        <c:noMultiLvlLbl val="0"/>
      </c:catAx>
      <c:valAx>
        <c:axId val="38284832"/>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9166951"/>
        <c:crosses val="autoZero"/>
        <c:crossBetween val="between"/>
        <c:dispUnits/>
      </c:valAx>
      <c:spPr>
        <a:noFill/>
        <a:ln>
          <a:noFill/>
        </a:ln>
      </c:spPr>
    </c:plotArea>
    <c:legend>
      <c:legendPos val="b"/>
      <c:layout>
        <c:manualLayout>
          <c:xMode val="edge"/>
          <c:yMode val="edge"/>
          <c:x val="0.08125"/>
          <c:y val="0.81975"/>
          <c:w val="0.835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95"/>
          <c:w val="0.92375"/>
          <c:h val="0.6845"/>
        </c:manualLayout>
      </c:layout>
      <c:lineChart>
        <c:grouping val="standard"/>
        <c:varyColors val="0"/>
        <c:ser>
          <c:idx val="0"/>
          <c:order val="0"/>
          <c:tx>
            <c:strRef>
              <c:f>'Figure 10'!$C$17</c:f>
              <c:strCache>
                <c:ptCount val="1"/>
                <c:pt idx="0">
                  <c:v>Non-EU 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10'!$D$16:$M$16</c:f>
              <c:numCache/>
            </c:numRef>
          </c:cat>
          <c:val>
            <c:numRef>
              <c:f>'Figure 10'!$D$17:$M$17</c:f>
              <c:numCache/>
            </c:numRef>
          </c:val>
          <c:smooth val="0"/>
        </c:ser>
        <c:ser>
          <c:idx val="1"/>
          <c:order val="1"/>
          <c:tx>
            <c:strRef>
              <c:f>'Figure 10'!$C$18</c:f>
              <c:strCache>
                <c:ptCount val="1"/>
                <c:pt idx="0">
                  <c:v>Foreign-born</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10'!$D$16:$M$16</c:f>
              <c:numCache/>
            </c:numRef>
          </c:cat>
          <c:val>
            <c:numRef>
              <c:f>'Figure 10'!$D$18:$M$18</c:f>
              <c:numCache/>
            </c:numRef>
          </c:val>
          <c:smooth val="0"/>
        </c:ser>
        <c:ser>
          <c:idx val="2"/>
          <c:order val="2"/>
          <c:tx>
            <c:strRef>
              <c:f>'Figure 10'!$C$19</c:f>
              <c:strCache>
                <c:ptCount val="1"/>
                <c:pt idx="0">
                  <c:v>Born in another 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10'!$D$16:$M$16</c:f>
              <c:numCache/>
            </c:numRef>
          </c:cat>
          <c:val>
            <c:numRef>
              <c:f>'Figure 10'!$D$19:$M$19</c:f>
              <c:numCache/>
            </c:numRef>
          </c:val>
          <c:smooth val="0"/>
        </c:ser>
        <c:ser>
          <c:idx val="3"/>
          <c:order val="3"/>
          <c:tx>
            <c:strRef>
              <c:f>'Figure 10'!$C$20</c:f>
              <c:strCache>
                <c:ptCount val="1"/>
                <c:pt idx="0">
                  <c:v>Native-born</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10'!$D$16:$M$16</c:f>
              <c:numCache/>
            </c:numRef>
          </c:cat>
          <c:val>
            <c:numRef>
              <c:f>'Figure 10'!$D$20:$M$20</c:f>
              <c:numCache/>
            </c:numRef>
          </c:val>
          <c:smooth val="0"/>
        </c:ser>
        <c:marker val="1"/>
        <c:axId val="9019169"/>
        <c:axId val="14063658"/>
      </c:lineChart>
      <c:catAx>
        <c:axId val="901916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4063658"/>
        <c:crosses val="autoZero"/>
        <c:auto val="1"/>
        <c:lblOffset val="100"/>
        <c:noMultiLvlLbl val="0"/>
      </c:catAx>
      <c:valAx>
        <c:axId val="14063658"/>
        <c:scaling>
          <c:orientation val="minMax"/>
          <c:max val="3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9019169"/>
        <c:crosses val="autoZero"/>
        <c:crossBetween val="between"/>
        <c:dispUnits/>
      </c:valAx>
      <c:spPr>
        <a:noFill/>
        <a:ln>
          <a:noFill/>
        </a:ln>
      </c:spPr>
    </c:plotArea>
    <c:legend>
      <c:legendPos val="b"/>
      <c:layout>
        <c:manualLayout>
          <c:xMode val="edge"/>
          <c:yMode val="edge"/>
          <c:x val="0.1255"/>
          <c:y val="0.81975"/>
          <c:w val="0.752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Country of birth</a:t>
            </a:r>
          </a:p>
        </c:rich>
      </c:tx>
      <c:layout>
        <c:manualLayout>
          <c:xMode val="edge"/>
          <c:yMode val="edge"/>
          <c:x val="0.38975"/>
          <c:y val="0.01125"/>
        </c:manualLayout>
      </c:layout>
      <c:overlay val="0"/>
      <c:spPr>
        <a:noFill/>
        <a:ln>
          <a:noFill/>
        </a:ln>
      </c:spPr>
    </c:title>
    <c:plotArea>
      <c:layout>
        <c:manualLayout>
          <c:layoutTarget val="inner"/>
          <c:xMode val="edge"/>
          <c:yMode val="edge"/>
          <c:x val="0.09125"/>
          <c:y val="0.068"/>
          <c:w val="0.8975"/>
          <c:h val="0.61525"/>
        </c:manualLayout>
      </c:layout>
      <c:lineChart>
        <c:grouping val="standard"/>
        <c:varyColors val="0"/>
        <c:ser>
          <c:idx val="0"/>
          <c:order val="0"/>
          <c:tx>
            <c:strRef>
              <c:f>'Figure 10a'!$C$17</c:f>
              <c:strCache>
                <c:ptCount val="1"/>
                <c:pt idx="0">
                  <c:v>Non-EU born</c:v>
                </c:pt>
              </c:strCache>
            </c:strRef>
          </c:tx>
          <c:spPr>
            <a:ln>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10a'!$D$16:$M$16</c:f>
              <c:numCache/>
            </c:numRef>
          </c:cat>
          <c:val>
            <c:numRef>
              <c:f>'Figure 10a'!$D$17:$M$17</c:f>
              <c:numCache/>
            </c:numRef>
          </c:val>
          <c:smooth val="0"/>
        </c:ser>
        <c:ser>
          <c:idx val="1"/>
          <c:order val="1"/>
          <c:tx>
            <c:strRef>
              <c:f>'Figure 10a'!$C$18</c:f>
              <c:strCache>
                <c:ptCount val="1"/>
                <c:pt idx="0">
                  <c:v>Foreign-born</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10a'!$D$16:$M$16</c:f>
              <c:numCache/>
            </c:numRef>
          </c:cat>
          <c:val>
            <c:numRef>
              <c:f>'Figure 10a'!$D$18:$M$18</c:f>
              <c:numCache/>
            </c:numRef>
          </c:val>
          <c:smooth val="0"/>
        </c:ser>
        <c:ser>
          <c:idx val="2"/>
          <c:order val="2"/>
          <c:tx>
            <c:strRef>
              <c:f>'Figure 10a'!$C$19</c:f>
              <c:strCache>
                <c:ptCount val="1"/>
                <c:pt idx="0">
                  <c:v>Born in another EU country</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10a'!$D$16:$M$16</c:f>
              <c:numCache/>
            </c:numRef>
          </c:cat>
          <c:val>
            <c:numRef>
              <c:f>'Figure 10a'!$D$19:$M$19</c:f>
              <c:numCache/>
            </c:numRef>
          </c:val>
          <c:smooth val="0"/>
        </c:ser>
        <c:ser>
          <c:idx val="3"/>
          <c:order val="3"/>
          <c:tx>
            <c:strRef>
              <c:f>'Figure 10a'!$C$20</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10a'!$D$16:$M$16</c:f>
              <c:numCache/>
            </c:numRef>
          </c:cat>
          <c:val>
            <c:numRef>
              <c:f>'Figure 10a'!$D$20:$M$20</c:f>
              <c:numCache/>
            </c:numRef>
          </c:val>
          <c:smooth val="0"/>
        </c:ser>
        <c:axId val="59464059"/>
        <c:axId val="65414484"/>
      </c:lineChart>
      <c:catAx>
        <c:axId val="5946405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414484"/>
        <c:crosses val="autoZero"/>
        <c:auto val="1"/>
        <c:lblOffset val="100"/>
        <c:noMultiLvlLbl val="0"/>
      </c:catAx>
      <c:valAx>
        <c:axId val="65414484"/>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464059"/>
        <c:crosses val="autoZero"/>
        <c:crossBetween val="between"/>
        <c:dispUnits/>
      </c:valAx>
    </c:plotArea>
    <c:legend>
      <c:legendPos val="b"/>
      <c:layout>
        <c:manualLayout>
          <c:xMode val="edge"/>
          <c:yMode val="edge"/>
          <c:x val="0.0645"/>
          <c:y val="0.77325"/>
          <c:w val="0.8805"/>
          <c:h val="0.128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Citizenship</a:t>
            </a:r>
          </a:p>
        </c:rich>
      </c:tx>
      <c:layout>
        <c:manualLayout>
          <c:xMode val="edge"/>
          <c:yMode val="edge"/>
          <c:x val="0.208"/>
          <c:y val="0.01125"/>
        </c:manualLayout>
      </c:layout>
      <c:overlay val="0"/>
      <c:spPr>
        <a:noFill/>
        <a:ln>
          <a:noFill/>
        </a:ln>
      </c:spPr>
    </c:title>
    <c:plotArea>
      <c:layout>
        <c:manualLayout>
          <c:layoutTarget val="inner"/>
          <c:xMode val="edge"/>
          <c:yMode val="edge"/>
          <c:x val="0.03525"/>
          <c:y val="0.068"/>
          <c:w val="0.4495"/>
          <c:h val="0.61525"/>
        </c:manualLayout>
      </c:layout>
      <c:lineChart>
        <c:grouping val="standard"/>
        <c:varyColors val="0"/>
        <c:ser>
          <c:idx val="0"/>
          <c:order val="0"/>
          <c:tx>
            <c:strRef>
              <c:f>'Figure 10a'!$C$11</c:f>
              <c:strCache>
                <c:ptCount val="1"/>
                <c:pt idx="0">
                  <c:v>Non-EU citizens</c:v>
                </c:pt>
              </c:strCache>
            </c:strRef>
          </c:tx>
          <c:spPr>
            <a:ln>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10a'!$D$10:$M$10</c:f>
              <c:numCache/>
            </c:numRef>
          </c:cat>
          <c:val>
            <c:numRef>
              <c:f>'Figure 10a'!$D$11:$M$11</c:f>
              <c:numCache/>
            </c:numRef>
          </c:val>
          <c:smooth val="0"/>
        </c:ser>
        <c:ser>
          <c:idx val="1"/>
          <c:order val="1"/>
          <c:tx>
            <c:strRef>
              <c:f>'Figure 10a'!$C$12</c:f>
              <c:strCache>
                <c:ptCount val="1"/>
                <c:pt idx="0">
                  <c:v>Foreign citizens</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10a'!$D$10:$M$10</c:f>
              <c:numCache/>
            </c:numRef>
          </c:cat>
          <c:val>
            <c:numRef>
              <c:f>'Figure 10a'!$D$12:$M$12</c:f>
              <c:numCache/>
            </c:numRef>
          </c:val>
          <c:smooth val="0"/>
        </c:ser>
        <c:ser>
          <c:idx val="2"/>
          <c:order val="2"/>
          <c:tx>
            <c:strRef>
              <c:f>'Figure 10a'!$C$13</c:f>
              <c:strCache>
                <c:ptCount val="1"/>
                <c:pt idx="0">
                  <c:v>Citizens of another EU country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10a'!$D$10:$M$10</c:f>
              <c:numCache/>
            </c:numRef>
          </c:cat>
          <c:val>
            <c:numRef>
              <c:f>'Figure 10a'!$D$13:$M$13</c:f>
              <c:numCache/>
            </c:numRef>
          </c:val>
          <c:smooth val="0"/>
        </c:ser>
        <c:ser>
          <c:idx val="3"/>
          <c:order val="3"/>
          <c:tx>
            <c:strRef>
              <c:f>'Figure 10a'!$C$14</c:f>
              <c:strCache>
                <c:ptCount val="1"/>
                <c:pt idx="0">
                  <c:v>Nationals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10a'!$D$10:$M$10</c:f>
              <c:numCache/>
            </c:numRef>
          </c:cat>
          <c:val>
            <c:numRef>
              <c:f>'Figure 10a'!$D$14:$M$14</c:f>
              <c:numCache/>
            </c:numRef>
          </c:val>
          <c:smooth val="0"/>
        </c:ser>
        <c:axId val="51859445"/>
        <c:axId val="64081822"/>
      </c:lineChart>
      <c:catAx>
        <c:axId val="5185944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4081822"/>
        <c:crosses val="autoZero"/>
        <c:auto val="1"/>
        <c:lblOffset val="100"/>
        <c:noMultiLvlLbl val="0"/>
      </c:catAx>
      <c:valAx>
        <c:axId val="64081822"/>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859445"/>
        <c:crosses val="autoZero"/>
        <c:crossBetween val="between"/>
        <c:dispUnits/>
      </c:valAx>
    </c:plotArea>
    <c:legend>
      <c:legendPos val="b"/>
      <c:layout>
        <c:manualLayout>
          <c:xMode val="edge"/>
          <c:yMode val="edge"/>
          <c:x val="0.0885"/>
          <c:y val="0.76375"/>
          <c:w val="0.402"/>
          <c:h val="0.138"/>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by age and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5825"/>
          <c:w val="0.97075"/>
          <c:h val="0.66025"/>
        </c:manualLayout>
      </c:layout>
      <c:barChart>
        <c:barDir val="col"/>
        <c:grouping val="clustered"/>
        <c:varyColors val="0"/>
        <c:ser>
          <c:idx val="0"/>
          <c:order val="0"/>
          <c:tx>
            <c:strRef>
              <c:f>'Figure 11'!$E$10</c:f>
              <c:strCache>
                <c:ptCount val="1"/>
                <c:pt idx="0">
                  <c:v>18–54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11'!$C$11:$D$19</c:f>
              <c:multiLvlStrCache/>
            </c:multiLvlStrRef>
          </c:cat>
          <c:val>
            <c:numRef>
              <c:f>'Figure 11'!$E$11:$E$19</c:f>
              <c:numCache/>
            </c:numRef>
          </c:val>
        </c:ser>
        <c:ser>
          <c:idx val="1"/>
          <c:order val="1"/>
          <c:tx>
            <c:strRef>
              <c:f>'Figure 11'!$F$10</c:f>
              <c:strCache>
                <c:ptCount val="1"/>
                <c:pt idx="0">
                  <c:v>55 years or over</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11'!$C$11:$D$19</c:f>
              <c:multiLvlStrCache/>
            </c:multiLvlStrRef>
          </c:cat>
          <c:val>
            <c:numRef>
              <c:f>'Figure 11'!$F$11:$F$19</c:f>
              <c:numCache/>
            </c:numRef>
          </c:val>
        </c:ser>
        <c:overlap val="-27"/>
        <c:gapWidth val="219"/>
        <c:axId val="39865487"/>
        <c:axId val="23245064"/>
      </c:barChart>
      <c:catAx>
        <c:axId val="3986548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3245064"/>
        <c:crosses val="autoZero"/>
        <c:auto val="1"/>
        <c:lblOffset val="100"/>
        <c:noMultiLvlLbl val="0"/>
      </c:catAx>
      <c:valAx>
        <c:axId val="23245064"/>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39865487"/>
        <c:crosses val="autoZero"/>
        <c:crossBetween val="between"/>
        <c:dispUnits/>
      </c:valAx>
      <c:spPr>
        <a:noFill/>
        <a:ln>
          <a:noFill/>
        </a:ln>
      </c:spPr>
    </c:plotArea>
    <c:legend>
      <c:legendPos val="b"/>
      <c:layout>
        <c:manualLayout>
          <c:xMode val="edge"/>
          <c:yMode val="edge"/>
          <c:x val="0.3525"/>
          <c:y val="0.84025"/>
          <c:w val="0.2947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the main housing rates for foreign citizens and the corresponding rates for nationals, persons aged 18 years or over, EU, 2022</a:t>
            </a:r>
          </a:p>
        </c:rich>
      </c:tx>
      <c:layout>
        <c:manualLayout>
          <c:xMode val="edge"/>
          <c:yMode val="edge"/>
          <c:x val="0.00525"/>
          <c:y val="0.00725"/>
        </c:manualLayout>
      </c:layout>
      <c:overlay val="0"/>
      <c:spPr>
        <a:noFill/>
        <a:ln>
          <a:noFill/>
        </a:ln>
      </c:spPr>
    </c:title>
    <c:plotArea>
      <c:layout>
        <c:manualLayout>
          <c:xMode val="edge"/>
          <c:yMode val="edge"/>
          <c:x val="0.01475"/>
          <c:y val="0.15125"/>
          <c:w val="0.97075"/>
          <c:h val="0.61075"/>
        </c:manualLayout>
      </c:layout>
      <c:barChart>
        <c:barDir val="col"/>
        <c:grouping val="clustered"/>
        <c:varyColors val="0"/>
        <c:ser>
          <c:idx val="0"/>
          <c:order val="0"/>
          <c:tx>
            <c:strRef>
              <c:f>'Figure 2'!$C$11</c:f>
              <c:strCache>
                <c:ptCount val="1"/>
                <c:pt idx="0">
                  <c:v>Foreign citizens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2'!$D$10:$F$10</c:f>
              <c:strCache/>
            </c:strRef>
          </c:cat>
          <c:val>
            <c:numRef>
              <c:f>'Figure 2'!$D$11:$F$11</c:f>
              <c:numCache/>
            </c:numRef>
          </c:val>
        </c:ser>
        <c:ser>
          <c:idx val="1"/>
          <c:order val="1"/>
          <c:tx>
            <c:strRef>
              <c:f>'Figure 2'!$C$12</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2'!$D$10:$F$10</c:f>
              <c:strCache/>
            </c:strRef>
          </c:cat>
          <c:val>
            <c:numRef>
              <c:f>'Figure 2'!$D$12:$F$12</c:f>
              <c:numCache/>
            </c:numRef>
          </c:val>
        </c:ser>
        <c:ser>
          <c:idx val="2"/>
          <c:order val="2"/>
          <c:tx>
            <c:strRef>
              <c:f>'Figure 2'!$C$13</c:f>
              <c:strCache>
                <c:ptCount val="1"/>
                <c:pt idx="0">
                  <c:v>Non-EU citizens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2'!$D$10:$F$10</c:f>
              <c:strCache/>
            </c:strRef>
          </c:cat>
          <c:val>
            <c:numRef>
              <c:f>'Figure 2'!$D$13:$F$13</c:f>
              <c:numCache/>
            </c:numRef>
          </c:val>
        </c:ser>
        <c:overlap val="-27"/>
        <c:gapWidth val="219"/>
        <c:axId val="12040021"/>
        <c:axId val="41251326"/>
      </c:barChart>
      <c:catAx>
        <c:axId val="1204002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1251326"/>
        <c:crosses val="autoZero"/>
        <c:auto val="1"/>
        <c:lblOffset val="100"/>
        <c:noMultiLvlLbl val="0"/>
      </c:catAx>
      <c:valAx>
        <c:axId val="4125132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2040021"/>
        <c:crosses val="autoZero"/>
        <c:crossBetween val="between"/>
        <c:dispUnits/>
      </c:valAx>
      <c:spPr>
        <a:noFill/>
        <a:ln>
          <a:noFill/>
        </a:ln>
      </c:spPr>
    </c:plotArea>
    <c:legend>
      <c:legendPos val="b"/>
      <c:layout>
        <c:manualLayout>
          <c:xMode val="edge"/>
          <c:yMode val="edge"/>
          <c:x val="0.1845"/>
          <c:y val="0.78225"/>
          <c:w val="0.63125"/>
          <c:h val="0.03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of persons aged 18 years or over, </a:t>
            </a:r>
            <a:r>
              <a:rPr lang="en-US" cap="none" sz="1800" b="1" u="none" baseline="0">
                <a:solidFill>
                  <a:srgbClr val="000000"/>
                </a:solidFill>
                <a:latin typeface="Arial"/>
                <a:ea typeface="Arial"/>
                <a:cs typeface="Arial"/>
              </a:rPr>
              <a:t>
by citizenship, 2022</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layoutTarget val="inner"/>
          <c:xMode val="edge"/>
          <c:yMode val="edge"/>
          <c:x val="0.063"/>
          <c:y val="0.1315"/>
          <c:w val="0.9215"/>
          <c:h val="0.453"/>
        </c:manualLayout>
      </c:layout>
      <c:barChart>
        <c:barDir val="col"/>
        <c:grouping val="clustered"/>
        <c:varyColors val="0"/>
        <c:ser>
          <c:idx val="0"/>
          <c:order val="0"/>
          <c:tx>
            <c:strRef>
              <c:f>'Figure 12'!$D$10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12'!$C$11:$C$42</c:f>
              <c:strCache/>
            </c:strRef>
          </c:cat>
          <c:val>
            <c:numRef>
              <c:f>'Figure 12'!$D$11:$D$42</c:f>
              <c:numCache/>
            </c:numRef>
          </c:val>
        </c:ser>
        <c:overlap val="-27"/>
        <c:gapWidth val="81"/>
        <c:axId val="7878985"/>
        <c:axId val="3802002"/>
      </c:barChart>
      <c:lineChart>
        <c:grouping val="standard"/>
        <c:varyColors val="0"/>
        <c:ser>
          <c:idx val="1"/>
          <c:order val="1"/>
          <c:tx>
            <c:strRef>
              <c:f>'Figure 12'!$E$10</c:f>
              <c:strCache>
                <c:ptCount val="1"/>
                <c:pt idx="0">
                  <c:v>Foreign citizens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w="9525">
                <a:noFill/>
              </a:ln>
            </c:spPr>
          </c:marker>
          <c:dLbls>
            <c:numFmt formatCode="General" sourceLinked="1"/>
            <c:showLegendKey val="0"/>
            <c:showVal val="0"/>
            <c:showBubbleSize val="0"/>
            <c:showCatName val="0"/>
            <c:showSerName val="0"/>
            <c:showLeaderLines val="1"/>
            <c:showPercent val="0"/>
          </c:dLbls>
          <c:cat>
            <c:strRef>
              <c:f>'Figure 12'!$C$11:$C$42</c:f>
              <c:strCache/>
            </c:strRef>
          </c:cat>
          <c:val>
            <c:numRef>
              <c:f>'Figure 12'!$E$11:$E$42</c:f>
              <c:numCache/>
            </c:numRef>
          </c:val>
          <c:smooth val="0"/>
        </c:ser>
        <c:ser>
          <c:idx val="2"/>
          <c:order val="2"/>
          <c:tx>
            <c:strRef>
              <c:f>'Figure 12'!$F$10</c:f>
              <c:strCache>
                <c:ptCount val="1"/>
                <c:pt idx="0">
                  <c:v>Citizens of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lumMod val="60000"/>
                  <a:lumOff val="40000"/>
                </a:schemeClr>
              </a:solidFill>
              <a:ln w="952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12'!$C$11:$C$42</c:f>
              <c:strCache/>
            </c:strRef>
          </c:cat>
          <c:val>
            <c:numRef>
              <c:f>'Figure 12'!$F$11:$F$42</c:f>
              <c:numCache/>
            </c:numRef>
          </c:val>
          <c:smooth val="0"/>
        </c:ser>
        <c:ser>
          <c:idx val="3"/>
          <c:order val="3"/>
          <c:tx>
            <c:strRef>
              <c:f>'Figure 12'!$G$10</c:f>
              <c:strCache>
                <c:ptCount val="1"/>
                <c:pt idx="0">
                  <c:v>Non-EU citizens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12'!$C$11:$C$42</c:f>
              <c:strCache/>
            </c:strRef>
          </c:cat>
          <c:val>
            <c:numRef>
              <c:f>'Figure 12'!$G$11:$G$42</c:f>
              <c:numCache/>
            </c:numRef>
          </c:val>
          <c:smooth val="0"/>
        </c:ser>
        <c:dropLines>
          <c:spPr>
            <a:ln w="9525" cap="flat" cmpd="sng">
              <a:solidFill>
                <a:schemeClr val="tx1">
                  <a:lumMod val="35000"/>
                  <a:lumOff val="65000"/>
                </a:schemeClr>
              </a:solidFill>
              <a:prstDash val="sysDot"/>
              <a:round/>
            </a:ln>
          </c:spPr>
        </c:dropLines>
        <c:marker val="1"/>
        <c:axId val="7878985"/>
        <c:axId val="3802002"/>
      </c:lineChart>
      <c:catAx>
        <c:axId val="787898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802002"/>
        <c:crosses val="autoZero"/>
        <c:auto val="1"/>
        <c:lblOffset val="100"/>
        <c:noMultiLvlLbl val="0"/>
      </c:catAx>
      <c:valAx>
        <c:axId val="3802002"/>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7878985"/>
        <c:crosses val="autoZero"/>
        <c:crossBetween val="between"/>
        <c:dispUnits/>
      </c:valAx>
      <c:spPr>
        <a:noFill/>
        <a:ln>
          <a:noFill/>
        </a:ln>
      </c:spPr>
    </c:plotArea>
    <c:legend>
      <c:legendPos val="b"/>
      <c:layout>
        <c:manualLayout>
          <c:xMode val="edge"/>
          <c:yMode val="edge"/>
          <c:x val="0.13175"/>
          <c:y val="0.722"/>
          <c:w val="0.7365"/>
          <c:h val="0.03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of persons aged 18 years or over, by citizenship, 2022</a:t>
            </a:r>
            <a:r>
              <a:rPr lang="en-US" cap="none" sz="1600" b="0" u="none" baseline="0">
                <a:solidFill>
                  <a:srgbClr val="000000"/>
                </a:solidFill>
                <a:latin typeface="Arial"/>
                <a:ea typeface="Arial"/>
                <a:cs typeface="Arial"/>
              </a:rPr>
              <a:t>
(%)</a:t>
            </a:r>
          </a:p>
        </c:rich>
      </c:tx>
      <c:layout>
        <c:manualLayout>
          <c:xMode val="edge"/>
          <c:yMode val="edge"/>
          <c:x val="0.00525"/>
          <c:y val="0.00625"/>
        </c:manualLayout>
      </c:layout>
      <c:overlay val="0"/>
      <c:spPr>
        <a:noFill/>
        <a:ln>
          <a:noFill/>
        </a:ln>
      </c:spPr>
    </c:title>
    <c:plotArea>
      <c:layout>
        <c:manualLayout>
          <c:xMode val="edge"/>
          <c:yMode val="edge"/>
          <c:x val="0.01475"/>
          <c:y val="0.1245"/>
          <c:w val="0.97075"/>
          <c:h val="0.60075"/>
        </c:manualLayout>
      </c:layout>
      <c:barChart>
        <c:barDir val="col"/>
        <c:grouping val="clustered"/>
        <c:varyColors val="0"/>
        <c:ser>
          <c:idx val="0"/>
          <c:order val="0"/>
          <c:tx>
            <c:strRef>
              <c:f>'Figure 12a'!$D$10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12a'!$C$11:$C$42</c:f>
              <c:strCache/>
            </c:strRef>
          </c:cat>
          <c:val>
            <c:numRef>
              <c:f>'Figure 12a'!$D$11:$D$42</c:f>
              <c:numCache/>
            </c:numRef>
          </c:val>
        </c:ser>
        <c:axId val="34218019"/>
        <c:axId val="39526716"/>
      </c:barChart>
      <c:lineChart>
        <c:grouping val="standard"/>
        <c:varyColors val="0"/>
        <c:ser>
          <c:idx val="3"/>
          <c:order val="1"/>
          <c:tx>
            <c:strRef>
              <c:f>'Figure 12a'!$G$10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12a'!$C$11:$C$42</c:f>
              <c:strCache/>
            </c:strRef>
          </c:cat>
          <c:val>
            <c:numRef>
              <c:f>'Figure 12a'!$G$11:$G$42</c:f>
              <c:numCache/>
            </c:numRef>
          </c:val>
          <c:smooth val="0"/>
        </c:ser>
        <c:ser>
          <c:idx val="1"/>
          <c:order val="2"/>
          <c:tx>
            <c:strRef>
              <c:f>'Figure 12a'!$E$10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6"/>
              </a:solidFill>
              <a:ln w="25400">
                <a:solidFill>
                  <a:schemeClr val="accent6"/>
                </a:solidFill>
              </a:ln>
            </c:spPr>
          </c:marker>
          <c:dLbls>
            <c:numFmt formatCode="General" sourceLinked="1"/>
            <c:showLegendKey val="0"/>
            <c:showVal val="0"/>
            <c:showBubbleSize val="0"/>
            <c:showCatName val="0"/>
            <c:showSerName val="0"/>
            <c:showLeaderLines val="1"/>
            <c:showPercent val="0"/>
          </c:dLbls>
          <c:cat>
            <c:strRef>
              <c:f>'Figure 12a'!$C$11:$C$42</c:f>
              <c:strCache/>
            </c:strRef>
          </c:cat>
          <c:val>
            <c:numRef>
              <c:f>'Figure 12a'!$E$11:$E$42</c:f>
              <c:numCache/>
            </c:numRef>
          </c:val>
          <c:smooth val="0"/>
        </c:ser>
        <c:ser>
          <c:idx val="2"/>
          <c:order val="3"/>
          <c:tx>
            <c:strRef>
              <c:f>'Figure 12a'!$F$10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12a'!$C$11:$C$42</c:f>
              <c:strCache/>
            </c:strRef>
          </c:cat>
          <c:val>
            <c:numRef>
              <c:f>'Figure 12a'!$F$11:$F$42</c:f>
              <c:numCache/>
            </c:numRef>
          </c:val>
          <c:smooth val="0"/>
        </c:ser>
        <c:marker val="1"/>
        <c:axId val="34218019"/>
        <c:axId val="39526716"/>
      </c:lineChart>
      <c:catAx>
        <c:axId val="3421801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9526716"/>
        <c:crosses val="autoZero"/>
        <c:auto val="1"/>
        <c:lblOffset val="100"/>
        <c:noMultiLvlLbl val="0"/>
      </c:catAx>
      <c:valAx>
        <c:axId val="39526716"/>
        <c:scaling>
          <c:orientation val="minMax"/>
          <c:max val="7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4218019"/>
        <c:crosses val="autoZero"/>
        <c:crossBetween val="between"/>
        <c:dispUnits/>
        <c:majorUnit val="5"/>
      </c:valAx>
    </c:plotArea>
    <c:legend>
      <c:legendPos val="b"/>
      <c:layout>
        <c:manualLayout>
          <c:xMode val="edge"/>
          <c:yMode val="edge"/>
          <c:x val="0.12"/>
          <c:y val="0.74225"/>
          <c:w val="0.76"/>
          <c:h val="0.03"/>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15"/>
          <c:w val="0.92375"/>
          <c:h val="0.6825"/>
        </c:manualLayout>
      </c:layout>
      <c:lineChart>
        <c:grouping val="standard"/>
        <c:varyColors val="0"/>
        <c:ser>
          <c:idx val="0"/>
          <c:order val="0"/>
          <c:tx>
            <c:strRef>
              <c:f>'Figure 3'!$C$11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3'!$D$11:$M$11</c:f>
              <c:numCache/>
            </c:numRef>
          </c:val>
          <c:smooth val="0"/>
        </c:ser>
        <c:ser>
          <c:idx val="1"/>
          <c:order val="1"/>
          <c:tx>
            <c:strRef>
              <c:f>'Figure 3'!$C$12</c:f>
              <c:strCache>
                <c:ptCount val="1"/>
                <c:pt idx="0">
                  <c:v>Citizens of another EU country (¹)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3'!$D$12:$M$12</c:f>
              <c:numCache/>
            </c:numRef>
          </c:val>
          <c:smooth val="0"/>
        </c:ser>
        <c:ser>
          <c:idx val="2"/>
          <c:order val="2"/>
          <c:tx>
            <c:strRef>
              <c:f>'Figure 3'!$C$13</c:f>
              <c:strCache>
                <c:ptCount val="1"/>
                <c:pt idx="0">
                  <c:v>Foreign citizens</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3'!$D$13:$M$13</c:f>
              <c:numCache/>
            </c:numRef>
          </c:val>
          <c:smooth val="0"/>
        </c:ser>
        <c:ser>
          <c:idx val="3"/>
          <c:order val="3"/>
          <c:tx>
            <c:strRef>
              <c:f>'Figure 3'!$C$14</c:f>
              <c:strCache>
                <c:ptCount val="1"/>
                <c:pt idx="0">
                  <c:v>Non-EU citizens</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3'!$D$14:$M$14</c:f>
              <c:numCache/>
            </c:numRef>
          </c:val>
          <c:smooth val="0"/>
        </c:ser>
        <c:marker val="1"/>
        <c:axId val="35717615"/>
        <c:axId val="53023080"/>
      </c:lineChart>
      <c:catAx>
        <c:axId val="3571761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3023080"/>
        <c:crosses val="autoZero"/>
        <c:auto val="1"/>
        <c:lblOffset val="100"/>
        <c:noMultiLvlLbl val="0"/>
      </c:catAx>
      <c:valAx>
        <c:axId val="53023080"/>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35717615"/>
        <c:crosses val="autoZero"/>
        <c:crossBetween val="between"/>
        <c:dispUnits/>
      </c:valAx>
      <c:spPr>
        <a:noFill/>
        <a:ln>
          <a:noFill/>
        </a:ln>
      </c:spPr>
    </c:plotArea>
    <c:legend>
      <c:legendPos val="b"/>
      <c:layout>
        <c:manualLayout>
          <c:xMode val="edge"/>
          <c:yMode val="edge"/>
          <c:x val="0.08125"/>
          <c:y val="0.81975"/>
          <c:w val="0.835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95"/>
          <c:w val="0.92375"/>
          <c:h val="0.6845"/>
        </c:manualLayout>
      </c:layout>
      <c:lineChart>
        <c:grouping val="standard"/>
        <c:varyColors val="0"/>
        <c:ser>
          <c:idx val="0"/>
          <c:order val="0"/>
          <c:tx>
            <c:strRef>
              <c:f>'Figure 3'!$C$17</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3'!$D$16:$M$16</c:f>
              <c:numCache/>
            </c:numRef>
          </c:cat>
          <c:val>
            <c:numRef>
              <c:f>'Figure 3'!$D$17:$M$17</c:f>
              <c:numCache/>
            </c:numRef>
          </c:val>
          <c:smooth val="0"/>
        </c:ser>
        <c:ser>
          <c:idx val="1"/>
          <c:order val="1"/>
          <c:tx>
            <c:strRef>
              <c:f>'Figure 3'!$C$18</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3'!$D$16:$M$16</c:f>
              <c:numCache/>
            </c:numRef>
          </c:cat>
          <c:val>
            <c:numRef>
              <c:f>'Figure 3'!$D$18:$M$18</c:f>
              <c:numCache/>
            </c:numRef>
          </c:val>
          <c:smooth val="0"/>
        </c:ser>
        <c:ser>
          <c:idx val="2"/>
          <c:order val="2"/>
          <c:tx>
            <c:strRef>
              <c:f>'Figure 3'!$C$19</c:f>
              <c:strCache>
                <c:ptCount val="1"/>
                <c:pt idx="0">
                  <c:v>Foreign-born</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3'!$D$16:$M$16</c:f>
              <c:numCache/>
            </c:numRef>
          </c:cat>
          <c:val>
            <c:numRef>
              <c:f>'Figure 3'!$D$19:$M$19</c:f>
              <c:numCache/>
            </c:numRef>
          </c:val>
          <c:smooth val="0"/>
        </c:ser>
        <c:ser>
          <c:idx val="3"/>
          <c:order val="3"/>
          <c:tx>
            <c:strRef>
              <c:f>'Figure 3'!$C$20</c:f>
              <c:strCache>
                <c:ptCount val="1"/>
                <c:pt idx="0">
                  <c:v>Non-EU born</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3'!$D$16:$M$16</c:f>
              <c:numCache/>
            </c:numRef>
          </c:cat>
          <c:val>
            <c:numRef>
              <c:f>'Figure 3'!$D$20:$M$20</c:f>
              <c:numCache/>
            </c:numRef>
          </c:val>
          <c:smooth val="0"/>
        </c:ser>
        <c:marker val="1"/>
        <c:axId val="7445673"/>
        <c:axId val="67011058"/>
      </c:lineChart>
      <c:catAx>
        <c:axId val="744567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7011058"/>
        <c:crosses val="autoZero"/>
        <c:auto val="1"/>
        <c:lblOffset val="100"/>
        <c:noMultiLvlLbl val="0"/>
      </c:catAx>
      <c:valAx>
        <c:axId val="67011058"/>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7445673"/>
        <c:crosses val="autoZero"/>
        <c:crossBetween val="between"/>
        <c:dispUnits/>
      </c:valAx>
      <c:spPr>
        <a:noFill/>
        <a:ln>
          <a:noFill/>
        </a:ln>
      </c:spPr>
    </c:plotArea>
    <c:legend>
      <c:legendPos val="b"/>
      <c:layout>
        <c:manualLayout>
          <c:xMode val="edge"/>
          <c:yMode val="edge"/>
          <c:x val="0.1255"/>
          <c:y val="0.81975"/>
          <c:w val="0.752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Home ownership rate, by age and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58"/>
          <c:w val="0.97075"/>
          <c:h val="0.66"/>
        </c:manualLayout>
      </c:layout>
      <c:barChart>
        <c:barDir val="col"/>
        <c:grouping val="clustered"/>
        <c:varyColors val="0"/>
        <c:ser>
          <c:idx val="0"/>
          <c:order val="0"/>
          <c:tx>
            <c:strRef>
              <c:f>'Figure 4'!$E$10</c:f>
              <c:strCache>
                <c:ptCount val="1"/>
                <c:pt idx="0">
                  <c:v>18–54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4'!$E$11:$E$19</c:f>
              <c:numCache/>
            </c:numRef>
          </c:val>
        </c:ser>
        <c:ser>
          <c:idx val="1"/>
          <c:order val="1"/>
          <c:tx>
            <c:strRef>
              <c:f>'Figure 4'!$F$10</c:f>
              <c:strCache>
                <c:ptCount val="1"/>
                <c:pt idx="0">
                  <c:v>55 years or over</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4'!$F$11:$F$19</c:f>
              <c:numCache/>
            </c:numRef>
          </c:val>
        </c:ser>
        <c:overlap val="-27"/>
        <c:gapWidth val="219"/>
        <c:axId val="66228611"/>
        <c:axId val="59186588"/>
      </c:barChart>
      <c:catAx>
        <c:axId val="6622861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9186588"/>
        <c:crosses val="autoZero"/>
        <c:auto val="1"/>
        <c:lblOffset val="100"/>
        <c:noMultiLvlLbl val="0"/>
      </c:catAx>
      <c:valAx>
        <c:axId val="59186588"/>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66228611"/>
        <c:crosses val="autoZero"/>
        <c:crossBetween val="between"/>
        <c:dispUnits/>
      </c:valAx>
      <c:spPr>
        <a:noFill/>
        <a:ln>
          <a:noFill/>
        </a:ln>
      </c:spPr>
    </c:plotArea>
    <c:legend>
      <c:legendPos val="b"/>
      <c:layout>
        <c:manualLayout>
          <c:xMode val="edge"/>
          <c:yMode val="edge"/>
          <c:x val="0.3525"/>
          <c:y val="0.83975"/>
          <c:w val="0.2947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Home ownership rate of persons aged 18 years or over, </a:t>
            </a:r>
            <a:r>
              <a:rPr lang="en-US" cap="none" sz="1800" b="1" u="none" baseline="0">
                <a:solidFill>
                  <a:srgbClr val="000000"/>
                </a:solidFill>
                <a:latin typeface="Arial"/>
                <a:ea typeface="Arial"/>
                <a:cs typeface="Arial"/>
              </a:rPr>
              <a:t>
by citizenship, 2022</a:t>
            </a:r>
            <a:r>
              <a:rPr lang="en-US" cap="none" sz="1600" b="0" u="none" baseline="0">
                <a:solidFill>
                  <a:srgbClr val="000000"/>
                </a:solidFill>
                <a:latin typeface="Arial"/>
                <a:ea typeface="Arial"/>
                <a:cs typeface="Arial"/>
              </a:rPr>
              <a:t>
(%)</a:t>
            </a:r>
          </a:p>
        </c:rich>
      </c:tx>
      <c:layout>
        <c:manualLayout>
          <c:xMode val="edge"/>
          <c:yMode val="edge"/>
          <c:x val="0.004"/>
          <c:y val="0.002"/>
        </c:manualLayout>
      </c:layout>
      <c:overlay val="0"/>
      <c:spPr>
        <a:noFill/>
        <a:ln>
          <a:noFill/>
        </a:ln>
      </c:spPr>
    </c:title>
    <c:plotArea>
      <c:layout>
        <c:manualLayout>
          <c:xMode val="edge"/>
          <c:yMode val="edge"/>
          <c:x val="0.01475"/>
          <c:y val="0.13025"/>
          <c:w val="0.97075"/>
          <c:h val="0.545"/>
        </c:manualLayout>
      </c:layout>
      <c:barChart>
        <c:barDir val="col"/>
        <c:grouping val="clustered"/>
        <c:varyColors val="0"/>
        <c:ser>
          <c:idx val="0"/>
          <c:order val="0"/>
          <c:tx>
            <c:strRef>
              <c:f>'Figure 5'!$D$10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5'!$C$11:$C$42</c:f>
              <c:strCache/>
            </c:strRef>
          </c:cat>
          <c:val>
            <c:numRef>
              <c:f>'Figure 5'!$D$11:$D$42</c:f>
              <c:numCache/>
            </c:numRef>
          </c:val>
        </c:ser>
        <c:overlap val="-27"/>
        <c:gapWidth val="81"/>
        <c:axId val="62917245"/>
        <c:axId val="29384294"/>
      </c:barChart>
      <c:lineChart>
        <c:grouping val="standard"/>
        <c:varyColors val="0"/>
        <c:ser>
          <c:idx val="1"/>
          <c:order val="1"/>
          <c:tx>
            <c:strRef>
              <c:f>'Figure 5'!$E$10</c:f>
              <c:strCache>
                <c:ptCount val="1"/>
                <c:pt idx="0">
                  <c:v>Foreign citizens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1"/>
              </a:solidFill>
              <a:ln w="9525">
                <a:noFill/>
              </a:ln>
            </c:spPr>
          </c:marker>
          <c:dLbls>
            <c:numFmt formatCode="General" sourceLinked="1"/>
            <c:showLegendKey val="0"/>
            <c:showVal val="0"/>
            <c:showBubbleSize val="0"/>
            <c:showCatName val="0"/>
            <c:showSerName val="0"/>
            <c:showLeaderLines val="1"/>
            <c:showPercent val="0"/>
          </c:dLbls>
          <c:cat>
            <c:strRef>
              <c:f>'Figure 5'!$C$11:$C$42</c:f>
              <c:strCache/>
            </c:strRef>
          </c:cat>
          <c:val>
            <c:numRef>
              <c:f>'Figure 5'!$E$11:$E$42</c:f>
              <c:numCache/>
            </c:numRef>
          </c:val>
          <c:smooth val="0"/>
        </c:ser>
        <c:ser>
          <c:idx val="2"/>
          <c:order val="2"/>
          <c:tx>
            <c:strRef>
              <c:f>'Figure 5'!$F$10</c:f>
              <c:strCache>
                <c:ptCount val="1"/>
                <c:pt idx="0">
                  <c:v>Citizens of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lumMod val="60000"/>
                  <a:lumOff val="40000"/>
                </a:schemeClr>
              </a:solidFill>
              <a:ln w="952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5'!$C$11:$C$42</c:f>
              <c:strCache/>
            </c:strRef>
          </c:cat>
          <c:val>
            <c:numRef>
              <c:f>'Figure 5'!$F$11:$F$42</c:f>
              <c:numCache/>
            </c:numRef>
          </c:val>
          <c:smooth val="0"/>
        </c:ser>
        <c:ser>
          <c:idx val="3"/>
          <c:order val="3"/>
          <c:tx>
            <c:strRef>
              <c:f>'Figure 5'!$G$10</c:f>
              <c:strCache>
                <c:ptCount val="1"/>
                <c:pt idx="0">
                  <c:v>Non-EU citizens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5'!$C$11:$C$42</c:f>
              <c:strCache/>
            </c:strRef>
          </c:cat>
          <c:val>
            <c:numRef>
              <c:f>'Figure 5'!$G$11:$G$42</c:f>
              <c:numCache/>
            </c:numRef>
          </c:val>
          <c:smooth val="0"/>
        </c:ser>
        <c:dropLines>
          <c:spPr>
            <a:ln w="9525" cap="flat" cmpd="sng">
              <a:solidFill>
                <a:schemeClr val="tx1">
                  <a:lumMod val="35000"/>
                  <a:lumOff val="65000"/>
                </a:schemeClr>
              </a:solidFill>
              <a:prstDash val="sysDot"/>
              <a:round/>
            </a:ln>
          </c:spPr>
        </c:dropLines>
        <c:marker val="1"/>
        <c:axId val="62917245"/>
        <c:axId val="29384294"/>
      </c:lineChart>
      <c:catAx>
        <c:axId val="6291724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9384294"/>
        <c:crosses val="autoZero"/>
        <c:auto val="1"/>
        <c:lblOffset val="100"/>
        <c:noMultiLvlLbl val="0"/>
      </c:catAx>
      <c:valAx>
        <c:axId val="29384294"/>
        <c:scaling>
          <c:orientation val="minMax"/>
          <c:max val="100"/>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62917245"/>
        <c:crosses val="autoZero"/>
        <c:crossBetween val="between"/>
        <c:dispUnits/>
      </c:valAx>
      <c:spPr>
        <a:noFill/>
        <a:ln>
          <a:noFill/>
        </a:ln>
      </c:spPr>
    </c:plotArea>
    <c:legend>
      <c:legendPos val="b"/>
      <c:layout>
        <c:manualLayout>
          <c:xMode val="edge"/>
          <c:yMode val="edge"/>
          <c:x val="0.13175"/>
          <c:y val="0.69325"/>
          <c:w val="0.7365"/>
          <c:h val="0.03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15"/>
          <c:w val="0.92375"/>
          <c:h val="0.6825"/>
        </c:manualLayout>
      </c:layout>
      <c:lineChart>
        <c:grouping val="standard"/>
        <c:varyColors val="0"/>
        <c:ser>
          <c:idx val="0"/>
          <c:order val="0"/>
          <c:tx>
            <c:strRef>
              <c:f>'Figure 6'!$C$11</c:f>
              <c:strCache>
                <c:ptCount val="1"/>
                <c:pt idx="0">
                  <c:v>Non-EU citizens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6'!$D$10:$M$10</c:f>
              <c:numCache/>
            </c:numRef>
          </c:cat>
          <c:val>
            <c:numRef>
              <c:f>'Figure 6'!$D$11:$M$11</c:f>
              <c:numCache/>
            </c:numRef>
          </c:val>
          <c:smooth val="0"/>
        </c:ser>
        <c:ser>
          <c:idx val="1"/>
          <c:order val="1"/>
          <c:tx>
            <c:strRef>
              <c:f>'Figure 6'!$C$12</c:f>
              <c:strCache>
                <c:ptCount val="1"/>
                <c:pt idx="0">
                  <c:v>Foreign citizens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6'!$D$10:$M$10</c:f>
              <c:numCache/>
            </c:numRef>
          </c:cat>
          <c:val>
            <c:numRef>
              <c:f>'Figure 6'!$D$12:$M$12</c:f>
              <c:numCache/>
            </c:numRef>
          </c:val>
          <c:smooth val="0"/>
        </c:ser>
        <c:ser>
          <c:idx val="2"/>
          <c:order val="2"/>
          <c:tx>
            <c:strRef>
              <c:f>'Figure 6'!$C$13</c:f>
              <c:strCache>
                <c:ptCount val="1"/>
                <c:pt idx="0">
                  <c:v>Citizens of another EU country (¹)</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6'!$D$10:$M$10</c:f>
              <c:numCache/>
            </c:numRef>
          </c:cat>
          <c:val>
            <c:numRef>
              <c:f>'Figure 6'!$D$13:$M$13</c:f>
              <c:numCache/>
            </c:numRef>
          </c:val>
          <c:smooth val="0"/>
        </c:ser>
        <c:ser>
          <c:idx val="3"/>
          <c:order val="3"/>
          <c:tx>
            <c:strRef>
              <c:f>'Figure 6'!$C$14</c:f>
              <c:strCache>
                <c:ptCount val="1"/>
                <c:pt idx="0">
                  <c:v>Nationals</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6'!$D$10:$M$10</c:f>
              <c:numCache/>
            </c:numRef>
          </c:cat>
          <c:val>
            <c:numRef>
              <c:f>'Figure 6'!$D$14:$M$14</c:f>
              <c:numCache/>
            </c:numRef>
          </c:val>
          <c:smooth val="0"/>
        </c:ser>
        <c:marker val="1"/>
        <c:axId val="63132055"/>
        <c:axId val="31317584"/>
      </c:lineChart>
      <c:catAx>
        <c:axId val="6313205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1317584"/>
        <c:crosses val="autoZero"/>
        <c:auto val="1"/>
        <c:lblOffset val="100"/>
        <c:noMultiLvlLbl val="0"/>
      </c:catAx>
      <c:valAx>
        <c:axId val="31317584"/>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63132055"/>
        <c:crosses val="autoZero"/>
        <c:crossBetween val="between"/>
        <c:dispUnits/>
      </c:valAx>
      <c:spPr>
        <a:noFill/>
        <a:ln>
          <a:noFill/>
        </a:ln>
      </c:spPr>
    </c:plotArea>
    <c:legend>
      <c:legendPos val="b"/>
      <c:layout>
        <c:manualLayout>
          <c:xMode val="edge"/>
          <c:yMode val="edge"/>
          <c:x val="0.08125"/>
          <c:y val="0.81975"/>
          <c:w val="0.84025"/>
          <c:h val="0.0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95"/>
          <c:w val="0.92375"/>
          <c:h val="0.6845"/>
        </c:manualLayout>
      </c:layout>
      <c:lineChart>
        <c:grouping val="standard"/>
        <c:varyColors val="0"/>
        <c:ser>
          <c:idx val="0"/>
          <c:order val="0"/>
          <c:tx>
            <c:strRef>
              <c:f>'Figure 6'!$C$17</c:f>
              <c:strCache>
                <c:ptCount val="1"/>
                <c:pt idx="0">
                  <c:v>Non-EU 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6'!$D$16:$M$16</c:f>
              <c:numCache/>
            </c:numRef>
          </c:cat>
          <c:val>
            <c:numRef>
              <c:f>'Figure 6'!$D$17:$M$17</c:f>
              <c:numCache/>
            </c:numRef>
          </c:val>
          <c:smooth val="0"/>
        </c:ser>
        <c:ser>
          <c:idx val="1"/>
          <c:order val="1"/>
          <c:tx>
            <c:strRef>
              <c:f>'Figure 6'!$C$18</c:f>
              <c:strCache>
                <c:ptCount val="1"/>
                <c:pt idx="0">
                  <c:v>Foreign-born</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6'!$D$16:$M$16</c:f>
              <c:numCache/>
            </c:numRef>
          </c:cat>
          <c:val>
            <c:numRef>
              <c:f>'Figure 6'!$D$18:$M$18</c:f>
              <c:numCache/>
            </c:numRef>
          </c:val>
          <c:smooth val="0"/>
        </c:ser>
        <c:ser>
          <c:idx val="2"/>
          <c:order val="2"/>
          <c:tx>
            <c:strRef>
              <c:f>'Figure 6'!$C$19</c:f>
              <c:strCache>
                <c:ptCount val="1"/>
                <c:pt idx="0">
                  <c:v>Born in another 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6'!$D$16:$M$16</c:f>
              <c:numCache/>
            </c:numRef>
          </c:cat>
          <c:val>
            <c:numRef>
              <c:f>'Figure 6'!$D$19:$M$19</c:f>
              <c:numCache/>
            </c:numRef>
          </c:val>
          <c:smooth val="0"/>
        </c:ser>
        <c:ser>
          <c:idx val="3"/>
          <c:order val="3"/>
          <c:tx>
            <c:strRef>
              <c:f>'Figure 6'!$C$20</c:f>
              <c:strCache>
                <c:ptCount val="1"/>
                <c:pt idx="0">
                  <c:v>Native-born</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6'!$D$16:$M$16</c:f>
              <c:numCache/>
            </c:numRef>
          </c:cat>
          <c:val>
            <c:numRef>
              <c:f>'Figure 6'!$D$20:$M$20</c:f>
              <c:numCache/>
            </c:numRef>
          </c:val>
          <c:smooth val="0"/>
        </c:ser>
        <c:marker val="1"/>
        <c:axId val="13422801"/>
        <c:axId val="53696346"/>
      </c:lineChart>
      <c:catAx>
        <c:axId val="1342280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3696346"/>
        <c:crosses val="autoZero"/>
        <c:auto val="1"/>
        <c:lblOffset val="100"/>
        <c:noMultiLvlLbl val="0"/>
      </c:catAx>
      <c:valAx>
        <c:axId val="53696346"/>
        <c:scaling>
          <c:orientation val="minMax"/>
          <c:max val="40"/>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13422801"/>
        <c:crosses val="autoZero"/>
        <c:crossBetween val="between"/>
        <c:dispUnits/>
      </c:valAx>
      <c:spPr>
        <a:noFill/>
        <a:ln>
          <a:noFill/>
        </a:ln>
      </c:spPr>
    </c:plotArea>
    <c:legend>
      <c:legendPos val="b"/>
      <c:layout>
        <c:manualLayout>
          <c:xMode val="edge"/>
          <c:yMode val="edge"/>
          <c:x val="0.1255"/>
          <c:y val="0.81975"/>
          <c:w val="0.752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solidFill>
                  <a:srgbClr val="000000"/>
                </a:solidFill>
                <a:latin typeface="Arial"/>
                <a:ea typeface="Arial"/>
                <a:cs typeface="Arial"/>
              </a:rPr>
              <a:t>Country of birth</a:t>
            </a:r>
          </a:p>
        </c:rich>
      </c:tx>
      <c:layout>
        <c:manualLayout>
          <c:xMode val="edge"/>
          <c:yMode val="edge"/>
          <c:x val="0.40325"/>
          <c:y val="0.01125"/>
        </c:manualLayout>
      </c:layout>
      <c:overlay val="0"/>
      <c:spPr>
        <a:noFill/>
        <a:ln>
          <a:noFill/>
        </a:ln>
      </c:spPr>
    </c:title>
    <c:plotArea>
      <c:layout>
        <c:manualLayout>
          <c:layoutTarget val="inner"/>
          <c:xMode val="edge"/>
          <c:yMode val="edge"/>
          <c:x val="0.09125"/>
          <c:y val="0.068"/>
          <c:w val="0.8975"/>
          <c:h val="0.61525"/>
        </c:manualLayout>
      </c:layout>
      <c:lineChart>
        <c:grouping val="standard"/>
        <c:varyColors val="0"/>
        <c:ser>
          <c:idx val="0"/>
          <c:order val="0"/>
          <c:tx>
            <c:strRef>
              <c:f>'Figure 6a'!$C$17</c:f>
              <c:strCache>
                <c:ptCount val="1"/>
                <c:pt idx="0">
                  <c:v>Non-EU born</c:v>
                </c:pt>
              </c:strCache>
            </c:strRef>
          </c:tx>
          <c:spPr>
            <a:ln>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6a'!$D$16:$M$16</c:f>
              <c:numCache/>
            </c:numRef>
          </c:cat>
          <c:val>
            <c:numRef>
              <c:f>'Figure 6a'!$D$17:$M$17</c:f>
              <c:numCache/>
            </c:numRef>
          </c:val>
          <c:smooth val="0"/>
        </c:ser>
        <c:ser>
          <c:idx val="1"/>
          <c:order val="1"/>
          <c:tx>
            <c:strRef>
              <c:f>'Figure 6a'!$C$18</c:f>
              <c:strCache>
                <c:ptCount val="1"/>
                <c:pt idx="0">
                  <c:v>Foreign-born</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6a'!$D$16:$M$16</c:f>
              <c:numCache/>
            </c:numRef>
          </c:cat>
          <c:val>
            <c:numRef>
              <c:f>'Figure 6a'!$D$18:$M$18</c:f>
              <c:numCache/>
            </c:numRef>
          </c:val>
          <c:smooth val="0"/>
        </c:ser>
        <c:ser>
          <c:idx val="2"/>
          <c:order val="2"/>
          <c:tx>
            <c:strRef>
              <c:f>'Figure 6a'!$C$19</c:f>
              <c:strCache>
                <c:ptCount val="1"/>
                <c:pt idx="0">
                  <c:v>Born in another EU country</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6a'!$D$16:$M$16</c:f>
              <c:numCache/>
            </c:numRef>
          </c:cat>
          <c:val>
            <c:numRef>
              <c:f>'Figure 6a'!$D$19:$M$19</c:f>
              <c:numCache/>
            </c:numRef>
          </c:val>
          <c:smooth val="0"/>
        </c:ser>
        <c:ser>
          <c:idx val="3"/>
          <c:order val="3"/>
          <c:tx>
            <c:strRef>
              <c:f>'Figure 6a'!$C$20</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6a'!$D$16:$M$16</c:f>
              <c:numCache/>
            </c:numRef>
          </c:cat>
          <c:val>
            <c:numRef>
              <c:f>'Figure 6a'!$D$20:$M$20</c:f>
              <c:numCache/>
            </c:numRef>
          </c:val>
          <c:smooth val="0"/>
        </c:ser>
        <c:axId val="13505067"/>
        <c:axId val="54436740"/>
      </c:lineChart>
      <c:catAx>
        <c:axId val="1350506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4436740"/>
        <c:crosses val="autoZero"/>
        <c:auto val="1"/>
        <c:lblOffset val="100"/>
        <c:noMultiLvlLbl val="0"/>
      </c:catAx>
      <c:valAx>
        <c:axId val="54436740"/>
        <c:scaling>
          <c:orientation val="minMax"/>
          <c:max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505067"/>
        <c:crosses val="autoZero"/>
        <c:crossBetween val="between"/>
        <c:dispUnits/>
      </c:valAx>
    </c:plotArea>
    <c:legend>
      <c:legendPos val="b"/>
      <c:layout>
        <c:manualLayout>
          <c:xMode val="edge"/>
          <c:yMode val="edge"/>
          <c:x val="0.0645"/>
          <c:y val="0.77325"/>
          <c:w val="0.8805"/>
          <c:h val="0.128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59340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ilc_lvps15, ilc_lvho15 and ilc_lvho25)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0.7555</cdr:y>
    </cdr:from>
    <cdr:to>
      <cdr:x>0</cdr:x>
      <cdr:y>0</cdr:y>
    </cdr:to>
    <cdr:sp macro="" textlink="">
      <cdr:nvSpPr>
        <cdr:cNvPr id="2" name="FootonotesShape"/>
        <cdr:cNvSpPr txBox="1"/>
      </cdr:nvSpPr>
      <cdr:spPr>
        <a:xfrm>
          <a:off x="0" y="594360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Foreign citizens, citizens of another EU country and non-EU citizens: not available.</a:t>
          </a:r>
        </a:p>
        <a:p>
          <a:r>
            <a:rPr lang="en-IE" sz="1200">
              <a:latin typeface="Arial" panose="020B0604020202020204" pitchFamily="34" charset="0"/>
            </a:rPr>
            <a:t>(²) Non-EU citizens: not available.</a:t>
          </a:r>
        </a:p>
        <a:p>
          <a:r>
            <a:rPr lang="en-IE" sz="1200">
              <a:latin typeface="Arial" panose="020B0604020202020204" pitchFamily="34" charset="0"/>
            </a:rPr>
            <a:t>(³) Foreign citizens and citizens of another EU country: low reliability.</a:t>
          </a:r>
        </a:p>
        <a:p>
          <a:r>
            <a:rPr lang="en-IE" sz="1200">
              <a:latin typeface="Arial" panose="020B0604020202020204" pitchFamily="34" charset="0"/>
            </a:rPr>
            <a:t>(⁴) Citizens of another EU country and non-EU citizens: low reliability. </a:t>
          </a:r>
        </a:p>
        <a:p>
          <a:r>
            <a:rPr lang="en-IE" sz="1200">
              <a:latin typeface="Arial" panose="020B0604020202020204" pitchFamily="34" charset="0"/>
            </a:rPr>
            <a:t>(⁵) Citizens of another EU country: not available.</a:t>
          </a:r>
        </a:p>
        <a:p>
          <a:r>
            <a:rPr lang="en-IE" sz="1200">
              <a:latin typeface="Arial" panose="020B0604020202020204" pitchFamily="34" charset="0"/>
            </a:rPr>
            <a:t>(⁶) Non-EU citizens: low reliability.</a:t>
          </a:r>
        </a:p>
        <a:p>
          <a:r>
            <a:rPr lang="en-IE" sz="1200">
              <a:latin typeface="Arial" panose="020B0604020202020204" pitchFamily="34" charset="0"/>
            </a:rPr>
            <a:t>(⁷) Citizens of another EU country: low reliability.</a:t>
          </a:r>
        </a:p>
        <a:p>
          <a:r>
            <a:rPr lang="en-IE" sz="1200">
              <a:latin typeface="Arial" panose="020B0604020202020204" pitchFamily="34" charset="0"/>
            </a:rPr>
            <a:t>(⁸) 2020.</a:t>
          </a:r>
        </a:p>
        <a:p>
          <a:r>
            <a:rPr lang="en-IE" sz="1200">
              <a:latin typeface="Arial" panose="020B0604020202020204" pitchFamily="34" charset="0"/>
            </a:rPr>
            <a:t>(⁹) 2021.</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ilc_lvps15)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9</xdr:row>
      <xdr:rowOff>161925</xdr:rowOff>
    </xdr:from>
    <xdr:to>
      <xdr:col>23</xdr:col>
      <xdr:colOff>514350</xdr:colOff>
      <xdr:row>56</xdr:row>
      <xdr:rowOff>152400</xdr:rowOff>
    </xdr:to>
    <xdr:graphicFrame macro="">
      <xdr:nvGraphicFramePr>
        <xdr:cNvPr id="3" name="Chart 2"/>
        <xdr:cNvGraphicFramePr/>
      </xdr:nvGraphicFramePr>
      <xdr:xfrm>
        <a:off x="8077200" y="1600200"/>
        <a:ext cx="9801225" cy="7877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0.8935</cdr:y>
    </cdr:from>
    <cdr:to>
      <cdr:x>0</cdr:x>
      <cdr:y>0</cdr:y>
    </cdr:to>
    <cdr:sp macro="" textlink="">
      <cdr:nvSpPr>
        <cdr:cNvPr id="2" name="FootonotesShape"/>
        <cdr:cNvSpPr txBox="1"/>
      </cdr:nvSpPr>
      <cdr:spPr>
        <a:xfrm>
          <a:off x="0" y="598170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2013–2019, estimates. </a:t>
          </a:r>
        </a:p>
        <a:p>
          <a:r>
            <a:rPr lang="en-IE" sz="1200">
              <a:latin typeface="Arial" panose="020B0604020202020204" pitchFamily="34" charset="0"/>
            </a:rPr>
            <a:t>(¹) 2013–2020, low reliability. </a:t>
          </a:r>
        </a:p>
        <a:p>
          <a:r>
            <a:rPr lang="en-IE" sz="1200">
              <a:latin typeface="Arial" panose="020B0604020202020204" pitchFamily="34" charset="0"/>
            </a:rPr>
            <a:t>Source: Eurostat (online data codes: ilc_lvho15 and ilc_lvho16)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9525</xdr:rowOff>
    </xdr:from>
    <xdr:to>
      <xdr:col>15</xdr:col>
      <xdr:colOff>504825</xdr:colOff>
      <xdr:row>75</xdr:row>
      <xdr:rowOff>47625</xdr:rowOff>
    </xdr:to>
    <xdr:graphicFrame macro="">
      <xdr:nvGraphicFramePr>
        <xdr:cNvPr id="2" name="Chart 1"/>
        <xdr:cNvGraphicFramePr/>
      </xdr:nvGraphicFramePr>
      <xdr:xfrm>
        <a:off x="1733550" y="6181725"/>
        <a:ext cx="10001250" cy="66960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34</xdr:row>
      <xdr:rowOff>19050</xdr:rowOff>
    </xdr:from>
    <xdr:to>
      <xdr:col>32</xdr:col>
      <xdr:colOff>533400</xdr:colOff>
      <xdr:row>75</xdr:row>
      <xdr:rowOff>57150</xdr:rowOff>
    </xdr:to>
    <xdr:graphicFrame macro="">
      <xdr:nvGraphicFramePr>
        <xdr:cNvPr id="3" name="Chart 2"/>
        <xdr:cNvGraphicFramePr/>
      </xdr:nvGraphicFramePr>
      <xdr:xfrm>
        <a:off x="12125325" y="6191250"/>
        <a:ext cx="9677400" cy="66960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0.8955</cdr:y>
    </cdr:from>
    <cdr:to>
      <cdr:x>0</cdr:x>
      <cdr:y>0</cdr:y>
    </cdr:to>
    <cdr:sp macro="" textlink="">
      <cdr:nvSpPr>
        <cdr:cNvPr id="3" name="FootonotesShape"/>
        <cdr:cNvSpPr txBox="1"/>
      </cdr:nvSpPr>
      <cdr:spPr>
        <a:xfrm>
          <a:off x="47625" y="60102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Note: 2013–2019, estimates.</a:t>
          </a:r>
        </a:p>
        <a:p>
          <a:pPr>
            <a:spcBef>
              <a:spcPts val="300"/>
            </a:spcBef>
          </a:pPr>
          <a:r>
            <a:rPr lang="en-GB" sz="1200">
              <a:latin typeface="Arial" panose="020B0604020202020204" pitchFamily="34" charset="0"/>
            </a:rPr>
            <a:t>(¹) 2013–2020, low reliability.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ilc_lvho15 and ilc_lvho16)</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295275</xdr:colOff>
      <xdr:row>31</xdr:row>
      <xdr:rowOff>142875</xdr:rowOff>
    </xdr:from>
    <xdr:to>
      <xdr:col>14</xdr:col>
      <xdr:colOff>1238250</xdr:colOff>
      <xdr:row>75</xdr:row>
      <xdr:rowOff>114300</xdr:rowOff>
    </xdr:to>
    <xdr:graphicFrame macro="">
      <xdr:nvGraphicFramePr>
        <xdr:cNvPr id="3" name="Chart 2"/>
        <xdr:cNvGraphicFramePr/>
      </xdr:nvGraphicFramePr>
      <xdr:xfrm>
        <a:off x="6362700" y="5257800"/>
        <a:ext cx="4762500" cy="6715125"/>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704850</xdr:colOff>
      <xdr:row>31</xdr:row>
      <xdr:rowOff>142875</xdr:rowOff>
    </xdr:from>
    <xdr:to>
      <xdr:col>14</xdr:col>
      <xdr:colOff>1152525</xdr:colOff>
      <xdr:row>75</xdr:row>
      <xdr:rowOff>114300</xdr:rowOff>
    </xdr:to>
    <xdr:graphicFrame macro="">
      <xdr:nvGraphicFramePr>
        <xdr:cNvPr id="2" name="Chart 1"/>
        <xdr:cNvGraphicFramePr/>
      </xdr:nvGraphicFramePr>
      <xdr:xfrm>
        <a:off x="1514475" y="5257800"/>
        <a:ext cx="9525000" cy="671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cdr:y>
    </cdr:from>
    <cdr:to>
      <cdr:x>0</cdr:x>
      <cdr:y>0</cdr:y>
    </cdr:to>
    <cdr:sp macro="" textlink="">
      <cdr:nvSpPr>
        <cdr:cNvPr id="2" name="FootonotesShape"/>
        <cdr:cNvSpPr txBox="1"/>
      </cdr:nvSpPr>
      <cdr:spPr>
        <a:xfrm>
          <a:off x="0" y="5657850"/>
          <a:ext cx="0" cy="0"/>
        </a:xfrm>
        <a:prstGeom prst="rect">
          <a:avLst/>
        </a:prstGeom>
        <a:ln>
          <a:noFill/>
        </a:ln>
      </cdr:spPr>
      <cdr:txBody>
        <a:bodyPr vertOverflow="clip" vert="horz" wrap="square" rtlCol="0">
          <a:noAutofit/>
        </a:bodyPr>
        <a:lstStyle/>
        <a:p>
          <a:pPr>
            <a:spcBef>
              <a:spcPts val="300"/>
            </a:spcBef>
          </a:pPr>
          <a:r>
            <a:rPr lang="en-IE" sz="1200">
              <a:latin typeface="Arial" panose="020B0604020202020204" pitchFamily="34" charset="0"/>
            </a:rPr>
            <a:t>(¹) Low reliability.</a:t>
          </a:r>
        </a:p>
        <a:p>
          <a:r>
            <a:rPr lang="en-IE" sz="1200">
              <a:latin typeface="Arial" panose="020B0604020202020204" pitchFamily="34" charset="0"/>
            </a:rPr>
            <a:t>(²) 55 years or over,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ilc_lvho15 and ilc_lvho16)</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28575</xdr:rowOff>
    </xdr:from>
    <xdr:to>
      <xdr:col>26</xdr:col>
      <xdr:colOff>295275</xdr:colOff>
      <xdr:row>39</xdr:row>
      <xdr:rowOff>19050</xdr:rowOff>
    </xdr:to>
    <xdr:graphicFrame macro="">
      <xdr:nvGraphicFramePr>
        <xdr:cNvPr id="3" name="Chart 2"/>
        <xdr:cNvGraphicFramePr/>
      </xdr:nvGraphicFramePr>
      <xdr:xfrm>
        <a:off x="8810625" y="28575"/>
        <a:ext cx="10639425" cy="64389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0.77825</cdr:y>
    </cdr:from>
    <cdr:to>
      <cdr:x>0</cdr:x>
      <cdr:y>0</cdr:y>
    </cdr:to>
    <cdr:sp macro="" textlink="">
      <cdr:nvSpPr>
        <cdr:cNvPr id="2" name="FootonotesShape"/>
        <cdr:cNvSpPr txBox="1"/>
      </cdr:nvSpPr>
      <cdr:spPr>
        <a:xfrm>
          <a:off x="0" y="6210300"/>
          <a:ext cx="0" cy="0"/>
        </a:xfrm>
        <a:prstGeom prst="rect">
          <a:avLst/>
        </a:prstGeom>
        <a:ln>
          <a:noFill/>
        </a:ln>
      </cdr:spPr>
      <cdr:txBody>
        <a:bodyPr vertOverflow="clip" vert="horz" wrap="square" rtlCol="0">
          <a:spAutoFit/>
        </a:bodyPr>
        <a:lstStyle/>
        <a:p>
          <a:pPr>
            <a:spcBef>
              <a:spcPts val="0"/>
            </a:spcBef>
          </a:pPr>
          <a:r>
            <a:rPr lang="en-IE" sz="1200">
              <a:latin typeface="Arial" panose="020B0604020202020204" pitchFamily="34" charset="0"/>
            </a:rPr>
            <a:t>(¹) Citizens of another EU country: low reliability.</a:t>
          </a:r>
        </a:p>
        <a:p>
          <a:pPr>
            <a:spcBef>
              <a:spcPts val="0"/>
            </a:spcBef>
          </a:pPr>
          <a:r>
            <a:rPr lang="en-IE" sz="1200">
              <a:latin typeface="Arial" panose="020B0604020202020204" pitchFamily="34" charset="0"/>
            </a:rPr>
            <a:t>(²) Foreign citizens, citizens of another EU country and non-EU citizens: not available.</a:t>
          </a:r>
        </a:p>
        <a:p>
          <a:pPr>
            <a:spcBef>
              <a:spcPts val="0"/>
            </a:spcBef>
          </a:pPr>
          <a:r>
            <a:rPr lang="en-IE" sz="1200">
              <a:latin typeface="Arial" panose="020B0604020202020204" pitchFamily="34" charset="0"/>
            </a:rPr>
            <a:t>(³) Citizens of another EU country: not available. Non-EU citizens: low reliability.</a:t>
          </a:r>
        </a:p>
        <a:p>
          <a:pPr>
            <a:spcBef>
              <a:spcPts val="0"/>
            </a:spcBef>
          </a:pPr>
          <a:r>
            <a:rPr lang="en-IE" sz="1200">
              <a:latin typeface="Arial" panose="020B0604020202020204" pitchFamily="34" charset="0"/>
            </a:rPr>
            <a:t>(⁴) Citizens of another EU country and non-EU citizens: low reliability. </a:t>
          </a:r>
        </a:p>
        <a:p>
          <a:pPr>
            <a:spcBef>
              <a:spcPts val="0"/>
            </a:spcBef>
          </a:pPr>
          <a:r>
            <a:rPr lang="en-IE" sz="1200">
              <a:latin typeface="Arial" panose="020B0604020202020204" pitchFamily="34" charset="0"/>
            </a:rPr>
            <a:t>(⁵) Non-EU citizens: not available. Foreign citizens and citizens of another EU country: low reliability.</a:t>
          </a:r>
        </a:p>
        <a:p>
          <a:pPr>
            <a:spcBef>
              <a:spcPts val="0"/>
            </a:spcBef>
          </a:pPr>
          <a:r>
            <a:rPr lang="en-IE" sz="1200">
              <a:latin typeface="Arial" panose="020B0604020202020204" pitchFamily="34" charset="0"/>
            </a:rPr>
            <a:t>(⁶) Citizens of another EU country: not available.</a:t>
          </a:r>
        </a:p>
        <a:p>
          <a:pPr>
            <a:spcBef>
              <a:spcPts val="0"/>
            </a:spcBef>
          </a:pPr>
          <a:r>
            <a:rPr lang="en-IE" sz="1200">
              <a:latin typeface="Arial" panose="020B0604020202020204" pitchFamily="34" charset="0"/>
            </a:rPr>
            <a:t>(⁷) 2020.</a:t>
          </a:r>
        </a:p>
        <a:p>
          <a:pPr>
            <a:spcBef>
              <a:spcPts val="0"/>
            </a:spcBef>
          </a:pPr>
          <a:r>
            <a:rPr lang="en-IE" sz="1200">
              <a:latin typeface="Arial" panose="020B0604020202020204" pitchFamily="34" charset="0"/>
            </a:rPr>
            <a:t>(⁸) 2021.</a:t>
          </a:r>
        </a:p>
        <a:p>
          <a:pPr>
            <a:spcBef>
              <a:spcPts val="0"/>
            </a:spcBef>
          </a:pPr>
          <a:r>
            <a:rPr lang="en-IE" sz="1200">
              <a:latin typeface="Arial" panose="020B0604020202020204" pitchFamily="34" charset="0"/>
            </a:rPr>
            <a:t>Source: Eurostat (online data codes: ilc_lvho15)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26</xdr:row>
      <xdr:rowOff>19050</xdr:rowOff>
    </xdr:from>
    <xdr:to>
      <xdr:col>12</xdr:col>
      <xdr:colOff>1333500</xdr:colOff>
      <xdr:row>65</xdr:row>
      <xdr:rowOff>95250</xdr:rowOff>
    </xdr:to>
    <xdr:graphicFrame macro="">
      <xdr:nvGraphicFramePr>
        <xdr:cNvPr id="3" name="Chart 2"/>
        <xdr:cNvGraphicFramePr/>
      </xdr:nvGraphicFramePr>
      <xdr:xfrm>
        <a:off x="1457325" y="4743450"/>
        <a:ext cx="10029825" cy="6200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4</xdr:row>
      <xdr:rowOff>85725</xdr:rowOff>
    </xdr:from>
    <xdr:to>
      <xdr:col>24</xdr:col>
      <xdr:colOff>0</xdr:colOff>
      <xdr:row>52</xdr:row>
      <xdr:rowOff>38100</xdr:rowOff>
    </xdr:to>
    <xdr:graphicFrame macro="">
      <xdr:nvGraphicFramePr>
        <xdr:cNvPr id="2" name="Chart 1"/>
        <xdr:cNvGraphicFramePr/>
      </xdr:nvGraphicFramePr>
      <xdr:xfrm>
        <a:off x="8820150" y="733425"/>
        <a:ext cx="9153525" cy="798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0.794</cdr:y>
    </cdr:from>
    <cdr:to>
      <cdr:x>0</cdr:x>
      <cdr:y>0</cdr:y>
    </cdr:to>
    <cdr:sp macro="" textlink="">
      <cdr:nvSpPr>
        <cdr:cNvPr id="10" name="FootonotesShape"/>
        <cdr:cNvSpPr txBox="1"/>
      </cdr:nvSpPr>
      <cdr:spPr>
        <a:xfrm>
          <a:off x="0" y="63912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Citizens of another EU country: low reliability.</a:t>
          </a:r>
        </a:p>
        <a:p>
          <a:r>
            <a:rPr lang="en-IE" sz="1200">
              <a:latin typeface="Arial" panose="020B0604020202020204" pitchFamily="34" charset="0"/>
            </a:rPr>
            <a:t>(²) Foreign citizens, citizens of another EU country</a:t>
          </a:r>
          <a:r>
            <a:rPr lang="en-IE" sz="1200" baseline="0">
              <a:latin typeface="Arial" panose="020B0604020202020204" pitchFamily="34" charset="0"/>
            </a:rPr>
            <a:t/>
          </a:r>
          <a:r>
            <a:rPr lang="en-IE" sz="1200">
              <a:latin typeface="Arial" panose="020B0604020202020204" pitchFamily="34" charset="0"/>
            </a:rPr>
            <a:t>and non-EU citizens: not available.</a:t>
          </a:r>
        </a:p>
        <a:p>
          <a:r>
            <a:rPr lang="en-IE" sz="1200">
              <a:latin typeface="Arial" panose="020B0604020202020204" pitchFamily="34" charset="0"/>
            </a:rPr>
            <a:t>(³) Citizens of another EU country: not available. Non-EU citizens: low reliability.</a:t>
          </a:r>
        </a:p>
        <a:p>
          <a:r>
            <a:rPr lang="en-IE" sz="1200">
              <a:latin typeface="Arial" panose="020B0604020202020204" pitchFamily="34" charset="0"/>
            </a:rPr>
            <a:t>(⁴) Citizens of another EU country:and non-EU citizens: low reliability. </a:t>
          </a:r>
        </a:p>
        <a:p>
          <a:r>
            <a:rPr lang="en-IE" sz="1200">
              <a:latin typeface="Arial" panose="020B0604020202020204" pitchFamily="34" charset="0"/>
            </a:rPr>
            <a:t>(⁵) Non-EU citizens: not available. Foreign citizens and citizens of another EU country: low reliability.</a:t>
          </a:r>
        </a:p>
        <a:p>
          <a:r>
            <a:rPr lang="en-IE" sz="1200">
              <a:latin typeface="Arial" panose="020B0604020202020204" pitchFamily="34" charset="0"/>
            </a:rPr>
            <a:t>(⁶) Citizens of another EU country: not available.</a:t>
          </a:r>
        </a:p>
        <a:p>
          <a:r>
            <a:rPr lang="en-IE" sz="1200">
              <a:latin typeface="Arial" panose="020B0604020202020204" pitchFamily="34" charset="0"/>
            </a:rPr>
            <a:t>(⁷) 2020.</a:t>
          </a:r>
        </a:p>
        <a:p>
          <a:r>
            <a:rPr lang="en-IE" sz="1200">
              <a:latin typeface="Arial" panose="020B0604020202020204" pitchFamily="34" charset="0"/>
            </a:rPr>
            <a:t>(⁸) 2021.</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ilc_lvho15)</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7</xdr:row>
      <xdr:rowOff>57150</xdr:rowOff>
    </xdr:from>
    <xdr:to>
      <xdr:col>23</xdr:col>
      <xdr:colOff>438150</xdr:colOff>
      <xdr:row>55</xdr:row>
      <xdr:rowOff>95250</xdr:rowOff>
    </xdr:to>
    <xdr:graphicFrame macro="">
      <xdr:nvGraphicFramePr>
        <xdr:cNvPr id="2" name="Chart 1"/>
        <xdr:cNvGraphicFramePr/>
      </xdr:nvGraphicFramePr>
      <xdr:xfrm>
        <a:off x="7362825" y="1190625"/>
        <a:ext cx="10439400" cy="80581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0.8605</cdr:y>
    </cdr:from>
    <cdr:to>
      <cdr:x>0</cdr:x>
      <cdr:y>0</cdr:y>
    </cdr:to>
    <cdr:sp macro="" textlink="">
      <cdr:nvSpPr>
        <cdr:cNvPr id="3" name="FootonotesShape"/>
        <cdr:cNvSpPr txBox="1"/>
      </cdr:nvSpPr>
      <cdr:spPr>
        <a:xfrm>
          <a:off x="0" y="6334125"/>
          <a:ext cx="0" cy="0"/>
        </a:xfrm>
        <a:prstGeom prst="rect">
          <a:avLst/>
        </a:prstGeom>
        <a:ln>
          <a:noFill/>
        </a:ln>
      </cdr:spPr>
      <cdr:txBody>
        <a:bodyPr vertOverflow="clip" vert="horz" wrap="square" rtlCol="0">
          <a:noAutofit/>
        </a:bodyPr>
        <a:lstStyle/>
        <a:p>
          <a:pPr>
            <a:spcBef>
              <a:spcPts val="0"/>
            </a:spcBef>
          </a:pPr>
          <a:r>
            <a:rPr lang="en-GB" sz="1200">
              <a:latin typeface="Arial" panose="020B0604020202020204" pitchFamily="34" charset="0"/>
            </a:rPr>
            <a:t>Note: Romania, not available.</a:t>
          </a:r>
        </a:p>
        <a:p>
          <a:pPr>
            <a:spcBef>
              <a:spcPts val="0"/>
            </a:spcBef>
          </a:pPr>
          <a:r>
            <a:rPr lang="en-GB" sz="1200">
              <a:latin typeface="Arial" panose="020B0604020202020204" pitchFamily="34" charset="0"/>
            </a:rPr>
            <a:t>(¹) Low reliability.</a:t>
          </a:r>
        </a:p>
        <a:p>
          <a:pPr>
            <a:spcBef>
              <a:spcPts val="0"/>
            </a:spcBef>
          </a:pPr>
          <a:r>
            <a:rPr lang="en-GB" sz="1200">
              <a:latin typeface="Arial" panose="020B0604020202020204" pitchFamily="34" charset="0"/>
            </a:rPr>
            <a:t>(²) 2020.</a:t>
          </a:r>
        </a:p>
        <a:p>
          <a:pPr>
            <a:spcBef>
              <a:spcPts val="0"/>
            </a:spcBef>
          </a:pPr>
          <a:r>
            <a:rPr lang="en-GB" sz="1200">
              <a:latin typeface="Arial" panose="020B0604020202020204" pitchFamily="34" charset="0"/>
            </a:rPr>
            <a:t>(³) 2021.</a:t>
          </a:r>
        </a:p>
        <a:p>
          <a:pPr>
            <a:spcBef>
              <a:spcPts val="0"/>
            </a:spcBef>
          </a:pPr>
          <a:r>
            <a:rPr lang="en-GB" sz="1200" i="1">
              <a:latin typeface="Arial" panose="020B0604020202020204" pitchFamily="34" charset="0"/>
            </a:rPr>
            <a:t>Source:</a:t>
          </a:r>
          <a:r>
            <a:rPr lang="en-GB" sz="1200">
              <a:latin typeface="Arial" panose="020B0604020202020204" pitchFamily="34" charset="0"/>
            </a:rPr>
            <a:t> Eurostat (online data codes: ilc_lvho15 and ilc_di15)</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0.51425</cdr:x>
      <cdr:y>0.1015</cdr:y>
    </cdr:from>
    <cdr:to>
      <cdr:x>0.51425</cdr:x>
      <cdr:y>0.7985</cdr:y>
    </cdr:to>
    <cdr:cxnSp macro="">
      <cdr:nvCxnSpPr>
        <cdr:cNvPr id="9" name="Straight Connector 8"/>
        <cdr:cNvCxnSpPr/>
      </cdr:nvCxnSpPr>
      <cdr:spPr>
        <a:xfrm>
          <a:off x="4943475" y="742950"/>
          <a:ext cx="0" cy="5133975"/>
        </a:xfrm>
        <a:prstGeom prst="line">
          <a:avLst/>
        </a:prstGeom>
        <a:ln w="12700">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0.10575</cdr:x>
      <cdr:y>0.55375</cdr:y>
    </cdr:from>
    <cdr:to>
      <cdr:x>0.97325</cdr:x>
      <cdr:y>0.55375</cdr:y>
    </cdr:to>
    <cdr:cxnSp macro="">
      <cdr:nvCxnSpPr>
        <cdr:cNvPr id="11" name="Straight Connector 10"/>
        <cdr:cNvCxnSpPr/>
      </cdr:nvCxnSpPr>
      <cdr:spPr>
        <a:xfrm flipH="1">
          <a:off x="1009650" y="4076700"/>
          <a:ext cx="8353425" cy="0"/>
        </a:xfrm>
        <a:prstGeom prst="line">
          <a:avLst/>
        </a:prstGeom>
        <a:ln w="12700">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1200150</xdr:colOff>
      <xdr:row>9</xdr:row>
      <xdr:rowOff>228600</xdr:rowOff>
    </xdr:from>
    <xdr:to>
      <xdr:col>22</xdr:col>
      <xdr:colOff>304800</xdr:colOff>
      <xdr:row>54</xdr:row>
      <xdr:rowOff>152400</xdr:rowOff>
    </xdr:to>
    <xdr:graphicFrame macro="">
      <xdr:nvGraphicFramePr>
        <xdr:cNvPr id="2" name="Chart 1"/>
        <xdr:cNvGraphicFramePr/>
      </xdr:nvGraphicFramePr>
      <xdr:xfrm>
        <a:off x="8124825" y="1685925"/>
        <a:ext cx="9629775" cy="73628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0.8935</cdr:y>
    </cdr:from>
    <cdr:to>
      <cdr:x>0</cdr:x>
      <cdr:y>0</cdr:y>
    </cdr:to>
    <cdr:sp macro="" textlink="">
      <cdr:nvSpPr>
        <cdr:cNvPr id="2" name="FootonotesShape"/>
        <cdr:cNvSpPr txBox="1"/>
      </cdr:nvSpPr>
      <cdr:spPr>
        <a:xfrm>
          <a:off x="0" y="59817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2013–2019, estimates.</a:t>
          </a:r>
        </a:p>
        <a:p>
          <a:r>
            <a:rPr lang="en-IE" sz="1200">
              <a:latin typeface="Arial" panose="020B0604020202020204" pitchFamily="34" charset="0"/>
            </a:rPr>
            <a:t>(¹) 2013–2020, low reliability.</a:t>
          </a:r>
        </a:p>
        <a:p>
          <a:r>
            <a:rPr lang="en-IE" sz="1200" i="1">
              <a:latin typeface="Arial" panose="020B0604020202020204" pitchFamily="34" charset="0"/>
            </a:rPr>
            <a:t>Source: </a:t>
          </a:r>
          <a:r>
            <a:rPr lang="en-IE" sz="1200" i="0">
              <a:latin typeface="Arial" panose="020B0604020202020204" pitchFamily="34" charset="0"/>
            </a:rPr>
            <a:t>Eurostat (online data codes: ilcilc_lvho25 and ilc_lvho26)</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9525</xdr:rowOff>
    </xdr:from>
    <xdr:to>
      <xdr:col>15</xdr:col>
      <xdr:colOff>504825</xdr:colOff>
      <xdr:row>75</xdr:row>
      <xdr:rowOff>47625</xdr:rowOff>
    </xdr:to>
    <xdr:graphicFrame macro="">
      <xdr:nvGraphicFramePr>
        <xdr:cNvPr id="2" name="Chart 1"/>
        <xdr:cNvGraphicFramePr/>
      </xdr:nvGraphicFramePr>
      <xdr:xfrm>
        <a:off x="1733550" y="6181725"/>
        <a:ext cx="10001250" cy="66960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34</xdr:row>
      <xdr:rowOff>19050</xdr:rowOff>
    </xdr:from>
    <xdr:to>
      <xdr:col>32</xdr:col>
      <xdr:colOff>533400</xdr:colOff>
      <xdr:row>75</xdr:row>
      <xdr:rowOff>57150</xdr:rowOff>
    </xdr:to>
    <xdr:graphicFrame macro="">
      <xdr:nvGraphicFramePr>
        <xdr:cNvPr id="3" name="Chart 2"/>
        <xdr:cNvGraphicFramePr/>
      </xdr:nvGraphicFramePr>
      <xdr:xfrm>
        <a:off x="12125325" y="6191250"/>
        <a:ext cx="9677400" cy="6696075"/>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0.894</cdr:y>
    </cdr:from>
    <cdr:to>
      <cdr:x>0</cdr:x>
      <cdr:y>0</cdr:y>
    </cdr:to>
    <cdr:sp macro="" textlink="">
      <cdr:nvSpPr>
        <cdr:cNvPr id="3" name="FootonotesShape"/>
        <cdr:cNvSpPr txBox="1"/>
      </cdr:nvSpPr>
      <cdr:spPr>
        <a:xfrm>
          <a:off x="47625" y="60007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Note: 2013–2019, estimates.</a:t>
          </a:r>
        </a:p>
        <a:p>
          <a:pPr>
            <a:spcBef>
              <a:spcPts val="300"/>
            </a:spcBef>
          </a:pPr>
          <a:r>
            <a:rPr lang="en-GB" sz="1200">
              <a:latin typeface="Arial" panose="020B0604020202020204" pitchFamily="34" charset="0"/>
              <a:cs typeface="Arial" panose="020B0604020202020204" pitchFamily="34" charset="0"/>
            </a:rPr>
            <a:t>(¹) </a:t>
          </a:r>
          <a:r>
            <a:rPr lang="en-GB" sz="1200">
              <a:effectLst/>
              <a:latin typeface="Arial" panose="020B0604020202020204" pitchFamily="34" charset="0"/>
              <a:ea typeface="+mn-ea"/>
              <a:cs typeface="Arial" panose="020B0604020202020204" pitchFamily="34" charset="0"/>
            </a:rPr>
            <a:t>2013–2020, l</a:t>
          </a:r>
          <a:r>
            <a:rPr lang="en-GB" sz="1200">
              <a:latin typeface="Arial" panose="020B0604020202020204" pitchFamily="34" charset="0"/>
              <a:cs typeface="Arial" panose="020B0604020202020204" pitchFamily="34" charset="0"/>
            </a:rPr>
            <a:t>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ilcilc_lvho25 and ilc_lvho26)</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295275</xdr:colOff>
      <xdr:row>32</xdr:row>
      <xdr:rowOff>57150</xdr:rowOff>
    </xdr:from>
    <xdr:to>
      <xdr:col>15</xdr:col>
      <xdr:colOff>0</xdr:colOff>
      <xdr:row>76</xdr:row>
      <xdr:rowOff>28575</xdr:rowOff>
    </xdr:to>
    <xdr:graphicFrame macro="">
      <xdr:nvGraphicFramePr>
        <xdr:cNvPr id="3" name="Chart 2"/>
        <xdr:cNvGraphicFramePr/>
      </xdr:nvGraphicFramePr>
      <xdr:xfrm>
        <a:off x="6362700" y="5334000"/>
        <a:ext cx="4762500" cy="6715125"/>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32</xdr:row>
      <xdr:rowOff>57150</xdr:rowOff>
    </xdr:from>
    <xdr:to>
      <xdr:col>15</xdr:col>
      <xdr:colOff>0</xdr:colOff>
      <xdr:row>76</xdr:row>
      <xdr:rowOff>28575</xdr:rowOff>
    </xdr:to>
    <xdr:graphicFrame macro="">
      <xdr:nvGraphicFramePr>
        <xdr:cNvPr id="2" name="Chart 1"/>
        <xdr:cNvGraphicFramePr/>
      </xdr:nvGraphicFramePr>
      <xdr:xfrm>
        <a:off x="1600200" y="5334000"/>
        <a:ext cx="9525000" cy="6715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0.8525</cdr:y>
    </cdr:from>
    <cdr:to>
      <cdr:x>0</cdr:x>
      <cdr:y>0</cdr:y>
    </cdr:to>
    <cdr:sp macro="" textlink="">
      <cdr:nvSpPr>
        <cdr:cNvPr id="2" name="FootonotesShape"/>
        <cdr:cNvSpPr txBox="1"/>
      </cdr:nvSpPr>
      <cdr:spPr>
        <a:xfrm>
          <a:off x="0" y="5724525"/>
          <a:ext cx="0" cy="0"/>
        </a:xfrm>
        <a:prstGeom prst="rect">
          <a:avLst/>
        </a:prstGeom>
        <a:ln>
          <a:noFill/>
        </a:ln>
      </cdr:spPr>
      <cdr:txBody>
        <a:bodyPr vertOverflow="clip" vert="horz" wrap="square" rtlCol="0">
          <a:spAutoFit/>
        </a:bodyPr>
        <a:lstStyle/>
        <a:p>
          <a:r>
            <a:rPr lang="en-IE" sz="1200">
              <a:latin typeface="Arial" panose="020B0604020202020204" pitchFamily="34" charset="0"/>
            </a:rPr>
            <a:t>Reading note: the rates for each of the four categories of citizenship have been divided by the rates for nationals. The resulting ratio for nationals is, by definition, always 1.0 (shown by a yellow line). For ease of interpretation, for the home ownership rate the ratio has been inverted (rate for nationals divided by the rates for each citizenship). For each of the foreign citizenships, the difference from 1.0 is the integration gap.</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ilc_lvps15, ilc_lvho15 and ilc_lvho25)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0.87875</cdr:y>
    </cdr:from>
    <cdr:to>
      <cdr:x>0</cdr:x>
      <cdr:y>0</cdr:y>
    </cdr:to>
    <cdr:sp macro="" textlink="">
      <cdr:nvSpPr>
        <cdr:cNvPr id="2" name="FootonotesShape"/>
        <cdr:cNvSpPr txBox="1"/>
      </cdr:nvSpPr>
      <cdr:spPr>
        <a:xfrm>
          <a:off x="0" y="5238750"/>
          <a:ext cx="0" cy="0"/>
        </a:xfrm>
        <a:prstGeom prst="rect">
          <a:avLst/>
        </a:prstGeom>
        <a:ln>
          <a:noFill/>
        </a:ln>
      </cdr:spPr>
      <cdr:txBody>
        <a:bodyPr vertOverflow="clip" vert="horz" wrap="square" rtlCol="0">
          <a:noAutofit/>
        </a:bodyPr>
        <a:lstStyle/>
        <a:p>
          <a:pPr>
            <a:spcBef>
              <a:spcPts val="300"/>
            </a:spcBef>
          </a:pPr>
          <a:r>
            <a:rPr lang="en-IE" sz="1200">
              <a:latin typeface="Arial" panose="020B0604020202020204" pitchFamily="34" charset="0"/>
            </a:rPr>
            <a:t>(¹) Low reliability. </a:t>
          </a:r>
        </a:p>
        <a:p>
          <a:r>
            <a:rPr lang="en-IE" sz="1200">
              <a:latin typeface="Arial" panose="020B0604020202020204" pitchFamily="34" charset="0"/>
            </a:rPr>
            <a:t>(²) 55 years or over: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ilcilc_lvho25 and ilc_lvho26)</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2</xdr:row>
      <xdr:rowOff>19050</xdr:rowOff>
    </xdr:from>
    <xdr:to>
      <xdr:col>25</xdr:col>
      <xdr:colOff>542925</xdr:colOff>
      <xdr:row>38</xdr:row>
      <xdr:rowOff>142875</xdr:rowOff>
    </xdr:to>
    <xdr:graphicFrame macro="">
      <xdr:nvGraphicFramePr>
        <xdr:cNvPr id="4" name="Chart 3"/>
        <xdr:cNvGraphicFramePr/>
      </xdr:nvGraphicFramePr>
      <xdr:xfrm>
        <a:off x="8753475" y="342900"/>
        <a:ext cx="10353675" cy="59626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0.77825</cdr:y>
    </cdr:from>
    <cdr:to>
      <cdr:x>0</cdr:x>
      <cdr:y>0</cdr:y>
    </cdr:to>
    <cdr:sp macro="" textlink="">
      <cdr:nvSpPr>
        <cdr:cNvPr id="2" name="FootonotesShape"/>
        <cdr:cNvSpPr txBox="1"/>
      </cdr:nvSpPr>
      <cdr:spPr>
        <a:xfrm>
          <a:off x="0" y="6219825"/>
          <a:ext cx="0" cy="0"/>
        </a:xfrm>
        <a:prstGeom prst="rect">
          <a:avLst/>
        </a:prstGeom>
        <a:ln>
          <a:noFill/>
        </a:ln>
      </cdr:spPr>
      <cdr:txBody>
        <a:bodyPr vertOverflow="clip" vert="horz" wrap="square" rtlCol="0">
          <a:spAutoFit/>
        </a:bodyPr>
        <a:lstStyle/>
        <a:p>
          <a:pPr>
            <a:spcBef>
              <a:spcPts val="0"/>
            </a:spcBef>
          </a:pPr>
          <a:r>
            <a:rPr lang="en-IE" sz="1200">
              <a:latin typeface="Arial" panose="020B0604020202020204" pitchFamily="34" charset="0"/>
            </a:rPr>
            <a:t>(¹) Citizens of another EU country: not available. Non-EU citizens: low reliability.</a:t>
          </a:r>
        </a:p>
        <a:p>
          <a:pPr>
            <a:spcBef>
              <a:spcPts val="0"/>
            </a:spcBef>
          </a:pPr>
          <a:r>
            <a:rPr lang="en-IE" sz="1200">
              <a:latin typeface="Arial" panose="020B0604020202020204" pitchFamily="34" charset="0"/>
            </a:rPr>
            <a:t>(²) Foreign citizens, citizens of another EU country and non-EU citizens: not available.</a:t>
          </a:r>
        </a:p>
        <a:p>
          <a:pPr>
            <a:spcBef>
              <a:spcPts val="0"/>
            </a:spcBef>
          </a:pPr>
          <a:r>
            <a:rPr lang="en-IE" sz="1200">
              <a:latin typeface="Arial" panose="020B0604020202020204" pitchFamily="34" charset="0"/>
            </a:rPr>
            <a:t>(³) Non-EU citizens: not available. Foreign citizens, citizens of another EU country: low reliability. </a:t>
          </a:r>
        </a:p>
        <a:p>
          <a:pPr>
            <a:spcBef>
              <a:spcPts val="0"/>
            </a:spcBef>
          </a:pPr>
          <a:r>
            <a:rPr lang="en-IE" sz="1200">
              <a:latin typeface="Arial" panose="020B0604020202020204" pitchFamily="34" charset="0"/>
            </a:rPr>
            <a:t>(⁴) Citizens of another EU country: low reliability.</a:t>
          </a:r>
        </a:p>
        <a:p>
          <a:pPr>
            <a:spcBef>
              <a:spcPts val="0"/>
            </a:spcBef>
          </a:pPr>
          <a:r>
            <a:rPr lang="en-IE" sz="1200">
              <a:latin typeface="Arial" panose="020B0604020202020204" pitchFamily="34" charset="0"/>
            </a:rPr>
            <a:t>(⁵) Citizens of another EU country and non-EU citizens: low reliability.</a:t>
          </a:r>
        </a:p>
        <a:p>
          <a:pPr>
            <a:spcBef>
              <a:spcPts val="0"/>
            </a:spcBef>
          </a:pPr>
          <a:r>
            <a:rPr lang="en-IE" sz="1200">
              <a:latin typeface="Arial" panose="020B0604020202020204" pitchFamily="34" charset="0"/>
            </a:rPr>
            <a:t>(⁶) Citizens of another EU country: not available. </a:t>
          </a:r>
        </a:p>
        <a:p>
          <a:pPr>
            <a:spcBef>
              <a:spcPts val="0"/>
            </a:spcBef>
          </a:pPr>
          <a:r>
            <a:rPr lang="en-IE" sz="1200">
              <a:latin typeface="Arial" panose="020B0604020202020204" pitchFamily="34" charset="0"/>
            </a:rPr>
            <a:t>(⁷) 2020.</a:t>
          </a:r>
        </a:p>
        <a:p>
          <a:pPr>
            <a:spcBef>
              <a:spcPts val="0"/>
            </a:spcBef>
          </a:pPr>
          <a:r>
            <a:rPr lang="en-IE" sz="1200">
              <a:latin typeface="Arial" panose="020B0604020202020204" pitchFamily="34" charset="0"/>
            </a:rPr>
            <a:t>(⁸) 2021.</a:t>
          </a:r>
        </a:p>
        <a:p>
          <a:pPr>
            <a:spcBef>
              <a:spcPts val="0"/>
            </a:spcBef>
          </a:pPr>
          <a:r>
            <a:rPr lang="en-IE" sz="1200">
              <a:latin typeface="Arial" panose="020B0604020202020204" pitchFamily="34" charset="0"/>
            </a:rPr>
            <a:t>Source: Eurostat (online data code: ilc_lvho25)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3</xdr:row>
      <xdr:rowOff>133350</xdr:rowOff>
    </xdr:from>
    <xdr:to>
      <xdr:col>25</xdr:col>
      <xdr:colOff>66675</xdr:colOff>
      <xdr:row>51</xdr:row>
      <xdr:rowOff>104775</xdr:rowOff>
    </xdr:to>
    <xdr:graphicFrame macro="">
      <xdr:nvGraphicFramePr>
        <xdr:cNvPr id="2" name="Chart 1"/>
        <xdr:cNvGraphicFramePr/>
      </xdr:nvGraphicFramePr>
      <xdr:xfrm>
        <a:off x="7953375" y="619125"/>
        <a:ext cx="10696575" cy="8001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0.7855</cdr:y>
    </cdr:from>
    <cdr:to>
      <cdr:x>0</cdr:x>
      <cdr:y>0</cdr:y>
    </cdr:to>
    <cdr:sp macro="" textlink="">
      <cdr:nvSpPr>
        <cdr:cNvPr id="3" name="FootonotesShape"/>
        <cdr:cNvSpPr txBox="1"/>
      </cdr:nvSpPr>
      <cdr:spPr>
        <a:xfrm>
          <a:off x="0" y="61436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cs typeface="Arial" panose="020B0604020202020204" pitchFamily="34" charset="0"/>
            </a:rPr>
            <a:t>(¹) Citizens of another EU country: not available. Non-EU citizens: low reliability.</a:t>
          </a:r>
        </a:p>
        <a:p>
          <a:r>
            <a:rPr lang="en-IE" sz="1200">
              <a:latin typeface="Arial" panose="020B0604020202020204" pitchFamily="34" charset="0"/>
              <a:cs typeface="Arial" panose="020B0604020202020204" pitchFamily="34" charset="0"/>
            </a:rPr>
            <a:t>(²) Foreign citizens, </a:t>
          </a:r>
          <a:r>
            <a:rPr lang="en-IE" sz="1200">
              <a:effectLst/>
              <a:latin typeface="Arial" panose="020B0604020202020204" pitchFamily="34" charset="0"/>
              <a:ea typeface="+mn-ea"/>
              <a:cs typeface="Arial" panose="020B0604020202020204" pitchFamily="34" charset="0"/>
            </a:rPr>
            <a:t>Citizens of another EU country</a:t>
          </a:r>
          <a:r>
            <a:rPr lang="en-IE" sz="1200" baseline="0">
              <a:effectLst/>
              <a:latin typeface="Arial" panose="020B0604020202020204" pitchFamily="34" charset="0"/>
              <a:ea typeface="+mn-ea"/>
              <a:cs typeface="Arial" panose="020B0604020202020204" pitchFamily="34" charset="0"/>
            </a:rPr>
            <a:t/>
          </a:r>
          <a:r>
            <a:rPr lang="en-IE" sz="1200">
              <a:latin typeface="Arial" panose="020B0604020202020204" pitchFamily="34" charset="0"/>
              <a:cs typeface="Arial" panose="020B0604020202020204" pitchFamily="34" charset="0"/>
            </a:rPr>
            <a:t>and non-EU citizens: not available.</a:t>
          </a:r>
        </a:p>
        <a:p>
          <a:r>
            <a:rPr lang="en-IE" sz="1200">
              <a:latin typeface="Arial" panose="020B0604020202020204" pitchFamily="34" charset="0"/>
              <a:cs typeface="Arial" panose="020B0604020202020204" pitchFamily="34" charset="0"/>
            </a:rPr>
            <a:t>(³) Non-EU citizens: not available. Foreign citizens, </a:t>
          </a:r>
          <a:r>
            <a:rPr lang="en-IE" sz="1200">
              <a:effectLst/>
              <a:latin typeface="Arial" panose="020B0604020202020204" pitchFamily="34" charset="0"/>
              <a:ea typeface="+mn-ea"/>
              <a:cs typeface="Arial" panose="020B0604020202020204" pitchFamily="34" charset="0"/>
            </a:rPr>
            <a:t>Citizens of another EU country</a:t>
          </a:r>
          <a:r>
            <a:rPr lang="en-IE" sz="1200">
              <a:latin typeface="Arial" panose="020B0604020202020204" pitchFamily="34" charset="0"/>
              <a:cs typeface="Arial" panose="020B0604020202020204" pitchFamily="34" charset="0"/>
            </a:rPr>
            <a:t>: low reliability. </a:t>
          </a:r>
        </a:p>
        <a:p>
          <a:r>
            <a:rPr lang="en-IE" sz="1200">
              <a:latin typeface="Arial" panose="020B0604020202020204" pitchFamily="34" charset="0"/>
              <a:cs typeface="Arial" panose="020B0604020202020204" pitchFamily="34" charset="0"/>
            </a:rPr>
            <a:t>(⁴) </a:t>
          </a:r>
          <a:r>
            <a:rPr lang="en-IE" sz="1200">
              <a:effectLst/>
              <a:latin typeface="Arial" panose="020B0604020202020204" pitchFamily="34" charset="0"/>
              <a:ea typeface="+mn-ea"/>
              <a:cs typeface="Arial" panose="020B0604020202020204" pitchFamily="34" charset="0"/>
            </a:rPr>
            <a:t>Citizens of another EU country: </a:t>
          </a:r>
          <a:r>
            <a:rPr lang="en-IE" sz="1200">
              <a:latin typeface="Arial" panose="020B0604020202020204" pitchFamily="34" charset="0"/>
              <a:cs typeface="Arial" panose="020B0604020202020204" pitchFamily="34" charset="0"/>
            </a:rPr>
            <a:t>low reliability.</a:t>
          </a:r>
        </a:p>
        <a:p>
          <a:r>
            <a:rPr lang="en-IE" sz="1200">
              <a:latin typeface="Arial" panose="020B0604020202020204" pitchFamily="34" charset="0"/>
              <a:cs typeface="Arial" panose="020B0604020202020204" pitchFamily="34" charset="0"/>
            </a:rPr>
            <a:t>(⁵) </a:t>
          </a:r>
          <a:r>
            <a:rPr lang="en-IE" sz="1200">
              <a:effectLst/>
              <a:latin typeface="Arial" panose="020B0604020202020204" pitchFamily="34" charset="0"/>
              <a:ea typeface="+mn-ea"/>
              <a:cs typeface="Arial" panose="020B0604020202020204" pitchFamily="34" charset="0"/>
            </a:rPr>
            <a:t>Citizens of another EU country</a:t>
          </a:r>
          <a:r>
            <a:rPr lang="en-IE" sz="1200" baseline="0">
              <a:effectLst/>
              <a:latin typeface="Arial" panose="020B0604020202020204" pitchFamily="34" charset="0"/>
              <a:ea typeface="+mn-ea"/>
              <a:cs typeface="Arial" panose="020B0604020202020204" pitchFamily="34" charset="0"/>
            </a:rPr>
            <a:t/>
          </a:r>
          <a:r>
            <a:rPr lang="en-IE" sz="1200">
              <a:latin typeface="Arial" panose="020B0604020202020204" pitchFamily="34" charset="0"/>
              <a:cs typeface="Arial" panose="020B0604020202020204" pitchFamily="34" charset="0"/>
            </a:rPr>
            <a:t>and non-EU citizens: low reliability.</a:t>
          </a:r>
        </a:p>
        <a:p>
          <a:r>
            <a:rPr lang="en-IE" sz="1200">
              <a:latin typeface="Arial" panose="020B0604020202020204" pitchFamily="34" charset="0"/>
              <a:cs typeface="Arial" panose="020B0604020202020204" pitchFamily="34" charset="0"/>
            </a:rPr>
            <a:t>(⁶) </a:t>
          </a:r>
          <a:r>
            <a:rPr lang="en-IE" sz="1200">
              <a:effectLst/>
              <a:latin typeface="Arial" panose="020B0604020202020204" pitchFamily="34" charset="0"/>
              <a:ea typeface="+mn-ea"/>
              <a:cs typeface="Arial" panose="020B0604020202020204" pitchFamily="34" charset="0"/>
            </a:rPr>
            <a:t>Citizens of another EU country: </a:t>
          </a:r>
          <a:r>
            <a:rPr lang="en-IE" sz="1200">
              <a:latin typeface="Arial" panose="020B0604020202020204" pitchFamily="34" charset="0"/>
              <a:cs typeface="Arial" panose="020B0604020202020204" pitchFamily="34" charset="0"/>
            </a:rPr>
            <a:t>not available. </a:t>
          </a:r>
        </a:p>
        <a:p>
          <a:r>
            <a:rPr lang="en-IE" sz="1200">
              <a:latin typeface="Arial" panose="020B0604020202020204" pitchFamily="34" charset="0"/>
              <a:cs typeface="Arial" panose="020B0604020202020204" pitchFamily="34" charset="0"/>
            </a:rPr>
            <a:t>(⁷) 2020.</a:t>
          </a:r>
        </a:p>
        <a:p>
          <a:r>
            <a:rPr lang="en-IE" sz="1200">
              <a:latin typeface="Arial" panose="020B0604020202020204" pitchFamily="34" charset="0"/>
              <a:cs typeface="Arial" panose="020B0604020202020204" pitchFamily="34" charset="0"/>
            </a:rPr>
            <a:t>(⁸) 2021.</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ilc_lvho25)</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342900</xdr:colOff>
      <xdr:row>6</xdr:row>
      <xdr:rowOff>19050</xdr:rowOff>
    </xdr:from>
    <xdr:to>
      <xdr:col>26</xdr:col>
      <xdr:colOff>419100</xdr:colOff>
      <xdr:row>53</xdr:row>
      <xdr:rowOff>0</xdr:rowOff>
    </xdr:to>
    <xdr:graphicFrame macro="">
      <xdr:nvGraphicFramePr>
        <xdr:cNvPr id="2" name="Chart 1"/>
        <xdr:cNvGraphicFramePr/>
      </xdr:nvGraphicFramePr>
      <xdr:xfrm>
        <a:off x="9248775" y="990600"/>
        <a:ext cx="10477500" cy="7829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25</xdr:row>
      <xdr:rowOff>38100</xdr:rowOff>
    </xdr:from>
    <xdr:to>
      <xdr:col>12</xdr:col>
      <xdr:colOff>571500</xdr:colOff>
      <xdr:row>69</xdr:row>
      <xdr:rowOff>57150</xdr:rowOff>
    </xdr:to>
    <xdr:grpSp>
      <xdr:nvGrpSpPr>
        <xdr:cNvPr id="3" name="Group 2"/>
        <xdr:cNvGrpSpPr/>
      </xdr:nvGrpSpPr>
      <xdr:grpSpPr>
        <a:xfrm>
          <a:off x="866775" y="5295900"/>
          <a:ext cx="10096500" cy="6724650"/>
          <a:chOff x="828675" y="4949825"/>
          <a:chExt cx="9525000" cy="6896084"/>
        </a:xfrm>
      </xdr:grpSpPr>
      <xdr:graphicFrame macro="">
        <xdr:nvGraphicFramePr>
          <xdr:cNvPr id="4" name="Chart 3"/>
          <xdr:cNvGraphicFramePr/>
        </xdr:nvGraphicFramePr>
        <xdr:xfrm>
          <a:off x="828675" y="4949825"/>
          <a:ext cx="9525000" cy="6896084"/>
        </xdr:xfrm>
        <a:graphic>
          <a:graphicData uri="http://schemas.openxmlformats.org/drawingml/2006/chart">
            <c:chart xmlns:c="http://schemas.openxmlformats.org/drawingml/2006/chart" r:id="rId1"/>
          </a:graphicData>
        </a:graphic>
      </xdr:graphicFrame>
      <xdr:cxnSp macro="">
        <xdr:nvCxnSpPr>
          <xdr:cNvPr id="2" name="Straight Connector 1"/>
          <xdr:cNvCxnSpPr/>
        </xdr:nvCxnSpPr>
        <xdr:spPr>
          <a:xfrm>
            <a:off x="1304925" y="8828872"/>
            <a:ext cx="8908256" cy="0"/>
          </a:xfrm>
          <a:prstGeom prst="line">
            <a:avLst/>
          </a:prstGeom>
          <a:ln w="25400">
            <a:solidFill>
              <a:srgbClr val="FFC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0.8935</cdr:y>
    </cdr:from>
    <cdr:to>
      <cdr:x>0</cdr:x>
      <cdr:y>0</cdr:y>
    </cdr:to>
    <cdr:sp macro="" textlink="">
      <cdr:nvSpPr>
        <cdr:cNvPr id="2" name="FootonotesShape"/>
        <cdr:cNvSpPr txBox="1"/>
      </cdr:nvSpPr>
      <cdr:spPr>
        <a:xfrm>
          <a:off x="0" y="59817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2013–2019, estimates.</a:t>
          </a:r>
        </a:p>
        <a:p>
          <a:pPr>
            <a:spcBef>
              <a:spcPts val="300"/>
            </a:spcBef>
          </a:pPr>
          <a:r>
            <a:rPr lang="en-IE" sz="1200">
              <a:latin typeface="Arial" panose="020B0604020202020204" pitchFamily="34" charset="0"/>
            </a:rPr>
            <a:t>(¹) 2013–2021,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ilc_lvps15 and ilc_lvps16)</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9525</xdr:rowOff>
    </xdr:from>
    <xdr:to>
      <xdr:col>15</xdr:col>
      <xdr:colOff>504825</xdr:colOff>
      <xdr:row>75</xdr:row>
      <xdr:rowOff>47625</xdr:rowOff>
    </xdr:to>
    <xdr:graphicFrame macro="">
      <xdr:nvGraphicFramePr>
        <xdr:cNvPr id="4" name="Chart 3"/>
        <xdr:cNvGraphicFramePr/>
      </xdr:nvGraphicFramePr>
      <xdr:xfrm>
        <a:off x="1733550" y="6181725"/>
        <a:ext cx="10001250" cy="66960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34</xdr:row>
      <xdr:rowOff>19050</xdr:rowOff>
    </xdr:from>
    <xdr:to>
      <xdr:col>33</xdr:col>
      <xdr:colOff>219075</xdr:colOff>
      <xdr:row>75</xdr:row>
      <xdr:rowOff>47625</xdr:rowOff>
    </xdr:to>
    <xdr:graphicFrame macro="">
      <xdr:nvGraphicFramePr>
        <xdr:cNvPr id="5" name="Chart 4"/>
        <xdr:cNvGraphicFramePr/>
      </xdr:nvGraphicFramePr>
      <xdr:xfrm>
        <a:off x="12125325" y="6191250"/>
        <a:ext cx="9953625" cy="6686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0.8875</cdr:y>
    </cdr:from>
    <cdr:to>
      <cdr:x>0</cdr:x>
      <cdr:y>0</cdr:y>
    </cdr:to>
    <cdr:sp macro="" textlink="">
      <cdr:nvSpPr>
        <cdr:cNvPr id="2" name="FootonotesShape"/>
        <cdr:cNvSpPr txBox="1"/>
      </cdr:nvSpPr>
      <cdr:spPr>
        <a:xfrm>
          <a:off x="0" y="5438775"/>
          <a:ext cx="0" cy="0"/>
        </a:xfrm>
        <a:prstGeom prst="rect">
          <a:avLst/>
        </a:prstGeom>
        <a:ln>
          <a:noFill/>
        </a:ln>
      </cdr:spPr>
      <cdr:txBody>
        <a:bodyPr vertOverflow="clip" vert="horz" wrap="square" rtlCol="0">
          <a:noAutofit/>
        </a:bodyPr>
        <a:lstStyle/>
        <a:p>
          <a:pPr>
            <a:spcBef>
              <a:spcPts val="300"/>
            </a:spcBef>
          </a:pPr>
          <a:r>
            <a:rPr lang="en-IE" sz="1200">
              <a:latin typeface="Arial" panose="020B0604020202020204" pitchFamily="34" charset="0"/>
            </a:rPr>
            <a:t>(¹) Low reliability.</a:t>
          </a:r>
        </a:p>
        <a:p>
          <a:r>
            <a:rPr lang="en-IE" sz="1200">
              <a:latin typeface="Arial" panose="020B0604020202020204" pitchFamily="34" charset="0"/>
            </a:rPr>
            <a:t>(²) 55 years or over: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ilc_lvps15 and ilc_lvps16)</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2</xdr:row>
      <xdr:rowOff>104775</xdr:rowOff>
    </xdr:from>
    <xdr:to>
      <xdr:col>25</xdr:col>
      <xdr:colOff>200025</xdr:colOff>
      <xdr:row>39</xdr:row>
      <xdr:rowOff>152400</xdr:rowOff>
    </xdr:to>
    <xdr:graphicFrame macro="">
      <xdr:nvGraphicFramePr>
        <xdr:cNvPr id="3" name="Chart 2"/>
        <xdr:cNvGraphicFramePr/>
      </xdr:nvGraphicFramePr>
      <xdr:xfrm>
        <a:off x="7867650" y="428625"/>
        <a:ext cx="10896600" cy="6134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bf92d76c-9fb3-4a84-8f5e-02adfc6b1d8f?lang=en" TargetMode="External" /><Relationship Id="rId2" Type="http://schemas.openxmlformats.org/officeDocument/2006/relationships/hyperlink" Target="https://ec.europa.eu/eurostat/databrowser/bookmark/0e75c7d8-bf1c-43af-8940-8543dfefd0f2?lang=en" TargetMode="External" /><Relationship Id="rId3" Type="http://schemas.openxmlformats.org/officeDocument/2006/relationships/drawing" Target="../drawings/drawing1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f7d25e5f-397c-428a-9c4a-e0a8dc89f795?lang=en" TargetMode="External" /><Relationship Id="rId2" Type="http://schemas.openxmlformats.org/officeDocument/2006/relationships/hyperlink" Target="https://ec.europa.eu/eurostat/databrowser/bookmark/bdd8339c-1ba4-414a-9cc2-38f464927f60?lang=en" TargetMode="External" /><Relationship Id="rId3" Type="http://schemas.openxmlformats.org/officeDocument/2006/relationships/drawing" Target="../drawings/drawing1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30f86efe-38c1-4578-94a6-c708c6d97131?lang=en" TargetMode="External" /><Relationship Id="rId2" Type="http://schemas.openxmlformats.org/officeDocument/2006/relationships/drawing" Target="../drawings/drawing2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atabrowser/bookmark/30f86efe-38c1-4578-94a6-c708c6d97131?lang=en" TargetMode="External" /><Relationship Id="rId2" Type="http://schemas.openxmlformats.org/officeDocument/2006/relationships/drawing" Target="../drawings/drawing2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1ee52cfb-4deb-4ebd-a1fb-38f562e83bac?lang=en" TargetMode="External" /><Relationship Id="rId2" Type="http://schemas.openxmlformats.org/officeDocument/2006/relationships/hyperlink" Target="https://ec.europa.eu/eurostat/databrowser/bookmark/1cc21721-edf8-4558-8b63-5fa6aead6e02?lang=en" TargetMode="External" /><Relationship Id="rId3" Type="http://schemas.openxmlformats.org/officeDocument/2006/relationships/drawing" Target="../drawings/drawing2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426e28f8-cd44-48b9-9697-2a828bd59279?lang=en" TargetMode="External" /><Relationship Id="rId2" Type="http://schemas.openxmlformats.org/officeDocument/2006/relationships/hyperlink" Target="https://ec.europa.eu/eurostat/databrowser/bookmark/ff39b827-f20e-41b5-b17e-baca7de2ad9a?lang=en" TargetMode="External" /><Relationship Id="rId3" Type="http://schemas.openxmlformats.org/officeDocument/2006/relationships/drawing" Target="../drawings/drawing27.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426e28f8-cd44-48b9-9697-2a828bd59279?lang=en" TargetMode="External" /><Relationship Id="rId2" Type="http://schemas.openxmlformats.org/officeDocument/2006/relationships/hyperlink" Target="https://ec.europa.eu/eurostat/databrowser/bookmark/ff39b827-f20e-41b5-b17e-baca7de2ad9a?lang=en" TargetMode="External" /><Relationship Id="rId3" Type="http://schemas.openxmlformats.org/officeDocument/2006/relationships/drawing" Target="../drawings/drawing29.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atabrowser/bookmark/1caf9478-a9d3-421b-9bd1-329521e5ef3a?lang=en" TargetMode="External" /><Relationship Id="rId2" Type="http://schemas.openxmlformats.org/officeDocument/2006/relationships/hyperlink" Target="https://ec.europa.eu/eurostat/databrowser/bookmark/351758ee-8150-426a-8b69-d1b32c182751?lang=en" TargetMode="External" /><Relationship Id="rId3" Type="http://schemas.openxmlformats.org/officeDocument/2006/relationships/drawing" Target="../drawings/drawing31.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atabrowser/bookmark/62b4d7b1-4fbb-47dc-b394-fe4bfdb656e5?lang=en" TargetMode="External" /><Relationship Id="rId2" Type="http://schemas.openxmlformats.org/officeDocument/2006/relationships/drawing" Target="../drawings/drawing33.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f3d538e1-9e27-451e-86fb-a68be80f7e45?lang=en" TargetMode="External" /><Relationship Id="rId2" Type="http://schemas.openxmlformats.org/officeDocument/2006/relationships/hyperlink" Target="https://ec.europa.eu/eurostat/databrowser/bookmark/7b674431-859f-4172-876b-1f809baeaecf?lang=en" TargetMode="External" /><Relationship Id="rId3" Type="http://schemas.openxmlformats.org/officeDocument/2006/relationships/hyperlink" Target="https://ec.europa.eu/eurostat/databrowser/bookmark/fcbf9420-e64c-4c7a-9956-d85268eb951e?lang=en"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browser/bookmark/62b4d7b1-4fbb-47dc-b394-fe4bfdb656e5?lang=en" TargetMode="External" /><Relationship Id="rId2" Type="http://schemas.openxmlformats.org/officeDocument/2006/relationships/drawing" Target="../drawings/drawing35.x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e9cc4304-d244-4bcf-b2d2-ce770270fd6c?lang=en" TargetMode="External" /><Relationship Id="rId2" Type="http://schemas.openxmlformats.org/officeDocument/2006/relationships/hyperlink" Target="https://ec.europa.eu/eurostat/databrowser/bookmark/f60bbf6f-cc81-490b-8a5a-51060aad0135?lang=en" TargetMode="Externa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e8aac173-e97d-40fe-9f6b-5d8eab84d397?lang=en" TargetMode="External" /><Relationship Id="rId2" Type="http://schemas.openxmlformats.org/officeDocument/2006/relationships/hyperlink" Target="https://ec.europa.eu/eurostat/databrowser/bookmark/4849c724-6263-42c9-8bf3-dfaeb495c663?lang=en" TargetMode="Externa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50e68ca0-491a-46ca-a9d1-593d3414e76b?lang=en" TargetMode="External" /><Relationship Id="rId2" Type="http://schemas.openxmlformats.org/officeDocument/2006/relationships/drawing" Target="../drawings/drawing1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bookmark/bf92d76c-9fb3-4a84-8f5e-02adfc6b1d8f?lang=en" TargetMode="External" /><Relationship Id="rId2" Type="http://schemas.openxmlformats.org/officeDocument/2006/relationships/hyperlink" Target="https://ec.europa.eu/eurostat/databrowser/bookmark/0e75c7d8-bf1c-43af-8940-8543dfefd0f2?lang=en" TargetMode="External" /><Relationship Id="rId3" Type="http://schemas.openxmlformats.org/officeDocument/2006/relationships/drawing" Target="../drawings/drawing1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sheetPr>
  <dimension ref="A1:A1"/>
  <sheetViews>
    <sheetView showGridLines="0" tabSelected="1" workbookViewId="0" topLeftCell="A1"/>
  </sheetViews>
  <sheetFormatPr defaultColWidth="9.00390625" defaultRowHeight="12"/>
  <cols>
    <col min="1" max="16384" width="9.00390625" style="3" customWidth="1"/>
  </cols>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49"/>
  <sheetViews>
    <sheetView showGridLines="0" workbookViewId="0" topLeftCell="A5">
      <selection activeCell="C10" sqref="C10:M14"/>
    </sheetView>
  </sheetViews>
  <sheetFormatPr defaultColWidth="8.8515625" defaultRowHeight="12"/>
  <cols>
    <col min="1" max="1" width="12.140625" style="4" customWidth="1"/>
    <col min="2" max="2" width="12.8515625" style="4" customWidth="1"/>
    <col min="3" max="3" width="40.28125" style="4" customWidth="1"/>
    <col min="4" max="13" width="6.421875" style="4" customWidth="1"/>
    <col min="14" max="14" width="18.7109375" style="4" customWidth="1"/>
    <col min="15" max="15" width="19.57421875" style="4" customWidth="1"/>
    <col min="16" max="16384" width="8.8515625" style="4" customWidth="1"/>
  </cols>
  <sheetData>
    <row r="3" ht="12">
      <c r="C3" s="5" t="s">
        <v>21</v>
      </c>
    </row>
    <row r="4" ht="12">
      <c r="C4" s="5" t="s">
        <v>45</v>
      </c>
    </row>
    <row r="6" ht="12">
      <c r="C6" s="6" t="s">
        <v>102</v>
      </c>
    </row>
    <row r="7" ht="12">
      <c r="C7" s="1" t="s">
        <v>15</v>
      </c>
    </row>
    <row r="9" spans="4:13" ht="12">
      <c r="D9" s="22"/>
      <c r="E9" s="22"/>
      <c r="F9" s="22"/>
      <c r="G9" s="22"/>
      <c r="H9" s="22"/>
      <c r="I9" s="22"/>
      <c r="J9" s="22"/>
      <c r="K9" s="22"/>
      <c r="L9" s="22"/>
      <c r="M9" s="22"/>
    </row>
    <row r="10" spans="3:14" ht="12">
      <c r="C10" s="45"/>
      <c r="D10" s="46">
        <v>2013</v>
      </c>
      <c r="E10" s="10">
        <v>2014</v>
      </c>
      <c r="F10" s="46">
        <v>2015</v>
      </c>
      <c r="G10" s="10">
        <v>2016</v>
      </c>
      <c r="H10" s="46">
        <v>2017</v>
      </c>
      <c r="I10" s="10">
        <v>2018</v>
      </c>
      <c r="J10" s="46">
        <v>2019</v>
      </c>
      <c r="K10" s="10">
        <v>2020</v>
      </c>
      <c r="L10" s="46">
        <v>2021</v>
      </c>
      <c r="M10" s="10">
        <v>2022</v>
      </c>
      <c r="N10" s="10"/>
    </row>
    <row r="11" spans="2:14" ht="12">
      <c r="B11" s="45"/>
      <c r="C11" s="45" t="s">
        <v>30</v>
      </c>
      <c r="D11" s="14">
        <v>31</v>
      </c>
      <c r="E11" s="14">
        <v>32.6</v>
      </c>
      <c r="F11" s="14">
        <v>31.7</v>
      </c>
      <c r="G11" s="14">
        <v>33.3</v>
      </c>
      <c r="H11" s="14">
        <v>33.5</v>
      </c>
      <c r="I11" s="14">
        <v>33.7</v>
      </c>
      <c r="J11" s="14">
        <v>34.8</v>
      </c>
      <c r="K11" s="14">
        <v>34.3</v>
      </c>
      <c r="L11" s="14">
        <v>35.9</v>
      </c>
      <c r="M11" s="14">
        <v>32.9</v>
      </c>
      <c r="N11" s="47"/>
    </row>
    <row r="12" spans="2:14" ht="12">
      <c r="B12" s="12"/>
      <c r="C12" s="45" t="s">
        <v>29</v>
      </c>
      <c r="D12" s="14">
        <v>25</v>
      </c>
      <c r="E12" s="14">
        <v>26.1</v>
      </c>
      <c r="F12" s="14">
        <v>25.6</v>
      </c>
      <c r="G12" s="14">
        <v>27.4</v>
      </c>
      <c r="H12" s="14">
        <v>27.2</v>
      </c>
      <c r="I12" s="14">
        <v>27.7</v>
      </c>
      <c r="J12" s="14">
        <v>29.1</v>
      </c>
      <c r="K12" s="14">
        <v>29.6</v>
      </c>
      <c r="L12" s="14">
        <v>30.3</v>
      </c>
      <c r="M12" s="14">
        <v>28.3</v>
      </c>
      <c r="N12" s="47"/>
    </row>
    <row r="13" spans="2:14" ht="12">
      <c r="B13" s="12"/>
      <c r="C13" s="12" t="s">
        <v>144</v>
      </c>
      <c r="D13" s="14">
        <v>14.7</v>
      </c>
      <c r="E13" s="14">
        <v>15.4</v>
      </c>
      <c r="F13" s="14">
        <v>16.1</v>
      </c>
      <c r="G13" s="14">
        <v>18.2</v>
      </c>
      <c r="H13" s="14">
        <v>17.1</v>
      </c>
      <c r="I13" s="14">
        <v>18.7</v>
      </c>
      <c r="J13" s="14">
        <v>20.2</v>
      </c>
      <c r="K13" s="14">
        <v>22</v>
      </c>
      <c r="L13" s="14">
        <v>21.2</v>
      </c>
      <c r="M13" s="14">
        <v>20.5</v>
      </c>
      <c r="N13" s="47"/>
    </row>
    <row r="14" spans="2:14" ht="12">
      <c r="B14" s="45"/>
      <c r="C14" s="45" t="s">
        <v>81</v>
      </c>
      <c r="D14" s="14">
        <v>16.2</v>
      </c>
      <c r="E14" s="14">
        <v>15.9</v>
      </c>
      <c r="F14" s="14">
        <v>15.7</v>
      </c>
      <c r="G14" s="14">
        <v>15.3</v>
      </c>
      <c r="H14" s="14">
        <v>15</v>
      </c>
      <c r="I14" s="14">
        <v>14.3</v>
      </c>
      <c r="J14" s="14">
        <v>14.3</v>
      </c>
      <c r="K14" s="14">
        <v>14.2</v>
      </c>
      <c r="L14" s="14">
        <v>14.3</v>
      </c>
      <c r="M14" s="14">
        <v>13.9</v>
      </c>
      <c r="N14" s="47"/>
    </row>
    <row r="15" spans="3:14" ht="12">
      <c r="C15" s="12"/>
      <c r="D15" s="22"/>
      <c r="E15" s="22"/>
      <c r="F15" s="22"/>
      <c r="G15" s="22"/>
      <c r="H15" s="22"/>
      <c r="I15" s="22"/>
      <c r="J15" s="22"/>
      <c r="K15" s="22"/>
      <c r="L15" s="22"/>
      <c r="M15" s="22"/>
      <c r="N15" s="47"/>
    </row>
    <row r="16" spans="3:14" ht="12">
      <c r="C16" s="45"/>
      <c r="D16" s="46">
        <v>2013</v>
      </c>
      <c r="E16" s="10">
        <v>2014</v>
      </c>
      <c r="F16" s="46">
        <v>2015</v>
      </c>
      <c r="G16" s="10">
        <v>2016</v>
      </c>
      <c r="H16" s="46">
        <v>2017</v>
      </c>
      <c r="I16" s="10">
        <v>2018</v>
      </c>
      <c r="J16" s="46">
        <v>2019</v>
      </c>
      <c r="K16" s="10">
        <v>2020</v>
      </c>
      <c r="L16" s="46">
        <v>2021</v>
      </c>
      <c r="M16" s="10">
        <v>2022</v>
      </c>
      <c r="N16" s="47"/>
    </row>
    <row r="17" spans="3:14" ht="12">
      <c r="C17" s="12" t="s">
        <v>28</v>
      </c>
      <c r="D17" s="14">
        <v>24.3</v>
      </c>
      <c r="E17" s="14">
        <v>24.3</v>
      </c>
      <c r="F17" s="14">
        <v>24.3</v>
      </c>
      <c r="G17" s="14">
        <v>25.9</v>
      </c>
      <c r="H17" s="14">
        <v>25.5</v>
      </c>
      <c r="I17" s="14">
        <v>26.4</v>
      </c>
      <c r="J17" s="14">
        <v>27.3</v>
      </c>
      <c r="K17" s="14">
        <v>27.3</v>
      </c>
      <c r="L17" s="14">
        <v>27.7</v>
      </c>
      <c r="M17" s="14">
        <v>26</v>
      </c>
      <c r="N17" s="47"/>
    </row>
    <row r="18" spans="3:14" ht="12">
      <c r="C18" s="45" t="s">
        <v>27</v>
      </c>
      <c r="D18" s="14">
        <v>19.5</v>
      </c>
      <c r="E18" s="14">
        <v>19.9</v>
      </c>
      <c r="F18" s="14">
        <v>20.1</v>
      </c>
      <c r="G18" s="14">
        <v>21.5</v>
      </c>
      <c r="H18" s="14">
        <v>21.1</v>
      </c>
      <c r="I18" s="14">
        <v>21.7</v>
      </c>
      <c r="J18" s="14">
        <v>23</v>
      </c>
      <c r="K18" s="14">
        <v>24.2</v>
      </c>
      <c r="L18" s="14">
        <v>24.5</v>
      </c>
      <c r="M18" s="14">
        <v>23.1</v>
      </c>
      <c r="N18" s="47"/>
    </row>
    <row r="19" spans="3:14" ht="12">
      <c r="C19" s="12" t="s">
        <v>145</v>
      </c>
      <c r="D19" s="14">
        <v>11.5</v>
      </c>
      <c r="E19" s="14">
        <v>12.3</v>
      </c>
      <c r="F19" s="14">
        <v>13</v>
      </c>
      <c r="G19" s="14">
        <v>13.6</v>
      </c>
      <c r="H19" s="14">
        <v>13.1</v>
      </c>
      <c r="I19" s="14">
        <v>12.9</v>
      </c>
      <c r="J19" s="14">
        <v>14.6</v>
      </c>
      <c r="K19" s="14">
        <v>17.4</v>
      </c>
      <c r="L19" s="14">
        <v>17.1</v>
      </c>
      <c r="M19" s="14">
        <v>16.1</v>
      </c>
      <c r="N19" s="47"/>
    </row>
    <row r="20" spans="3:14" ht="12">
      <c r="C20" s="45" t="s">
        <v>26</v>
      </c>
      <c r="D20" s="14">
        <v>16.3</v>
      </c>
      <c r="E20" s="14">
        <v>16</v>
      </c>
      <c r="F20" s="14">
        <v>15.8</v>
      </c>
      <c r="G20" s="14">
        <v>15.4</v>
      </c>
      <c r="H20" s="14">
        <v>15</v>
      </c>
      <c r="I20" s="14">
        <v>14.3</v>
      </c>
      <c r="J20" s="14">
        <v>14.2</v>
      </c>
      <c r="K20" s="14">
        <v>14.1</v>
      </c>
      <c r="L20" s="14">
        <v>14.2</v>
      </c>
      <c r="M20" s="14">
        <v>13.8</v>
      </c>
      <c r="N20" s="47"/>
    </row>
    <row r="21" spans="3:14" ht="12">
      <c r="C21" s="12"/>
      <c r="D21" s="14"/>
      <c r="E21" s="15"/>
      <c r="F21" s="17"/>
      <c r="G21" s="17"/>
      <c r="I21" s="14"/>
      <c r="J21" s="14"/>
      <c r="K21" s="14"/>
      <c r="L21" s="14"/>
      <c r="M21" s="14"/>
      <c r="N21" s="47"/>
    </row>
    <row r="22" spans="3:13" ht="15" customHeight="1">
      <c r="C22" s="1" t="s">
        <v>89</v>
      </c>
      <c r="D22" s="14"/>
      <c r="E22" s="15"/>
      <c r="F22" s="17"/>
      <c r="G22" s="17"/>
      <c r="I22" s="14"/>
      <c r="J22" s="14"/>
      <c r="K22" s="14"/>
      <c r="L22" s="14"/>
      <c r="M22" s="14"/>
    </row>
    <row r="23" spans="3:7" ht="12">
      <c r="C23" s="1" t="s">
        <v>103</v>
      </c>
      <c r="D23" s="14"/>
      <c r="E23" s="15"/>
      <c r="F23" s="17"/>
      <c r="G23" s="17"/>
    </row>
    <row r="24" spans="3:7" ht="15" customHeight="1">
      <c r="C24" s="18" t="s">
        <v>138</v>
      </c>
      <c r="D24" s="14"/>
      <c r="E24" s="15"/>
      <c r="F24" s="17"/>
      <c r="G24" s="17"/>
    </row>
    <row r="25" spans="1:7" ht="12">
      <c r="A25" s="5" t="s">
        <v>33</v>
      </c>
      <c r="C25" s="19"/>
      <c r="D25" s="14"/>
      <c r="F25" s="17"/>
      <c r="G25" s="17"/>
    </row>
    <row r="26" spans="1:7" ht="12">
      <c r="A26" s="4" t="s">
        <v>39</v>
      </c>
      <c r="B26" s="21" t="s">
        <v>57</v>
      </c>
      <c r="D26" s="14"/>
      <c r="E26" s="15"/>
      <c r="F26" s="17"/>
      <c r="G26" s="17"/>
    </row>
    <row r="27" spans="1:7" ht="10.8" customHeight="1">
      <c r="A27" s="4" t="s">
        <v>38</v>
      </c>
      <c r="B27" s="21" t="s">
        <v>58</v>
      </c>
      <c r="D27" s="14"/>
      <c r="E27" s="15"/>
      <c r="F27" s="17"/>
      <c r="G27" s="17"/>
    </row>
    <row r="28" spans="4:7" ht="4.2" customHeight="1">
      <c r="D28" s="14"/>
      <c r="E28" s="15"/>
      <c r="F28" s="17"/>
      <c r="G28" s="17"/>
    </row>
    <row r="29" spans="3:14" ht="46.8" customHeight="1">
      <c r="C29" s="77" t="s">
        <v>102</v>
      </c>
      <c r="D29" s="77"/>
      <c r="E29" s="77"/>
      <c r="F29" s="77"/>
      <c r="G29" s="77"/>
      <c r="H29" s="77"/>
      <c r="I29" s="77"/>
      <c r="J29" s="77"/>
      <c r="K29" s="77"/>
      <c r="L29" s="77"/>
      <c r="M29" s="77"/>
      <c r="N29" s="77"/>
    </row>
    <row r="30" spans="3:7" ht="12">
      <c r="C30" s="4" t="str">
        <f>+C7</f>
        <v>(%)</v>
      </c>
      <c r="E30" s="15"/>
      <c r="F30" s="15"/>
      <c r="G30" s="17"/>
    </row>
    <row r="31" spans="4:7" ht="12">
      <c r="D31" s="14"/>
      <c r="F31" s="17"/>
      <c r="G31" s="17"/>
    </row>
    <row r="32" spans="4:7" ht="12">
      <c r="D32" s="14"/>
      <c r="E32" s="15"/>
      <c r="F32" s="17"/>
      <c r="G32" s="17"/>
    </row>
    <row r="33" spans="3:7" ht="12">
      <c r="C33" s="12"/>
      <c r="D33" s="14"/>
      <c r="F33" s="17"/>
      <c r="G33" s="17"/>
    </row>
    <row r="34" spans="3:7" ht="12">
      <c r="C34" s="12"/>
      <c r="D34" s="14"/>
      <c r="E34" s="15"/>
      <c r="F34" s="17"/>
      <c r="G34" s="17"/>
    </row>
    <row r="35" spans="3:7" ht="12">
      <c r="C35" s="12"/>
      <c r="D35" s="14"/>
      <c r="F35" s="17"/>
      <c r="G35" s="17"/>
    </row>
    <row r="36" spans="3:7" ht="12">
      <c r="C36" s="12"/>
      <c r="D36" s="14"/>
      <c r="F36" s="17"/>
      <c r="G36" s="17"/>
    </row>
    <row r="37" spans="3:7" ht="12">
      <c r="C37" s="12"/>
      <c r="D37" s="14"/>
      <c r="E37" s="15"/>
      <c r="F37" s="17"/>
      <c r="G37" s="17"/>
    </row>
    <row r="38" spans="3:7" ht="12">
      <c r="C38" s="12"/>
      <c r="D38" s="14"/>
      <c r="E38" s="15"/>
      <c r="F38" s="17"/>
      <c r="G38" s="17"/>
    </row>
    <row r="39" spans="3:7" ht="12">
      <c r="C39" s="12"/>
      <c r="D39" s="14"/>
      <c r="E39" s="15"/>
      <c r="F39" s="17"/>
      <c r="G39" s="17"/>
    </row>
    <row r="40" spans="3:7" ht="12">
      <c r="C40" s="12"/>
      <c r="D40" s="14"/>
      <c r="E40" s="15"/>
      <c r="F40" s="17"/>
      <c r="G40" s="17"/>
    </row>
    <row r="41" spans="3:7" ht="12">
      <c r="C41" s="12"/>
      <c r="D41" s="14"/>
      <c r="E41" s="15"/>
      <c r="F41" s="17"/>
      <c r="G41" s="17"/>
    </row>
    <row r="42" spans="3:7" ht="12">
      <c r="C42" s="12"/>
      <c r="D42" s="14"/>
      <c r="F42" s="17"/>
      <c r="G42" s="17"/>
    </row>
    <row r="43" spans="3:7" ht="12">
      <c r="C43" s="12"/>
      <c r="D43" s="14"/>
      <c r="E43" s="15"/>
      <c r="F43" s="17"/>
      <c r="G43" s="17"/>
    </row>
    <row r="44" spans="3:7" ht="12">
      <c r="C44" s="12"/>
      <c r="D44" s="14"/>
      <c r="E44" s="15"/>
      <c r="F44" s="17"/>
      <c r="G44" s="17"/>
    </row>
    <row r="45" spans="3:7" ht="12">
      <c r="C45" s="12"/>
      <c r="D45" s="14"/>
      <c r="E45" s="15"/>
      <c r="F45" s="17"/>
      <c r="G45" s="17"/>
    </row>
    <row r="46" spans="3:4" ht="12">
      <c r="C46" s="12"/>
      <c r="D46" s="14"/>
    </row>
    <row r="47" spans="4:7" ht="12">
      <c r="D47" s="14"/>
      <c r="F47" s="17"/>
      <c r="G47" s="17"/>
    </row>
    <row r="48" spans="4:7" ht="12">
      <c r="D48" s="14"/>
      <c r="E48" s="15"/>
      <c r="F48" s="17"/>
      <c r="G48" s="17"/>
    </row>
    <row r="49" spans="4:7" ht="12">
      <c r="D49" s="22"/>
      <c r="E49" s="15"/>
      <c r="F49" s="17"/>
      <c r="G49" s="17"/>
    </row>
    <row r="52" ht="15" customHeight="1"/>
  </sheetData>
  <mergeCells count="1">
    <mergeCell ref="C29:N29"/>
  </mergeCells>
  <hyperlinks>
    <hyperlink ref="B26" r:id="rId1" display="https://ec.europa.eu/eurostat/databrowser/bookmark/bf92d76c-9fb3-4a84-8f5e-02adfc6b1d8f?lang=en"/>
    <hyperlink ref="B27" r:id="rId2" display="https://ec.europa.eu/eurostat/databrowser/bookmark/0e75c7d8-bf1c-43af-8940-8543dfefd0f2?lang=en"/>
  </hyperlinks>
  <printOptions/>
  <pageMargins left="0.7" right="0.7" top="0.75" bottom="0.75" header="0.3" footer="0.3"/>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N28"/>
  <sheetViews>
    <sheetView showGridLines="0" workbookViewId="0" topLeftCell="A1"/>
  </sheetViews>
  <sheetFormatPr defaultColWidth="8.8515625" defaultRowHeight="12"/>
  <cols>
    <col min="1" max="1" width="12.421875" style="4" customWidth="1"/>
    <col min="2" max="2" width="8.8515625" style="4" customWidth="1"/>
    <col min="3" max="3" width="14.00390625" style="4" customWidth="1"/>
    <col min="4" max="4" width="47.57421875" style="4" customWidth="1"/>
    <col min="5" max="5" width="10.57421875" style="4" customWidth="1"/>
    <col min="6" max="6" width="16.7109375" style="4" customWidth="1"/>
    <col min="7" max="16384" width="8.8515625" style="4" customWidth="1"/>
  </cols>
  <sheetData>
    <row r="1" ht="12.75"/>
    <row r="2" ht="12.75"/>
    <row r="3" ht="12.75">
      <c r="C3" s="5" t="s">
        <v>21</v>
      </c>
    </row>
    <row r="4" ht="12.75">
      <c r="C4" s="5" t="s">
        <v>45</v>
      </c>
    </row>
    <row r="5" ht="12.75"/>
    <row r="6" ht="12.75">
      <c r="C6" s="6" t="s">
        <v>105</v>
      </c>
    </row>
    <row r="7" ht="12.75">
      <c r="C7" s="2" t="s">
        <v>15</v>
      </c>
    </row>
    <row r="8" ht="12.75"/>
    <row r="9" ht="12.75"/>
    <row r="10" spans="5:14" ht="25.5">
      <c r="E10" s="9" t="s">
        <v>46</v>
      </c>
      <c r="F10" s="9" t="s">
        <v>47</v>
      </c>
      <c r="G10" s="9"/>
      <c r="N10" s="10"/>
    </row>
    <row r="11" spans="3:14" ht="12.75">
      <c r="C11" s="4" t="s">
        <v>31</v>
      </c>
      <c r="D11" s="45" t="s">
        <v>81</v>
      </c>
      <c r="E11" s="14">
        <v>18.8</v>
      </c>
      <c r="F11" s="22">
        <v>7.6</v>
      </c>
      <c r="G11" s="14"/>
      <c r="K11" s="14"/>
      <c r="L11" s="14"/>
      <c r="M11" s="14"/>
      <c r="N11" s="47"/>
    </row>
    <row r="12" spans="4:14" ht="12" customHeight="1">
      <c r="D12" s="12" t="s">
        <v>29</v>
      </c>
      <c r="E12" s="14">
        <v>31.2</v>
      </c>
      <c r="F12" s="22">
        <v>18.8</v>
      </c>
      <c r="G12" s="14"/>
      <c r="K12" s="14"/>
      <c r="L12" s="14"/>
      <c r="M12" s="14"/>
      <c r="N12" s="47"/>
    </row>
    <row r="13" spans="4:14" ht="12.75">
      <c r="D13" s="33" t="s">
        <v>144</v>
      </c>
      <c r="E13" s="14">
        <v>24.1</v>
      </c>
      <c r="F13" s="22">
        <v>11.3</v>
      </c>
      <c r="G13" s="14"/>
      <c r="K13" s="14"/>
      <c r="L13" s="14"/>
      <c r="M13" s="14"/>
      <c r="N13" s="47"/>
    </row>
    <row r="14" spans="4:14" ht="12.75">
      <c r="D14" s="7" t="s">
        <v>70</v>
      </c>
      <c r="E14" s="14">
        <v>35.1</v>
      </c>
      <c r="F14" s="22">
        <v>24.9</v>
      </c>
      <c r="G14" s="14"/>
      <c r="K14" s="14"/>
      <c r="L14" s="14"/>
      <c r="M14" s="14"/>
      <c r="N14" s="47"/>
    </row>
    <row r="15" spans="3:7" ht="12.75">
      <c r="C15" s="4" t="s">
        <v>24</v>
      </c>
      <c r="D15" s="48" t="s">
        <v>24</v>
      </c>
      <c r="E15" s="22"/>
      <c r="F15" s="22"/>
      <c r="G15" s="14"/>
    </row>
    <row r="16" spans="3:7" ht="12.75">
      <c r="C16" s="4" t="s">
        <v>32</v>
      </c>
      <c r="D16" s="7" t="s">
        <v>26</v>
      </c>
      <c r="E16" s="14">
        <v>18.7</v>
      </c>
      <c r="F16" s="22">
        <v>7.5</v>
      </c>
      <c r="G16" s="14"/>
    </row>
    <row r="17" spans="4:7" ht="12.75">
      <c r="D17" s="7" t="s">
        <v>27</v>
      </c>
      <c r="E17" s="14">
        <v>27.8</v>
      </c>
      <c r="F17" s="22">
        <v>13.5</v>
      </c>
      <c r="G17" s="14"/>
    </row>
    <row r="18" spans="4:7" ht="12.75">
      <c r="D18" s="12" t="s">
        <v>145</v>
      </c>
      <c r="E18" s="14">
        <v>21.2</v>
      </c>
      <c r="F18" s="22">
        <v>8.1</v>
      </c>
      <c r="G18" s="14"/>
    </row>
    <row r="19" spans="4:7" ht="12.75">
      <c r="D19" s="12" t="s">
        <v>28</v>
      </c>
      <c r="E19" s="14">
        <v>30.2</v>
      </c>
      <c r="F19" s="22">
        <v>16.4</v>
      </c>
      <c r="G19" s="14"/>
    </row>
    <row r="20" ht="12.75"/>
    <row r="21" ht="15" customHeight="1">
      <c r="C21" s="48" t="s">
        <v>68</v>
      </c>
    </row>
    <row r="22" ht="15" customHeight="1">
      <c r="C22" s="48" t="s">
        <v>104</v>
      </c>
    </row>
    <row r="23" ht="12.75">
      <c r="C23" s="18" t="s">
        <v>138</v>
      </c>
    </row>
    <row r="24" ht="15" customHeight="1"/>
    <row r="25" ht="12.75">
      <c r="C25" s="19"/>
    </row>
    <row r="26" ht="12.75">
      <c r="A26" s="5" t="s">
        <v>33</v>
      </c>
    </row>
    <row r="27" spans="1:2" ht="12.75">
      <c r="A27" s="4" t="s">
        <v>39</v>
      </c>
      <c r="B27" s="21" t="s">
        <v>59</v>
      </c>
    </row>
    <row r="28" spans="1:2" ht="12.75">
      <c r="A28" s="4" t="s">
        <v>38</v>
      </c>
      <c r="B28" s="21" t="s">
        <v>60</v>
      </c>
    </row>
  </sheetData>
  <hyperlinks>
    <hyperlink ref="B27" r:id="rId1" display="https://ec.europa.eu/eurostat/databrowser/bookmark/f7d25e5f-397c-428a-9c4a-e0a8dc89f795?lang=en"/>
    <hyperlink ref="B28" r:id="rId2" display="https://ec.europa.eu/eurostat/databrowser/bookmark/bdd8339c-1ba4-414a-9cc2-38f464927f60?lang=en"/>
  </hyperlinks>
  <printOptions/>
  <pageMargins left="0.7" right="0.7" top="0.75" bottom="0.75" header="0.3" footer="0.3"/>
  <pageSetup horizontalDpi="600" verticalDpi="600" orientation="portrait" paperSize="9" r:id="rId4"/>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X57"/>
  <sheetViews>
    <sheetView showGridLines="0" workbookViewId="0" topLeftCell="A1">
      <selection activeCell="G10" sqref="G10"/>
    </sheetView>
  </sheetViews>
  <sheetFormatPr defaultColWidth="9.140625" defaultRowHeight="12"/>
  <cols>
    <col min="1" max="1" width="13.140625" style="24" customWidth="1"/>
    <col min="2" max="2" width="9.28125" style="24" customWidth="1"/>
    <col min="3" max="3" width="14.7109375" style="24" customWidth="1"/>
    <col min="4" max="6" width="16.140625" style="24" customWidth="1"/>
    <col min="7" max="14" width="11.57421875" style="24" customWidth="1"/>
    <col min="15" max="16384" width="9.140625" style="24" customWidth="1"/>
  </cols>
  <sheetData>
    <row r="1" spans="1:14" ht="12.75">
      <c r="A1" s="23"/>
      <c r="C1" s="25" t="s">
        <v>18</v>
      </c>
      <c r="D1" s="23"/>
      <c r="E1" s="23"/>
      <c r="F1" s="23"/>
      <c r="G1" s="23"/>
      <c r="H1" s="23"/>
      <c r="I1" s="23"/>
      <c r="J1" s="23"/>
      <c r="K1" s="23"/>
      <c r="L1" s="23"/>
      <c r="M1" s="23"/>
      <c r="N1" s="23"/>
    </row>
    <row r="2" spans="1:12" s="5" customFormat="1" ht="12.75">
      <c r="A2" s="26"/>
      <c r="C2" s="27" t="s">
        <v>15</v>
      </c>
      <c r="J2" s="37"/>
      <c r="K2" s="37"/>
      <c r="L2" s="37"/>
    </row>
    <row r="3" spans="3:12" s="5" customFormat="1" ht="12.75">
      <c r="C3" s="5" t="s">
        <v>21</v>
      </c>
      <c r="J3" s="37"/>
      <c r="K3" s="37"/>
      <c r="L3" s="37"/>
    </row>
    <row r="4" spans="3:12" s="5" customFormat="1" ht="12.75">
      <c r="C4" s="5" t="s">
        <v>45</v>
      </c>
      <c r="J4" s="37"/>
      <c r="K4" s="37"/>
      <c r="L4" s="37"/>
    </row>
    <row r="5" spans="3:12" s="5" customFormat="1" ht="12.75">
      <c r="C5" s="6"/>
      <c r="J5" s="37"/>
      <c r="K5" s="37"/>
      <c r="L5" s="37"/>
    </row>
    <row r="6" spans="1:32" s="28" customFormat="1" ht="12.75">
      <c r="A6" s="6"/>
      <c r="B6" s="6"/>
      <c r="C6" s="6" t="s">
        <v>106</v>
      </c>
      <c r="D6" s="6"/>
      <c r="E6" s="6"/>
      <c r="F6" s="6"/>
      <c r="G6" s="6"/>
      <c r="H6" s="6"/>
      <c r="I6" s="6"/>
      <c r="J6" s="37"/>
      <c r="K6" s="37"/>
      <c r="L6" s="37"/>
      <c r="M6" s="6"/>
      <c r="N6" s="6"/>
      <c r="O6" s="6"/>
      <c r="P6" s="6"/>
      <c r="Q6" s="6"/>
      <c r="R6" s="6"/>
      <c r="S6" s="6"/>
      <c r="T6" s="6"/>
      <c r="U6" s="6"/>
      <c r="V6" s="6"/>
      <c r="W6" s="6"/>
      <c r="X6" s="6"/>
      <c r="Y6" s="6"/>
      <c r="Z6" s="6"/>
      <c r="AA6" s="6"/>
      <c r="AB6" s="6"/>
      <c r="AC6" s="6"/>
      <c r="AD6" s="6"/>
      <c r="AE6" s="6"/>
      <c r="AF6" s="6"/>
    </row>
    <row r="7" spans="3:30" s="29" customFormat="1" ht="12.75">
      <c r="C7" s="1" t="s">
        <v>15</v>
      </c>
      <c r="D7" s="1"/>
      <c r="E7" s="1"/>
      <c r="F7" s="1"/>
      <c r="G7" s="1"/>
      <c r="H7" s="1"/>
      <c r="I7" s="1"/>
      <c r="J7" s="37"/>
      <c r="K7" s="37"/>
      <c r="L7" s="37"/>
      <c r="M7" s="1"/>
      <c r="N7" s="1"/>
      <c r="O7" s="1"/>
      <c r="P7" s="1"/>
      <c r="Q7" s="1"/>
      <c r="R7" s="1"/>
      <c r="S7" s="1"/>
      <c r="T7" s="1"/>
      <c r="U7" s="1"/>
      <c r="V7" s="1"/>
      <c r="W7" s="1"/>
      <c r="X7" s="1"/>
      <c r="Y7" s="1"/>
      <c r="Z7" s="1"/>
      <c r="AA7" s="1"/>
      <c r="AB7" s="1"/>
      <c r="AC7" s="1"/>
      <c r="AD7" s="1"/>
    </row>
    <row r="8" ht="12" customHeight="1"/>
    <row r="9" spans="4:7" ht="12" customHeight="1">
      <c r="D9" s="49"/>
      <c r="E9" s="49"/>
      <c r="F9" s="49"/>
      <c r="G9" s="49"/>
    </row>
    <row r="10" spans="3:16" ht="38.25">
      <c r="C10" s="30"/>
      <c r="D10" s="46" t="s">
        <v>81</v>
      </c>
      <c r="E10" s="32" t="s">
        <v>29</v>
      </c>
      <c r="F10" s="33" t="s">
        <v>143</v>
      </c>
      <c r="G10" s="32" t="s">
        <v>30</v>
      </c>
      <c r="I10" s="37"/>
      <c r="J10" s="37"/>
      <c r="K10" s="37"/>
      <c r="L10" s="37"/>
      <c r="M10" s="37"/>
      <c r="O10" s="33"/>
      <c r="P10" s="33"/>
    </row>
    <row r="11" spans="3:16" ht="12.75">
      <c r="C11" s="34" t="s">
        <v>22</v>
      </c>
      <c r="D11" s="50">
        <v>13.9</v>
      </c>
      <c r="E11" s="50">
        <v>28.3</v>
      </c>
      <c r="F11" s="50">
        <v>20.5</v>
      </c>
      <c r="G11" s="50">
        <v>32.9</v>
      </c>
      <c r="I11" s="49"/>
      <c r="J11" s="49"/>
      <c r="K11" s="49"/>
      <c r="L11" s="49"/>
      <c r="M11" s="37"/>
      <c r="O11" s="37"/>
      <c r="P11" s="37"/>
    </row>
    <row r="12" spans="3:16" ht="12.75">
      <c r="C12" s="34"/>
      <c r="D12" s="50"/>
      <c r="E12" s="50"/>
      <c r="F12" s="50"/>
      <c r="G12" s="50"/>
      <c r="I12" s="49"/>
      <c r="J12" s="49"/>
      <c r="K12" s="49"/>
      <c r="L12" s="49"/>
      <c r="M12" s="37"/>
      <c r="O12" s="37"/>
      <c r="P12" s="37"/>
    </row>
    <row r="13" spans="3:16" ht="12.75">
      <c r="C13" s="29" t="s">
        <v>34</v>
      </c>
      <c r="D13" s="50">
        <v>37.5</v>
      </c>
      <c r="E13" s="50">
        <v>39.8</v>
      </c>
      <c r="F13" s="50">
        <v>34</v>
      </c>
      <c r="G13" s="50">
        <v>39.9</v>
      </c>
      <c r="I13" s="49"/>
      <c r="J13" s="49"/>
      <c r="K13" s="49"/>
      <c r="L13" s="49"/>
      <c r="M13" s="37"/>
      <c r="O13" s="37"/>
      <c r="P13" s="37"/>
    </row>
    <row r="14" spans="2:76" ht="12.75">
      <c r="B14" s="51"/>
      <c r="C14" s="29" t="s">
        <v>74</v>
      </c>
      <c r="D14" s="50">
        <v>35.7</v>
      </c>
      <c r="E14" s="50"/>
      <c r="F14" s="50"/>
      <c r="G14" s="50"/>
      <c r="I14" s="49"/>
      <c r="J14" s="49"/>
      <c r="K14" s="49"/>
      <c r="L14" s="49"/>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2:76" ht="12.75">
      <c r="B15" s="51"/>
      <c r="C15" s="52" t="s">
        <v>78</v>
      </c>
      <c r="D15" s="50">
        <v>33.2</v>
      </c>
      <c r="E15" s="50">
        <v>50.4</v>
      </c>
      <c r="F15" s="50">
        <v>33.3</v>
      </c>
      <c r="G15" s="50">
        <v>52.8</v>
      </c>
      <c r="I15" s="49"/>
      <c r="J15" s="49"/>
      <c r="K15" s="49"/>
      <c r="L15" s="49"/>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2:76" ht="12.75">
      <c r="B16" s="51"/>
      <c r="C16" s="53" t="s">
        <v>76</v>
      </c>
      <c r="D16" s="50">
        <v>32.1</v>
      </c>
      <c r="E16" s="50">
        <v>21.8</v>
      </c>
      <c r="F16" s="50"/>
      <c r="G16" s="50">
        <v>16.9</v>
      </c>
      <c r="I16" s="49"/>
      <c r="J16" s="49"/>
      <c r="K16" s="49"/>
      <c r="L16" s="49"/>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2:76" ht="12.75">
      <c r="B17" s="51"/>
      <c r="C17" s="53" t="s">
        <v>95</v>
      </c>
      <c r="D17" s="50">
        <v>29.8</v>
      </c>
      <c r="E17" s="50">
        <v>28.7</v>
      </c>
      <c r="F17" s="50">
        <v>27.1</v>
      </c>
      <c r="G17" s="50">
        <v>29.7</v>
      </c>
      <c r="I17" s="49"/>
      <c r="J17" s="49"/>
      <c r="K17" s="49"/>
      <c r="L17" s="49"/>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2:76" ht="12.75">
      <c r="B18" s="51"/>
      <c r="C18" s="52" t="s">
        <v>107</v>
      </c>
      <c r="D18" s="50">
        <v>29.3</v>
      </c>
      <c r="E18" s="50">
        <v>32.7</v>
      </c>
      <c r="F18" s="50">
        <v>45.7</v>
      </c>
      <c r="G18" s="50"/>
      <c r="I18" s="49"/>
      <c r="J18" s="49"/>
      <c r="K18" s="49"/>
      <c r="L18" s="49"/>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2:76" ht="12.75">
      <c r="B19" s="51"/>
      <c r="C19" s="29" t="s">
        <v>8</v>
      </c>
      <c r="D19" s="50">
        <v>24</v>
      </c>
      <c r="E19" s="50">
        <v>46.1</v>
      </c>
      <c r="F19" s="50">
        <v>29.6</v>
      </c>
      <c r="G19" s="50">
        <v>48</v>
      </c>
      <c r="I19" s="49"/>
      <c r="J19" s="49"/>
      <c r="K19" s="49"/>
      <c r="L19" s="49"/>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2:76" ht="12.75">
      <c r="B20" s="51"/>
      <c r="C20" s="54" t="s">
        <v>108</v>
      </c>
      <c r="D20" s="50">
        <v>21.4</v>
      </c>
      <c r="E20" s="50">
        <v>43.7</v>
      </c>
      <c r="F20" s="50"/>
      <c r="G20" s="50">
        <v>47.3</v>
      </c>
      <c r="I20" s="49"/>
      <c r="J20" s="49"/>
      <c r="K20" s="49"/>
      <c r="L20" s="49"/>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2:76" ht="12.75">
      <c r="B21" s="51"/>
      <c r="C21" s="29" t="s">
        <v>97</v>
      </c>
      <c r="D21" s="50">
        <v>20.4</v>
      </c>
      <c r="E21" s="50">
        <v>47.8</v>
      </c>
      <c r="F21" s="50">
        <v>40.2</v>
      </c>
      <c r="G21" s="50">
        <v>51.1</v>
      </c>
      <c r="I21" s="49"/>
      <c r="J21" s="49"/>
      <c r="K21" s="49"/>
      <c r="L21" s="49"/>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2.75">
      <c r="B22" s="51"/>
      <c r="C22" s="55" t="s">
        <v>109</v>
      </c>
      <c r="D22" s="50">
        <v>13.6</v>
      </c>
      <c r="E22" s="50">
        <v>8.7</v>
      </c>
      <c r="F22" s="50">
        <v>8.7</v>
      </c>
      <c r="G22" s="50"/>
      <c r="I22" s="49"/>
      <c r="J22" s="49"/>
      <c r="K22" s="49"/>
      <c r="L22" s="49"/>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2:76" ht="12.75">
      <c r="B23" s="51"/>
      <c r="C23" s="52" t="s">
        <v>23</v>
      </c>
      <c r="D23" s="50">
        <v>13.1</v>
      </c>
      <c r="E23" s="50">
        <v>16.1</v>
      </c>
      <c r="F23" s="50">
        <v>8</v>
      </c>
      <c r="G23" s="50">
        <v>16.8</v>
      </c>
      <c r="I23" s="49"/>
      <c r="J23" s="49"/>
      <c r="K23" s="49"/>
      <c r="L23" s="49"/>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ht="12.75">
      <c r="A24" s="5"/>
      <c r="B24" s="51"/>
      <c r="C24" s="55" t="s">
        <v>2</v>
      </c>
      <c r="D24" s="50">
        <v>13.1</v>
      </c>
      <c r="E24" s="50">
        <v>37.5</v>
      </c>
      <c r="F24" s="50">
        <v>24.4</v>
      </c>
      <c r="G24" s="50">
        <v>43.9</v>
      </c>
      <c r="I24" s="49"/>
      <c r="J24" s="49"/>
      <c r="K24" s="49"/>
      <c r="L24" s="49"/>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1:76" ht="12.75">
      <c r="A25" s="5"/>
      <c r="B25" s="51"/>
      <c r="C25" s="29" t="s">
        <v>20</v>
      </c>
      <c r="D25" s="50">
        <v>12.2</v>
      </c>
      <c r="E25" s="50">
        <v>21.3</v>
      </c>
      <c r="F25" s="50">
        <v>17.6</v>
      </c>
      <c r="G25" s="50">
        <v>26.1</v>
      </c>
      <c r="I25" s="49"/>
      <c r="J25" s="49"/>
      <c r="K25" s="49"/>
      <c r="L25" s="49"/>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2:76" ht="12.75">
      <c r="B26" s="51"/>
      <c r="C26" s="54" t="s">
        <v>10</v>
      </c>
      <c r="D26" s="50">
        <v>8.5</v>
      </c>
      <c r="E26" s="50">
        <v>36.2</v>
      </c>
      <c r="F26" s="50">
        <v>7.3</v>
      </c>
      <c r="G26" s="50">
        <v>41.3</v>
      </c>
      <c r="I26" s="49"/>
      <c r="J26" s="49"/>
      <c r="K26" s="49"/>
      <c r="L26" s="49"/>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row>
    <row r="27" spans="2:76" ht="12.75">
      <c r="B27" s="51"/>
      <c r="C27" s="29" t="s">
        <v>3</v>
      </c>
      <c r="D27" s="50">
        <v>7.9</v>
      </c>
      <c r="E27" s="50">
        <v>26</v>
      </c>
      <c r="F27" s="50">
        <v>29.9</v>
      </c>
      <c r="G27" s="50">
        <v>23.1</v>
      </c>
      <c r="I27" s="49"/>
      <c r="J27" s="49"/>
      <c r="K27" s="49"/>
      <c r="L27" s="49"/>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2:76" ht="12.75">
      <c r="B28" s="51"/>
      <c r="C28" s="52" t="s">
        <v>17</v>
      </c>
      <c r="D28" s="50">
        <v>7.9</v>
      </c>
      <c r="E28" s="50">
        <v>19.1</v>
      </c>
      <c r="F28" s="50">
        <v>12.8</v>
      </c>
      <c r="G28" s="50">
        <v>20.7</v>
      </c>
      <c r="I28" s="49"/>
      <c r="J28" s="49"/>
      <c r="K28" s="49"/>
      <c r="L28" s="49"/>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2:76" ht="12.75">
      <c r="B29" s="51"/>
      <c r="C29" s="29" t="s">
        <v>14</v>
      </c>
      <c r="D29" s="50">
        <v>7.7</v>
      </c>
      <c r="E29" s="50">
        <v>37.6</v>
      </c>
      <c r="F29" s="50">
        <v>26.6</v>
      </c>
      <c r="G29" s="50">
        <v>48.3</v>
      </c>
      <c r="I29" s="49"/>
      <c r="J29" s="49"/>
      <c r="K29" s="49"/>
      <c r="L29" s="49"/>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2:76" ht="12.75">
      <c r="B30" s="51"/>
      <c r="C30" s="54" t="s">
        <v>4</v>
      </c>
      <c r="D30" s="50">
        <v>7.4</v>
      </c>
      <c r="E30" s="50">
        <v>19.3</v>
      </c>
      <c r="F30" s="50">
        <v>14.3</v>
      </c>
      <c r="G30" s="50">
        <v>22.2</v>
      </c>
      <c r="I30" s="49"/>
      <c r="J30" s="49"/>
      <c r="K30" s="49"/>
      <c r="L30" s="49"/>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2:76" ht="12.75">
      <c r="B31" s="51"/>
      <c r="C31" s="29" t="s">
        <v>6</v>
      </c>
      <c r="D31" s="50">
        <v>6.5</v>
      </c>
      <c r="E31" s="50">
        <v>28.1</v>
      </c>
      <c r="F31" s="50">
        <v>21.9</v>
      </c>
      <c r="G31" s="50">
        <v>32.4</v>
      </c>
      <c r="I31" s="49"/>
      <c r="J31" s="49"/>
      <c r="K31" s="49"/>
      <c r="L31" s="49"/>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2:76" ht="12.75">
      <c r="B32" s="51"/>
      <c r="C32" s="29" t="s">
        <v>72</v>
      </c>
      <c r="D32" s="50">
        <v>6.4</v>
      </c>
      <c r="E32" s="50">
        <v>25</v>
      </c>
      <c r="F32" s="50">
        <v>19</v>
      </c>
      <c r="G32" s="50">
        <v>28</v>
      </c>
      <c r="I32" s="49"/>
      <c r="J32" s="49"/>
      <c r="K32" s="49"/>
      <c r="L32" s="49"/>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2:76" ht="12.75">
      <c r="B33" s="51"/>
      <c r="C33" s="29" t="s">
        <v>7</v>
      </c>
      <c r="D33" s="50">
        <v>5.1</v>
      </c>
      <c r="E33" s="50">
        <v>14.3</v>
      </c>
      <c r="F33" s="50">
        <v>6.5</v>
      </c>
      <c r="G33" s="50">
        <v>18.1</v>
      </c>
      <c r="I33" s="49"/>
      <c r="J33" s="49"/>
      <c r="K33" s="49"/>
      <c r="L33" s="49"/>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2:76" ht="12.75">
      <c r="B34" s="51"/>
      <c r="C34" s="53" t="s">
        <v>0</v>
      </c>
      <c r="D34" s="50">
        <v>3.3</v>
      </c>
      <c r="E34" s="50">
        <v>17.5</v>
      </c>
      <c r="F34" s="50">
        <v>10.9</v>
      </c>
      <c r="G34" s="50">
        <v>27.8</v>
      </c>
      <c r="I34" s="49"/>
      <c r="J34" s="49"/>
      <c r="K34" s="49"/>
      <c r="L34" s="49"/>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ht="12.75">
      <c r="A35" s="40"/>
      <c r="B35" s="51"/>
      <c r="C35" s="29" t="s">
        <v>11</v>
      </c>
      <c r="D35" s="50">
        <v>2.5</v>
      </c>
      <c r="E35" s="50">
        <v>6.1</v>
      </c>
      <c r="F35" s="50">
        <v>3.4</v>
      </c>
      <c r="G35" s="50">
        <v>8.2</v>
      </c>
      <c r="I35" s="49"/>
      <c r="J35" s="49"/>
      <c r="K35" s="49"/>
      <c r="L35" s="49"/>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2:76" ht="12.75">
      <c r="B36" s="51"/>
      <c r="C36" s="29" t="s">
        <v>1</v>
      </c>
      <c r="D36" s="50">
        <v>2.5</v>
      </c>
      <c r="E36" s="50">
        <v>8.6</v>
      </c>
      <c r="F36" s="50">
        <v>6.2</v>
      </c>
      <c r="G36" s="50">
        <v>10.4</v>
      </c>
      <c r="I36" s="49"/>
      <c r="J36" s="49"/>
      <c r="K36" s="49"/>
      <c r="L36" s="49"/>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2:76" ht="12.75">
      <c r="B37" s="51"/>
      <c r="C37" s="29" t="s">
        <v>19</v>
      </c>
      <c r="D37" s="50">
        <v>2.3</v>
      </c>
      <c r="E37" s="50">
        <v>8</v>
      </c>
      <c r="F37" s="50">
        <v>7.6</v>
      </c>
      <c r="G37" s="50">
        <v>10.5</v>
      </c>
      <c r="I37" s="49"/>
      <c r="J37" s="49"/>
      <c r="K37" s="49"/>
      <c r="L37" s="49"/>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2:76" ht="12.75">
      <c r="B38" s="51"/>
      <c r="C38" s="52" t="s">
        <v>13</v>
      </c>
      <c r="D38" s="50">
        <v>1.9</v>
      </c>
      <c r="E38" s="50">
        <v>16.8</v>
      </c>
      <c r="F38" s="50">
        <v>16.6</v>
      </c>
      <c r="G38" s="50">
        <v>17.1</v>
      </c>
      <c r="I38" s="49"/>
      <c r="J38" s="49"/>
      <c r="K38" s="49"/>
      <c r="L38" s="49"/>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2:76" ht="12.75">
      <c r="B39" s="51"/>
      <c r="C39" s="29" t="s">
        <v>9</v>
      </c>
      <c r="D39" s="50">
        <v>1.3</v>
      </c>
      <c r="E39" s="50">
        <v>4.9</v>
      </c>
      <c r="F39" s="50">
        <v>5.6</v>
      </c>
      <c r="G39" s="50">
        <v>4.3</v>
      </c>
      <c r="I39" s="49"/>
      <c r="J39" s="49"/>
      <c r="K39" s="49"/>
      <c r="L39" s="49"/>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3:76" ht="12" customHeight="1">
      <c r="C40" s="52"/>
      <c r="D40" s="50"/>
      <c r="E40" s="50"/>
      <c r="F40" s="50"/>
      <c r="G40" s="50"/>
      <c r="I40" s="49"/>
      <c r="J40" s="49"/>
      <c r="K40" s="49"/>
      <c r="L40" s="49"/>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3:76" ht="12" customHeight="1">
      <c r="C41" s="52" t="s">
        <v>114</v>
      </c>
      <c r="D41" s="50">
        <v>4.8</v>
      </c>
      <c r="E41" s="50">
        <v>17.4</v>
      </c>
      <c r="F41" s="50">
        <v>13</v>
      </c>
      <c r="G41" s="50">
        <v>23</v>
      </c>
      <c r="I41" s="49"/>
      <c r="J41" s="49"/>
      <c r="K41" s="49"/>
      <c r="L41" s="49"/>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3:76" ht="12" customHeight="1">
      <c r="C42" s="52" t="s">
        <v>115</v>
      </c>
      <c r="D42" s="50">
        <v>3.8</v>
      </c>
      <c r="E42" s="50">
        <v>9.4</v>
      </c>
      <c r="F42" s="50">
        <v>8.7</v>
      </c>
      <c r="G42" s="50">
        <v>11.3</v>
      </c>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2:16" ht="12" customHeight="1">
      <c r="B43" s="41"/>
      <c r="C43" s="39"/>
      <c r="D43" s="36"/>
      <c r="E43" s="36"/>
      <c r="P43" s="37"/>
    </row>
    <row r="44" spans="1:16" ht="15" customHeight="1">
      <c r="A44" s="52"/>
      <c r="C44" s="52" t="s">
        <v>152</v>
      </c>
      <c r="D44" s="36"/>
      <c r="E44" s="36"/>
      <c r="P44" s="37"/>
    </row>
    <row r="45" spans="1:16" ht="12" customHeight="1">
      <c r="A45" s="52"/>
      <c r="C45" s="52" t="s">
        <v>153</v>
      </c>
      <c r="D45" s="38"/>
      <c r="E45" s="38"/>
      <c r="N45" s="38"/>
      <c r="O45" s="1"/>
      <c r="P45" s="1"/>
    </row>
    <row r="46" spans="1:3" ht="12" customHeight="1">
      <c r="A46" s="52"/>
      <c r="C46" s="52" t="s">
        <v>154</v>
      </c>
    </row>
    <row r="47" spans="1:14" ht="12" customHeight="1">
      <c r="A47" s="52"/>
      <c r="C47" s="52" t="s">
        <v>151</v>
      </c>
      <c r="E47" s="38"/>
      <c r="F47" s="38"/>
      <c r="G47" s="38"/>
      <c r="H47" s="38"/>
      <c r="I47" s="38"/>
      <c r="J47" s="38"/>
      <c r="K47" s="38"/>
      <c r="L47" s="38"/>
      <c r="M47" s="38"/>
      <c r="N47" s="38"/>
    </row>
    <row r="48" spans="1:14" ht="12" customHeight="1">
      <c r="A48" s="52"/>
      <c r="C48" s="52" t="s">
        <v>155</v>
      </c>
      <c r="E48" s="38"/>
      <c r="F48" s="38"/>
      <c r="G48" s="38"/>
      <c r="H48" s="38"/>
      <c r="I48" s="38"/>
      <c r="J48" s="38"/>
      <c r="K48" s="38"/>
      <c r="L48" s="38"/>
      <c r="M48" s="38"/>
      <c r="N48" s="38"/>
    </row>
    <row r="49" spans="1:16" ht="12.75">
      <c r="A49" s="52"/>
      <c r="C49" s="52" t="s">
        <v>156</v>
      </c>
      <c r="O49" s="26" t="s">
        <v>16</v>
      </c>
      <c r="P49" s="26"/>
    </row>
    <row r="50" spans="1:16" ht="12.75">
      <c r="A50" s="4"/>
      <c r="B50" s="52"/>
      <c r="C50" s="52" t="s">
        <v>117</v>
      </c>
      <c r="O50" s="26"/>
      <c r="P50" s="26"/>
    </row>
    <row r="51" spans="1:16" ht="12.75">
      <c r="A51" s="4"/>
      <c r="B51" s="52"/>
      <c r="C51" s="52" t="s">
        <v>116</v>
      </c>
      <c r="O51" s="26"/>
      <c r="P51" s="26"/>
    </row>
    <row r="52" spans="1:16" ht="12.75">
      <c r="A52" s="4"/>
      <c r="B52" s="4"/>
      <c r="C52" s="52" t="s">
        <v>162</v>
      </c>
      <c r="O52" s="26"/>
      <c r="P52" s="26"/>
    </row>
    <row r="53" spans="1:3" ht="12.75">
      <c r="A53" s="4"/>
      <c r="B53" s="4"/>
      <c r="C53" s="18"/>
    </row>
    <row r="54" ht="12">
      <c r="C54" s="4"/>
    </row>
    <row r="55" ht="12">
      <c r="C55" s="19"/>
    </row>
    <row r="56" spans="1:3" ht="12">
      <c r="A56" s="5" t="s">
        <v>25</v>
      </c>
      <c r="B56" s="4"/>
      <c r="C56" s="19"/>
    </row>
    <row r="57" spans="1:3" ht="12">
      <c r="A57" s="4" t="s">
        <v>39</v>
      </c>
      <c r="B57" s="20" t="s">
        <v>61</v>
      </c>
      <c r="C57" s="4"/>
    </row>
  </sheetData>
  <hyperlinks>
    <hyperlink ref="B57" r:id="rId1" display="https://ec.europa.eu/eurostat/databrowser/bookmark/30f86efe-38c1-4578-94a6-c708c6d97131?lang=en"/>
  </hyperlinks>
  <printOptions/>
  <pageMargins left="0" right="0" top="0" bottom="0" header="0" footer="0"/>
  <pageSetup horizontalDpi="2400" verticalDpi="2400" orientation="portrait" paperSize="150"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X56"/>
  <sheetViews>
    <sheetView showGridLines="0" workbookViewId="0" topLeftCell="A4">
      <selection activeCell="A55" sqref="A55:C56"/>
    </sheetView>
  </sheetViews>
  <sheetFormatPr defaultColWidth="9.140625" defaultRowHeight="12"/>
  <cols>
    <col min="1" max="1" width="13.140625" style="24" customWidth="1"/>
    <col min="2" max="2" width="9.28125" style="24" customWidth="1"/>
    <col min="3" max="3" width="14.7109375" style="24" customWidth="1"/>
    <col min="4" max="6" width="16.140625" style="24" customWidth="1"/>
    <col min="7" max="14" width="11.57421875" style="24" customWidth="1"/>
    <col min="15" max="16384" width="9.140625" style="24" customWidth="1"/>
  </cols>
  <sheetData>
    <row r="1" spans="1:14" ht="12.75">
      <c r="A1" s="23"/>
      <c r="C1" s="25" t="s">
        <v>18</v>
      </c>
      <c r="D1" s="23"/>
      <c r="E1" s="23"/>
      <c r="F1" s="23"/>
      <c r="G1" s="23"/>
      <c r="H1" s="23"/>
      <c r="I1" s="23"/>
      <c r="J1" s="23"/>
      <c r="K1" s="23"/>
      <c r="L1" s="23"/>
      <c r="M1" s="23"/>
      <c r="N1" s="23"/>
    </row>
    <row r="2" spans="1:12" s="5" customFormat="1" ht="12.75">
      <c r="A2" s="26"/>
      <c r="C2" s="27" t="s">
        <v>15</v>
      </c>
      <c r="J2" s="37"/>
      <c r="K2" s="37"/>
      <c r="L2" s="37"/>
    </row>
    <row r="3" spans="3:12" s="5" customFormat="1" ht="12.75">
      <c r="C3" s="5" t="s">
        <v>21</v>
      </c>
      <c r="J3" s="37"/>
      <c r="K3" s="37"/>
      <c r="L3" s="37"/>
    </row>
    <row r="4" spans="3:12" s="5" customFormat="1" ht="12.75">
      <c r="C4" s="5" t="s">
        <v>45</v>
      </c>
      <c r="J4" s="37"/>
      <c r="K4" s="37"/>
      <c r="L4" s="37"/>
    </row>
    <row r="5" spans="3:12" s="5" customFormat="1" ht="12.75">
      <c r="C5" s="6"/>
      <c r="J5" s="37"/>
      <c r="K5" s="37"/>
      <c r="L5" s="37"/>
    </row>
    <row r="6" spans="1:32" s="28" customFormat="1" ht="12.75">
      <c r="A6" s="6"/>
      <c r="B6" s="6"/>
      <c r="C6" s="6" t="s">
        <v>106</v>
      </c>
      <c r="D6" s="6"/>
      <c r="E6" s="6"/>
      <c r="F6" s="6"/>
      <c r="G6" s="6"/>
      <c r="H6" s="6"/>
      <c r="I6" s="6"/>
      <c r="J6" s="37"/>
      <c r="K6" s="37"/>
      <c r="L6" s="37"/>
      <c r="M6" s="6"/>
      <c r="N6" s="6"/>
      <c r="O6" s="6"/>
      <c r="P6" s="6"/>
      <c r="Q6" s="6"/>
      <c r="R6" s="6"/>
      <c r="S6" s="6"/>
      <c r="T6" s="6"/>
      <c r="U6" s="6"/>
      <c r="V6" s="6"/>
      <c r="W6" s="6"/>
      <c r="X6" s="6"/>
      <c r="Y6" s="6"/>
      <c r="Z6" s="6"/>
      <c r="AA6" s="6"/>
      <c r="AB6" s="6"/>
      <c r="AC6" s="6"/>
      <c r="AD6" s="6"/>
      <c r="AE6" s="6"/>
      <c r="AF6" s="6"/>
    </row>
    <row r="7" spans="3:30" s="29" customFormat="1" ht="12.75">
      <c r="C7" s="1" t="s">
        <v>15</v>
      </c>
      <c r="D7" s="1"/>
      <c r="E7" s="1"/>
      <c r="F7" s="1"/>
      <c r="G7" s="1"/>
      <c r="H7" s="1"/>
      <c r="I7" s="1"/>
      <c r="J7" s="37"/>
      <c r="K7" s="37"/>
      <c r="L7" s="37"/>
      <c r="M7" s="1"/>
      <c r="N7" s="1"/>
      <c r="O7" s="1"/>
      <c r="P7" s="1"/>
      <c r="Q7" s="1"/>
      <c r="R7" s="1"/>
      <c r="S7" s="1"/>
      <c r="T7" s="1"/>
      <c r="U7" s="1"/>
      <c r="V7" s="1"/>
      <c r="W7" s="1"/>
      <c r="X7" s="1"/>
      <c r="Y7" s="1"/>
      <c r="Z7" s="1"/>
      <c r="AA7" s="1"/>
      <c r="AB7" s="1"/>
      <c r="AC7" s="1"/>
      <c r="AD7" s="1"/>
    </row>
    <row r="8" ht="12" customHeight="1"/>
    <row r="9" spans="4:7" ht="12" customHeight="1">
      <c r="D9" s="49"/>
      <c r="E9" s="49"/>
      <c r="F9" s="49"/>
      <c r="G9" s="49"/>
    </row>
    <row r="10" spans="3:16" ht="38.25">
      <c r="C10" s="30"/>
      <c r="D10" s="46" t="s">
        <v>81</v>
      </c>
      <c r="E10" s="32" t="s">
        <v>29</v>
      </c>
      <c r="F10" s="32" t="s">
        <v>82</v>
      </c>
      <c r="G10" s="32" t="s">
        <v>30</v>
      </c>
      <c r="I10" s="37"/>
      <c r="J10" s="37"/>
      <c r="K10" s="37"/>
      <c r="L10" s="37"/>
      <c r="M10" s="37"/>
      <c r="O10" s="33"/>
      <c r="P10" s="33"/>
    </row>
    <row r="11" spans="3:16" ht="12.75">
      <c r="C11" s="34" t="s">
        <v>22</v>
      </c>
      <c r="D11" s="50">
        <v>13.9</v>
      </c>
      <c r="E11" s="50">
        <v>28.3</v>
      </c>
      <c r="F11" s="50">
        <v>20.5</v>
      </c>
      <c r="G11" s="50">
        <v>32.9</v>
      </c>
      <c r="I11" s="49"/>
      <c r="J11" s="49"/>
      <c r="K11" s="49"/>
      <c r="L11" s="49"/>
      <c r="M11" s="37"/>
      <c r="O11" s="37"/>
      <c r="P11" s="37"/>
    </row>
    <row r="12" spans="3:16" ht="12.75">
      <c r="C12" s="34"/>
      <c r="D12" s="50"/>
      <c r="E12" s="50"/>
      <c r="F12" s="50"/>
      <c r="G12" s="50"/>
      <c r="I12" s="49"/>
      <c r="J12" s="49"/>
      <c r="K12" s="49"/>
      <c r="L12" s="49"/>
      <c r="M12" s="37"/>
      <c r="O12" s="37"/>
      <c r="P12" s="37"/>
    </row>
    <row r="13" spans="3:16" ht="12.75">
      <c r="C13" s="29" t="s">
        <v>34</v>
      </c>
      <c r="D13" s="50">
        <v>37.5</v>
      </c>
      <c r="E13" s="50">
        <v>39.8</v>
      </c>
      <c r="F13" s="50">
        <v>34</v>
      </c>
      <c r="G13" s="50">
        <v>39.9</v>
      </c>
      <c r="I13" s="49"/>
      <c r="J13" s="49"/>
      <c r="K13" s="49"/>
      <c r="L13" s="49"/>
      <c r="M13" s="37"/>
      <c r="O13" s="37"/>
      <c r="P13" s="37"/>
    </row>
    <row r="14" spans="3:76" ht="12.75">
      <c r="C14" s="29" t="s">
        <v>74</v>
      </c>
      <c r="D14" s="50">
        <v>35.7</v>
      </c>
      <c r="I14" s="49"/>
      <c r="J14" s="49"/>
      <c r="K14" s="49"/>
      <c r="L14" s="49"/>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3:76" ht="12.75">
      <c r="C15" s="52" t="s">
        <v>78</v>
      </c>
      <c r="D15" s="50">
        <v>33.2</v>
      </c>
      <c r="E15" s="50">
        <v>50.4</v>
      </c>
      <c r="F15" s="50">
        <v>33.3</v>
      </c>
      <c r="G15" s="50">
        <v>52.8</v>
      </c>
      <c r="I15" s="49"/>
      <c r="J15" s="49"/>
      <c r="K15" s="49"/>
      <c r="L15" s="49"/>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3:76" ht="12.75">
      <c r="C16" s="29" t="s">
        <v>76</v>
      </c>
      <c r="D16" s="50">
        <v>32.1</v>
      </c>
      <c r="E16" s="50">
        <v>21.8</v>
      </c>
      <c r="F16" s="50"/>
      <c r="G16" s="50">
        <v>16.9</v>
      </c>
      <c r="I16" s="49"/>
      <c r="J16" s="49"/>
      <c r="K16" s="49"/>
      <c r="L16" s="49"/>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3:76" ht="12.75">
      <c r="C17" s="52" t="s">
        <v>95</v>
      </c>
      <c r="D17" s="50">
        <v>29.8</v>
      </c>
      <c r="E17" s="50">
        <v>28.7</v>
      </c>
      <c r="F17" s="50">
        <v>27.1</v>
      </c>
      <c r="G17" s="50">
        <v>29.7</v>
      </c>
      <c r="I17" s="49"/>
      <c r="J17" s="49"/>
      <c r="K17" s="49"/>
      <c r="L17" s="49"/>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3:76" ht="12.75">
      <c r="C18" s="29" t="s">
        <v>107</v>
      </c>
      <c r="D18" s="50">
        <v>29.3</v>
      </c>
      <c r="E18" s="50">
        <v>32.7</v>
      </c>
      <c r="F18" s="50">
        <v>45.7</v>
      </c>
      <c r="G18" s="50"/>
      <c r="I18" s="49"/>
      <c r="J18" s="49"/>
      <c r="K18" s="49"/>
      <c r="L18" s="49"/>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3:76" ht="12.75">
      <c r="C19" s="29" t="s">
        <v>8</v>
      </c>
      <c r="D19" s="50">
        <v>24</v>
      </c>
      <c r="E19" s="50">
        <v>46.1</v>
      </c>
      <c r="F19" s="50">
        <v>29.6</v>
      </c>
      <c r="G19" s="50">
        <v>48</v>
      </c>
      <c r="I19" s="49"/>
      <c r="J19" s="49"/>
      <c r="K19" s="49"/>
      <c r="L19" s="49"/>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3:76" ht="12.75">
      <c r="C20" s="53" t="s">
        <v>108</v>
      </c>
      <c r="D20" s="50">
        <v>21.4</v>
      </c>
      <c r="E20" s="50">
        <v>43.7</v>
      </c>
      <c r="F20" s="50"/>
      <c r="G20" s="50">
        <v>47.3</v>
      </c>
      <c r="I20" s="49"/>
      <c r="J20" s="49"/>
      <c r="K20" s="49"/>
      <c r="L20" s="49"/>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3:76" ht="12.75">
      <c r="C21" s="29" t="s">
        <v>97</v>
      </c>
      <c r="D21" s="50">
        <v>20.4</v>
      </c>
      <c r="E21" s="50">
        <v>47.8</v>
      </c>
      <c r="F21" s="50">
        <v>40.2</v>
      </c>
      <c r="G21" s="50">
        <v>51.1</v>
      </c>
      <c r="I21" s="49"/>
      <c r="J21" s="49"/>
      <c r="K21" s="49"/>
      <c r="L21" s="49"/>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3:76" ht="12.75">
      <c r="C22" s="53" t="s">
        <v>109</v>
      </c>
      <c r="D22" s="50">
        <v>13.6</v>
      </c>
      <c r="E22" s="50">
        <v>8.7</v>
      </c>
      <c r="F22" s="50">
        <v>8.7</v>
      </c>
      <c r="G22" s="50"/>
      <c r="I22" s="49"/>
      <c r="J22" s="49"/>
      <c r="K22" s="49"/>
      <c r="L22" s="49"/>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3:76" ht="12.75">
      <c r="C23" s="55" t="s">
        <v>23</v>
      </c>
      <c r="D23" s="50">
        <v>13.1</v>
      </c>
      <c r="E23" s="50">
        <v>16.1</v>
      </c>
      <c r="F23" s="50">
        <v>8</v>
      </c>
      <c r="G23" s="50">
        <v>16.8</v>
      </c>
      <c r="I23" s="49"/>
      <c r="J23" s="49"/>
      <c r="K23" s="49"/>
      <c r="L23" s="49"/>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ht="12.75">
      <c r="A24" s="5"/>
      <c r="C24" s="29" t="s">
        <v>2</v>
      </c>
      <c r="D24" s="50">
        <v>13.1</v>
      </c>
      <c r="E24" s="50">
        <v>37.5</v>
      </c>
      <c r="F24" s="50">
        <v>24.4</v>
      </c>
      <c r="G24" s="50">
        <v>43.9</v>
      </c>
      <c r="I24" s="49"/>
      <c r="J24" s="49"/>
      <c r="K24" s="49"/>
      <c r="L24" s="49"/>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3:76" ht="12.75">
      <c r="C25" s="52" t="s">
        <v>20</v>
      </c>
      <c r="D25" s="50">
        <v>12.2</v>
      </c>
      <c r="E25" s="50">
        <v>21.3</v>
      </c>
      <c r="F25" s="50">
        <v>17.6</v>
      </c>
      <c r="G25" s="50">
        <v>26.1</v>
      </c>
      <c r="I25" s="49"/>
      <c r="J25" s="49"/>
      <c r="K25" s="49"/>
      <c r="L25" s="49"/>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3:76" ht="12.75">
      <c r="C26" s="54" t="s">
        <v>10</v>
      </c>
      <c r="D26" s="50">
        <v>8.5</v>
      </c>
      <c r="E26" s="50">
        <v>36.2</v>
      </c>
      <c r="F26" s="50">
        <v>7.3</v>
      </c>
      <c r="G26" s="50">
        <v>41.3</v>
      </c>
      <c r="I26" s="49"/>
      <c r="J26" s="49"/>
      <c r="K26" s="49"/>
      <c r="L26" s="49"/>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row>
    <row r="27" spans="3:76" ht="12.75">
      <c r="C27" s="29" t="s">
        <v>3</v>
      </c>
      <c r="D27" s="50">
        <v>7.9</v>
      </c>
      <c r="E27" s="50">
        <v>26</v>
      </c>
      <c r="F27" s="50">
        <v>29.9</v>
      </c>
      <c r="G27" s="50">
        <v>23.1</v>
      </c>
      <c r="I27" s="49"/>
      <c r="J27" s="49"/>
      <c r="K27" s="49"/>
      <c r="L27" s="49"/>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3:76" ht="12.75">
      <c r="C28" s="29" t="s">
        <v>17</v>
      </c>
      <c r="D28" s="50">
        <v>7.9</v>
      </c>
      <c r="E28" s="50">
        <v>19.1</v>
      </c>
      <c r="F28" s="50">
        <v>12.8</v>
      </c>
      <c r="G28" s="50">
        <v>20.7</v>
      </c>
      <c r="I28" s="49"/>
      <c r="J28" s="49"/>
      <c r="K28" s="49"/>
      <c r="L28" s="49"/>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3:76" ht="12.75">
      <c r="C29" s="52" t="s">
        <v>14</v>
      </c>
      <c r="D29" s="50">
        <v>7.7</v>
      </c>
      <c r="E29" s="50">
        <v>37.6</v>
      </c>
      <c r="F29" s="50">
        <v>26.6</v>
      </c>
      <c r="G29" s="50">
        <v>48.3</v>
      </c>
      <c r="I29" s="49"/>
      <c r="J29" s="49"/>
      <c r="K29" s="49"/>
      <c r="L29" s="49"/>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3:76" ht="12.75">
      <c r="C30" s="29" t="s">
        <v>4</v>
      </c>
      <c r="D30" s="50">
        <v>7.4</v>
      </c>
      <c r="E30" s="50">
        <v>19.3</v>
      </c>
      <c r="F30" s="50">
        <v>14.3</v>
      </c>
      <c r="G30" s="50">
        <v>22.2</v>
      </c>
      <c r="I30" s="49"/>
      <c r="J30" s="49"/>
      <c r="K30" s="49"/>
      <c r="L30" s="49"/>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3:76" ht="12.75">
      <c r="C31" s="29" t="s">
        <v>6</v>
      </c>
      <c r="D31" s="50">
        <v>6.5</v>
      </c>
      <c r="E31" s="50">
        <v>28.1</v>
      </c>
      <c r="F31" s="50">
        <v>21.9</v>
      </c>
      <c r="G31" s="50">
        <v>32.4</v>
      </c>
      <c r="I31" s="49"/>
      <c r="J31" s="49"/>
      <c r="K31" s="49"/>
      <c r="L31" s="49"/>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3:76" ht="12.75">
      <c r="C32" s="29" t="s">
        <v>72</v>
      </c>
      <c r="D32" s="50">
        <v>6.4</v>
      </c>
      <c r="E32" s="50">
        <v>25</v>
      </c>
      <c r="F32" s="50">
        <v>19</v>
      </c>
      <c r="G32" s="50">
        <v>28</v>
      </c>
      <c r="I32" s="49"/>
      <c r="J32" s="49"/>
      <c r="K32" s="49"/>
      <c r="L32" s="49"/>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3:76" ht="12.75">
      <c r="C33" s="52" t="s">
        <v>7</v>
      </c>
      <c r="D33" s="50">
        <v>5.1</v>
      </c>
      <c r="E33" s="50">
        <v>14.3</v>
      </c>
      <c r="F33" s="50">
        <v>6.5</v>
      </c>
      <c r="G33" s="50">
        <v>18.1</v>
      </c>
      <c r="I33" s="49"/>
      <c r="J33" s="49"/>
      <c r="K33" s="49"/>
      <c r="L33" s="49"/>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2:76" ht="12.75">
      <c r="B34" s="51"/>
      <c r="C34" s="29" t="s">
        <v>0</v>
      </c>
      <c r="D34" s="50">
        <v>3.3</v>
      </c>
      <c r="E34" s="50">
        <v>17.5</v>
      </c>
      <c r="F34" s="50">
        <v>10.9</v>
      </c>
      <c r="G34" s="50">
        <v>27.8</v>
      </c>
      <c r="I34" s="49"/>
      <c r="J34" s="49"/>
      <c r="K34" s="49"/>
      <c r="L34" s="49"/>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3:76" ht="12.75">
      <c r="C35" s="55" t="s">
        <v>11</v>
      </c>
      <c r="D35" s="50">
        <v>2.5</v>
      </c>
      <c r="E35" s="50">
        <v>6.1</v>
      </c>
      <c r="F35" s="50">
        <v>3.4</v>
      </c>
      <c r="G35" s="50">
        <v>8.2</v>
      </c>
      <c r="I35" s="49"/>
      <c r="J35" s="49"/>
      <c r="K35" s="49"/>
      <c r="L35" s="49"/>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3:76" ht="12.75">
      <c r="C36" s="53" t="s">
        <v>1</v>
      </c>
      <c r="D36" s="50">
        <v>2.5</v>
      </c>
      <c r="E36" s="50">
        <v>8.6</v>
      </c>
      <c r="F36" s="50">
        <v>6.2</v>
      </c>
      <c r="G36" s="50">
        <v>10.4</v>
      </c>
      <c r="I36" s="49"/>
      <c r="J36" s="49"/>
      <c r="K36" s="49"/>
      <c r="L36" s="49"/>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1:76" ht="12.75">
      <c r="A37" s="40"/>
      <c r="C37" s="54" t="s">
        <v>19</v>
      </c>
      <c r="D37" s="50">
        <v>2.3</v>
      </c>
      <c r="E37" s="50">
        <v>8</v>
      </c>
      <c r="F37" s="50">
        <v>7.6</v>
      </c>
      <c r="G37" s="50">
        <v>10.5</v>
      </c>
      <c r="I37" s="49"/>
      <c r="J37" s="49"/>
      <c r="K37" s="49"/>
      <c r="L37" s="49"/>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3:76" ht="12.75">
      <c r="C38" s="54" t="s">
        <v>13</v>
      </c>
      <c r="D38" s="50">
        <v>1.9</v>
      </c>
      <c r="E38" s="50">
        <v>16.8</v>
      </c>
      <c r="F38" s="50">
        <v>16.6</v>
      </c>
      <c r="G38" s="50">
        <v>17.1</v>
      </c>
      <c r="I38" s="49"/>
      <c r="J38" s="49"/>
      <c r="K38" s="49"/>
      <c r="L38" s="49"/>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3:76" ht="12.75">
      <c r="C39" s="29" t="s">
        <v>9</v>
      </c>
      <c r="D39" s="50">
        <v>1.3</v>
      </c>
      <c r="E39" s="50">
        <v>4.9</v>
      </c>
      <c r="F39" s="50">
        <v>5.6</v>
      </c>
      <c r="G39" s="50">
        <v>4.3</v>
      </c>
      <c r="I39" s="49"/>
      <c r="J39" s="49"/>
      <c r="K39" s="49"/>
      <c r="L39" s="49"/>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3:76" ht="12.75">
      <c r="C40" s="29"/>
      <c r="D40" s="50"/>
      <c r="E40" s="50"/>
      <c r="F40" s="50"/>
      <c r="G40" s="50"/>
      <c r="I40" s="49"/>
      <c r="J40" s="49"/>
      <c r="K40" s="49"/>
      <c r="L40" s="49"/>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3:76" ht="12" customHeight="1">
      <c r="C41" s="52"/>
      <c r="D41" s="50"/>
      <c r="E41" s="50"/>
      <c r="F41" s="50"/>
      <c r="G41" s="50"/>
      <c r="I41" s="49"/>
      <c r="J41" s="49"/>
      <c r="K41" s="49"/>
      <c r="L41" s="49"/>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3:76" ht="12" customHeight="1">
      <c r="C42" s="52" t="s">
        <v>114</v>
      </c>
      <c r="D42" s="50">
        <v>4.8</v>
      </c>
      <c r="E42" s="50">
        <v>17.4</v>
      </c>
      <c r="F42" s="50">
        <v>13</v>
      </c>
      <c r="G42" s="50">
        <v>23</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3:76" ht="12" customHeight="1">
      <c r="C43" s="52" t="s">
        <v>115</v>
      </c>
      <c r="D43" s="50">
        <v>3.8</v>
      </c>
      <c r="E43" s="50">
        <v>9.4</v>
      </c>
      <c r="F43" s="50">
        <v>8.7</v>
      </c>
      <c r="G43" s="50">
        <v>11.3</v>
      </c>
      <c r="I43" s="49"/>
      <c r="J43" s="49"/>
      <c r="K43" s="49"/>
      <c r="L43" s="49"/>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row>
    <row r="44" spans="2:16" ht="12" customHeight="1">
      <c r="B44" s="41"/>
      <c r="C44" s="39"/>
      <c r="D44" s="36"/>
      <c r="E44" s="36"/>
      <c r="P44" s="37"/>
    </row>
    <row r="45" spans="1:16" ht="15" customHeight="1">
      <c r="A45" s="52"/>
      <c r="C45" s="52" t="s">
        <v>152</v>
      </c>
      <c r="D45" s="36"/>
      <c r="E45" s="36"/>
      <c r="P45" s="37"/>
    </row>
    <row r="46" spans="3:16" ht="12" customHeight="1">
      <c r="C46" s="52" t="s">
        <v>153</v>
      </c>
      <c r="D46" s="38"/>
      <c r="E46" s="38"/>
      <c r="N46" s="38"/>
      <c r="O46" s="1"/>
      <c r="P46" s="1"/>
    </row>
    <row r="47" spans="1:3" ht="12" customHeight="1">
      <c r="A47" s="52"/>
      <c r="C47" s="52" t="s">
        <v>154</v>
      </c>
    </row>
    <row r="48" spans="3:14" ht="12" customHeight="1">
      <c r="C48" s="52" t="s">
        <v>151</v>
      </c>
      <c r="E48" s="38"/>
      <c r="F48" s="38"/>
      <c r="G48" s="38"/>
      <c r="H48" s="38"/>
      <c r="I48" s="38"/>
      <c r="J48" s="38"/>
      <c r="K48" s="38"/>
      <c r="L48" s="38"/>
      <c r="M48" s="38"/>
      <c r="N48" s="38"/>
    </row>
    <row r="49" spans="3:14" ht="12" customHeight="1">
      <c r="C49" s="52" t="s">
        <v>155</v>
      </c>
      <c r="E49" s="1"/>
      <c r="F49" s="1"/>
      <c r="G49" s="1"/>
      <c r="H49" s="1"/>
      <c r="I49" s="1"/>
      <c r="J49" s="1"/>
      <c r="K49" s="1"/>
      <c r="L49" s="1"/>
      <c r="M49" s="42"/>
      <c r="N49" s="43"/>
    </row>
    <row r="50" spans="3:14" ht="12" customHeight="1">
      <c r="C50" s="52" t="s">
        <v>156</v>
      </c>
      <c r="E50" s="38"/>
      <c r="F50" s="38"/>
      <c r="G50" s="38"/>
      <c r="H50" s="38"/>
      <c r="I50" s="38"/>
      <c r="J50" s="38"/>
      <c r="K50" s="38"/>
      <c r="L50" s="38"/>
      <c r="M50" s="38"/>
      <c r="N50" s="38"/>
    </row>
    <row r="51" spans="3:16" ht="12.75">
      <c r="C51" s="52" t="s">
        <v>117</v>
      </c>
      <c r="O51" s="26" t="s">
        <v>16</v>
      </c>
      <c r="P51" s="26"/>
    </row>
    <row r="52" spans="3:16" ht="12.75">
      <c r="C52" s="52" t="s">
        <v>116</v>
      </c>
      <c r="O52" s="26"/>
      <c r="P52" s="26"/>
    </row>
    <row r="53" ht="12.75">
      <c r="C53" s="24" t="s">
        <v>142</v>
      </c>
    </row>
    <row r="54" ht="12.75">
      <c r="C54" s="4"/>
    </row>
    <row r="55" spans="1:3" ht="12.75">
      <c r="A55" s="5" t="s">
        <v>25</v>
      </c>
      <c r="B55" s="4"/>
      <c r="C55" s="19"/>
    </row>
    <row r="56" spans="1:3" ht="12.75">
      <c r="A56" s="4" t="s">
        <v>39</v>
      </c>
      <c r="B56" s="20" t="s">
        <v>61</v>
      </c>
      <c r="C56" s="4"/>
    </row>
  </sheetData>
  <hyperlinks>
    <hyperlink ref="B56" r:id="rId1" display="https://ec.europa.eu/eurostat/databrowser/bookmark/30f86efe-38c1-4578-94a6-c708c6d97131?lang=en"/>
  </hyperlinks>
  <printOptions/>
  <pageMargins left="0" right="0" top="0" bottom="0" header="0" footer="0"/>
  <pageSetup horizontalDpi="2400" verticalDpi="2400" orientation="portrait" paperSize="150"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86"/>
  <sheetViews>
    <sheetView showGridLines="0" workbookViewId="0" topLeftCell="B10">
      <selection activeCell="W68" sqref="W68"/>
    </sheetView>
  </sheetViews>
  <sheetFormatPr defaultColWidth="9.140625" defaultRowHeight="12"/>
  <cols>
    <col min="1" max="1" width="12.140625" style="4" customWidth="1"/>
    <col min="2" max="2" width="8.7109375" style="4" customWidth="1"/>
    <col min="3" max="3" width="20.8515625" style="4" customWidth="1"/>
    <col min="4" max="7" width="20.7109375" style="4" customWidth="1"/>
    <col min="8" max="16121" width="9.140625" style="4" customWidth="1"/>
    <col min="16122" max="16384" width="9.140625" style="4" customWidth="1"/>
  </cols>
  <sheetData>
    <row r="1" spans="6:7" ht="12.75">
      <c r="F1" s="3"/>
      <c r="G1" s="3"/>
    </row>
    <row r="2" spans="4:10" ht="12.75">
      <c r="D2" s="3"/>
      <c r="E2" s="3"/>
      <c r="F2" s="3"/>
      <c r="G2" s="3"/>
      <c r="H2" s="3"/>
      <c r="I2" s="3"/>
      <c r="J2" s="3"/>
    </row>
    <row r="3" ht="12.75">
      <c r="C3" s="5" t="s">
        <v>21</v>
      </c>
    </row>
    <row r="4" ht="12.75">
      <c r="C4" s="5" t="s">
        <v>45</v>
      </c>
    </row>
    <row r="5" ht="12.75"/>
    <row r="6" ht="12.75">
      <c r="C6" s="6" t="s">
        <v>124</v>
      </c>
    </row>
    <row r="7" ht="12.75">
      <c r="C7" s="1"/>
    </row>
    <row r="8" ht="12.75"/>
    <row r="9" spans="3:7" ht="12.75">
      <c r="C9" s="56"/>
      <c r="D9" s="56"/>
      <c r="E9" s="57"/>
      <c r="F9" s="56"/>
      <c r="G9" s="56"/>
    </row>
    <row r="10" spans="3:7" ht="38.25">
      <c r="C10" s="58"/>
      <c r="D10" s="57" t="s">
        <v>48</v>
      </c>
      <c r="E10" s="57" t="s">
        <v>49</v>
      </c>
      <c r="F10" s="14"/>
      <c r="G10" s="57"/>
    </row>
    <row r="11" spans="3:7" ht="12.75">
      <c r="C11" s="59" t="s">
        <v>22</v>
      </c>
      <c r="D11" s="60">
        <v>28.3</v>
      </c>
      <c r="E11" s="61">
        <v>17430</v>
      </c>
      <c r="F11" s="14"/>
      <c r="G11" s="14"/>
    </row>
    <row r="12" spans="1:8" ht="12.75">
      <c r="A12" s="3"/>
      <c r="C12" s="4" t="s">
        <v>0</v>
      </c>
      <c r="D12" s="60">
        <v>17.5</v>
      </c>
      <c r="E12" s="61">
        <v>22824</v>
      </c>
      <c r="F12" s="14"/>
      <c r="G12" s="14"/>
      <c r="H12" s="62"/>
    </row>
    <row r="13" spans="3:8" ht="12.75">
      <c r="C13" s="48" t="s">
        <v>71</v>
      </c>
      <c r="D13" s="60">
        <v>21.8</v>
      </c>
      <c r="E13" s="61">
        <v>4847</v>
      </c>
      <c r="F13" s="14"/>
      <c r="G13" s="14"/>
      <c r="H13" s="63"/>
    </row>
    <row r="14" spans="3:8" ht="12.75">
      <c r="C14" s="48" t="s">
        <v>20</v>
      </c>
      <c r="D14" s="60">
        <v>21.3</v>
      </c>
      <c r="E14" s="61">
        <v>11706</v>
      </c>
      <c r="F14" s="14"/>
      <c r="G14" s="14"/>
      <c r="H14" s="63"/>
    </row>
    <row r="15" spans="3:8" ht="12.75">
      <c r="C15" s="48" t="s">
        <v>3</v>
      </c>
      <c r="D15" s="60">
        <v>26</v>
      </c>
      <c r="E15" s="61">
        <v>27309</v>
      </c>
      <c r="F15" s="14"/>
      <c r="G15" s="14"/>
      <c r="H15" s="62"/>
    </row>
    <row r="16" spans="3:8" ht="12.75">
      <c r="C16" s="48" t="s">
        <v>6</v>
      </c>
      <c r="D16" s="60">
        <v>28.1</v>
      </c>
      <c r="E16" s="61">
        <v>20170</v>
      </c>
      <c r="F16" s="14"/>
      <c r="G16" s="14"/>
      <c r="H16" s="62"/>
    </row>
    <row r="17" spans="3:8" ht="12.75">
      <c r="C17" s="48" t="s">
        <v>23</v>
      </c>
      <c r="D17" s="60">
        <v>16.1</v>
      </c>
      <c r="E17" s="61">
        <v>11385</v>
      </c>
      <c r="F17" s="14"/>
      <c r="G17" s="14"/>
      <c r="H17" s="62"/>
    </row>
    <row r="18" spans="3:8" ht="12.75">
      <c r="C18" s="48" t="s">
        <v>13</v>
      </c>
      <c r="D18" s="60">
        <v>16.8</v>
      </c>
      <c r="E18" s="61">
        <v>25197</v>
      </c>
      <c r="F18" s="14"/>
      <c r="G18" s="14"/>
      <c r="H18" s="62"/>
    </row>
    <row r="19" spans="3:8" ht="12.75">
      <c r="C19" s="48" t="s">
        <v>8</v>
      </c>
      <c r="D19" s="60">
        <v>46.1</v>
      </c>
      <c r="E19" s="61">
        <v>7000</v>
      </c>
      <c r="F19" s="14"/>
      <c r="G19" s="14"/>
      <c r="H19" s="62"/>
    </row>
    <row r="20" spans="3:8" ht="12.75">
      <c r="C20" s="48" t="s">
        <v>7</v>
      </c>
      <c r="D20" s="60">
        <v>14.3</v>
      </c>
      <c r="E20" s="61">
        <v>10719</v>
      </c>
      <c r="F20" s="14"/>
      <c r="G20" s="14"/>
      <c r="H20" s="62"/>
    </row>
    <row r="21" spans="3:8" ht="12.75">
      <c r="C21" s="48" t="s">
        <v>72</v>
      </c>
      <c r="D21" s="60">
        <v>25</v>
      </c>
      <c r="E21" s="61">
        <v>16760</v>
      </c>
      <c r="F21" s="14"/>
      <c r="G21" s="14"/>
      <c r="H21" s="62"/>
    </row>
    <row r="22" spans="3:8" ht="12.75">
      <c r="C22" s="48" t="s">
        <v>12</v>
      </c>
      <c r="D22" s="60">
        <v>28.7</v>
      </c>
      <c r="E22" s="61">
        <v>9291</v>
      </c>
      <c r="F22" s="14"/>
      <c r="G22" s="14"/>
      <c r="H22" s="62"/>
    </row>
    <row r="23" spans="2:8" ht="12.75">
      <c r="B23" s="14"/>
      <c r="C23" s="48" t="s">
        <v>97</v>
      </c>
      <c r="D23" s="60">
        <v>47.8</v>
      </c>
      <c r="E23" s="61">
        <v>13750</v>
      </c>
      <c r="G23" s="14"/>
      <c r="H23" s="62"/>
    </row>
    <row r="24" spans="2:8" ht="12.75">
      <c r="B24" s="14"/>
      <c r="C24" s="48" t="s">
        <v>9</v>
      </c>
      <c r="D24" s="60">
        <v>4.9</v>
      </c>
      <c r="E24" s="61">
        <v>14160</v>
      </c>
      <c r="G24" s="14"/>
      <c r="H24" s="62"/>
    </row>
    <row r="25" spans="2:8" ht="12.75">
      <c r="B25" s="14"/>
      <c r="C25" s="48" t="s">
        <v>5</v>
      </c>
      <c r="D25" s="60">
        <v>39.8</v>
      </c>
      <c r="E25" s="61">
        <v>8206</v>
      </c>
      <c r="G25" s="14"/>
      <c r="H25" s="62"/>
    </row>
    <row r="26" spans="2:8" ht="12.75">
      <c r="B26" s="14"/>
      <c r="C26" s="48" t="s">
        <v>73</v>
      </c>
      <c r="D26" s="60">
        <v>43.7</v>
      </c>
      <c r="E26" s="61">
        <v>8393</v>
      </c>
      <c r="G26" s="14"/>
      <c r="H26" s="62"/>
    </row>
    <row r="27" spans="1:8" ht="12.75">
      <c r="A27" s="48"/>
      <c r="B27" s="14"/>
      <c r="C27" s="48" t="s">
        <v>19</v>
      </c>
      <c r="D27" s="60">
        <v>8</v>
      </c>
      <c r="E27" s="61">
        <v>42882</v>
      </c>
      <c r="G27" s="14"/>
      <c r="H27" s="62"/>
    </row>
    <row r="28" spans="1:8" ht="12.75">
      <c r="A28" s="48"/>
      <c r="B28" s="14"/>
      <c r="C28" s="48" t="s">
        <v>118</v>
      </c>
      <c r="D28" s="60">
        <v>8.7</v>
      </c>
      <c r="E28" s="61">
        <v>9184</v>
      </c>
      <c r="G28" s="14"/>
      <c r="H28" s="62"/>
    </row>
    <row r="29" spans="1:8" ht="12.75">
      <c r="A29" s="48"/>
      <c r="B29" s="14"/>
      <c r="C29" s="48" t="s">
        <v>11</v>
      </c>
      <c r="D29" s="60">
        <v>6.1</v>
      </c>
      <c r="E29" s="61">
        <v>17972</v>
      </c>
      <c r="G29" s="14"/>
      <c r="H29" s="62"/>
    </row>
    <row r="30" spans="1:8" ht="12.75">
      <c r="A30" s="48"/>
      <c r="B30" s="14"/>
      <c r="C30" s="48" t="s">
        <v>1</v>
      </c>
      <c r="D30" s="60">
        <v>8.6</v>
      </c>
      <c r="E30" s="61">
        <v>25050</v>
      </c>
      <c r="G30" s="14"/>
      <c r="H30" s="62"/>
    </row>
    <row r="31" spans="1:8" ht="12" customHeight="1">
      <c r="A31" s="48"/>
      <c r="B31" s="14"/>
      <c r="C31" s="48" t="s">
        <v>14</v>
      </c>
      <c r="D31" s="60">
        <v>37.6</v>
      </c>
      <c r="E31" s="61">
        <v>20908</v>
      </c>
      <c r="G31" s="14"/>
      <c r="H31" s="62"/>
    </row>
    <row r="32" spans="1:8" ht="12" customHeight="1">
      <c r="A32" s="48"/>
      <c r="B32" s="14"/>
      <c r="C32" s="48" t="s">
        <v>119</v>
      </c>
      <c r="D32" s="60">
        <v>50.4</v>
      </c>
      <c r="E32" s="61">
        <v>10009</v>
      </c>
      <c r="G32" s="14"/>
      <c r="H32" s="62"/>
    </row>
    <row r="33" spans="1:8" ht="12" customHeight="1">
      <c r="A33" s="48"/>
      <c r="B33" s="14"/>
      <c r="C33" s="48" t="s">
        <v>17</v>
      </c>
      <c r="D33" s="60">
        <v>19.1</v>
      </c>
      <c r="E33" s="61">
        <v>9169</v>
      </c>
      <c r="G33" s="14"/>
      <c r="H33" s="62"/>
    </row>
    <row r="34" spans="1:8" ht="12" customHeight="1">
      <c r="A34" s="48"/>
      <c r="B34" s="14"/>
      <c r="C34" s="48" t="s">
        <v>10</v>
      </c>
      <c r="D34" s="60">
        <v>36.2</v>
      </c>
      <c r="E34" s="61">
        <v>13068</v>
      </c>
      <c r="G34" s="14"/>
      <c r="H34" s="62"/>
    </row>
    <row r="35" spans="1:8" ht="12" customHeight="1">
      <c r="A35" s="3"/>
      <c r="B35" s="14"/>
      <c r="C35" s="48" t="s">
        <v>120</v>
      </c>
      <c r="D35" s="60">
        <v>32.7</v>
      </c>
      <c r="E35" s="61">
        <v>7636</v>
      </c>
      <c r="G35" s="14"/>
      <c r="H35" s="62"/>
    </row>
    <row r="36" spans="1:8" ht="12" customHeight="1">
      <c r="A36" s="3"/>
      <c r="B36" s="14"/>
      <c r="C36" s="48" t="s">
        <v>4</v>
      </c>
      <c r="D36" s="60">
        <v>19.3</v>
      </c>
      <c r="E36" s="61">
        <v>22373</v>
      </c>
      <c r="G36" s="14"/>
      <c r="H36" s="62"/>
    </row>
    <row r="37" spans="1:8" ht="12" customHeight="1">
      <c r="A37" s="3"/>
      <c r="B37" s="14"/>
      <c r="C37" s="48" t="s">
        <v>2</v>
      </c>
      <c r="D37" s="60">
        <v>37.5</v>
      </c>
      <c r="E37" s="61">
        <v>20466</v>
      </c>
      <c r="G37" s="14"/>
      <c r="H37" s="62"/>
    </row>
    <row r="38" spans="1:8" ht="12" customHeight="1">
      <c r="A38" s="3"/>
      <c r="B38" s="14"/>
      <c r="C38" s="64" t="s">
        <v>121</v>
      </c>
      <c r="D38" s="60">
        <v>17.4</v>
      </c>
      <c r="E38" s="61">
        <v>36502</v>
      </c>
      <c r="G38" s="14"/>
      <c r="H38" s="62"/>
    </row>
    <row r="39" spans="1:8" ht="12" customHeight="1">
      <c r="A39" s="3"/>
      <c r="B39" s="14"/>
      <c r="C39" s="64" t="s">
        <v>75</v>
      </c>
      <c r="D39" s="60">
        <v>9.4</v>
      </c>
      <c r="E39" s="61">
        <v>41740</v>
      </c>
      <c r="G39" s="56"/>
      <c r="H39" s="62"/>
    </row>
    <row r="40" spans="1:8" ht="12.75">
      <c r="A40" s="3"/>
      <c r="B40" s="3"/>
      <c r="D40" s="60"/>
      <c r="E40" s="60"/>
      <c r="F40" s="14"/>
      <c r="H40" s="62"/>
    </row>
    <row r="41" spans="1:8" ht="12" customHeight="1">
      <c r="A41" s="3"/>
      <c r="C41" s="65" t="s">
        <v>77</v>
      </c>
      <c r="F41" s="14"/>
      <c r="H41" s="62"/>
    </row>
    <row r="42" spans="1:8" ht="12" customHeight="1">
      <c r="A42" s="3"/>
      <c r="C42" s="48" t="s">
        <v>68</v>
      </c>
      <c r="F42" s="14"/>
      <c r="H42" s="62"/>
    </row>
    <row r="43" spans="3:7" ht="12" customHeight="1">
      <c r="C43" s="1" t="s">
        <v>122</v>
      </c>
      <c r="G43" s="3"/>
    </row>
    <row r="44" ht="12" customHeight="1">
      <c r="C44" s="48" t="s">
        <v>123</v>
      </c>
    </row>
    <row r="45" ht="12" customHeight="1">
      <c r="C45" s="66" t="s">
        <v>139</v>
      </c>
    </row>
    <row r="46" ht="12" customHeight="1">
      <c r="I46" s="3"/>
    </row>
    <row r="47" spans="3:9" ht="12" customHeight="1">
      <c r="C47" s="19"/>
      <c r="I47" s="3"/>
    </row>
    <row r="48" ht="12" customHeight="1">
      <c r="I48" s="3"/>
    </row>
    <row r="49" ht="12" customHeight="1">
      <c r="I49" s="3"/>
    </row>
    <row r="50" spans="1:9" ht="12.75">
      <c r="A50" s="5" t="s">
        <v>33</v>
      </c>
      <c r="I50" s="3"/>
    </row>
    <row r="51" spans="1:9" ht="12.75">
      <c r="A51" s="4" t="s">
        <v>39</v>
      </c>
      <c r="B51" s="20" t="s">
        <v>62</v>
      </c>
      <c r="I51" s="3"/>
    </row>
    <row r="52" spans="1:2" ht="12.75">
      <c r="A52" s="4" t="s">
        <v>50</v>
      </c>
      <c r="B52" s="21" t="s">
        <v>51</v>
      </c>
    </row>
    <row r="53" ht="12.75"/>
    <row r="54" ht="12.75"/>
    <row r="55" ht="12.75"/>
    <row r="58" ht="12">
      <c r="B58" s="3"/>
    </row>
    <row r="59" ht="12">
      <c r="B59" s="3"/>
    </row>
    <row r="60" spans="1:2" ht="12">
      <c r="A60" s="3"/>
      <c r="B60" s="3"/>
    </row>
    <row r="61" ht="12">
      <c r="A61" s="3"/>
    </row>
    <row r="62" ht="12">
      <c r="A62" s="3"/>
    </row>
    <row r="63" ht="12">
      <c r="A63" s="3"/>
    </row>
    <row r="64" ht="12">
      <c r="A64" s="3"/>
    </row>
    <row r="65" ht="12">
      <c r="A65" s="3"/>
    </row>
    <row r="66" ht="12">
      <c r="A66" s="3"/>
    </row>
    <row r="67" ht="12">
      <c r="A67" s="3"/>
    </row>
    <row r="68" ht="12">
      <c r="A68" s="3"/>
    </row>
    <row r="69" ht="12">
      <c r="A69" s="3"/>
    </row>
    <row r="70" ht="12">
      <c r="A70" s="3"/>
    </row>
    <row r="71" ht="12">
      <c r="A71" s="3"/>
    </row>
    <row r="72" ht="12">
      <c r="A72" s="3"/>
    </row>
    <row r="73" ht="12">
      <c r="A73" s="3"/>
    </row>
    <row r="74" ht="12">
      <c r="A74" s="3"/>
    </row>
    <row r="75" ht="12">
      <c r="A75" s="3"/>
    </row>
    <row r="76" ht="12">
      <c r="A76" s="3"/>
    </row>
    <row r="77" ht="12">
      <c r="A77" s="3"/>
    </row>
    <row r="78" ht="12">
      <c r="A78" s="3"/>
    </row>
    <row r="83" ht="12">
      <c r="A83" s="3"/>
    </row>
    <row r="84" ht="12">
      <c r="A84" s="3"/>
    </row>
    <row r="85" ht="12">
      <c r="A85" s="3"/>
    </row>
    <row r="86" ht="12">
      <c r="A86" s="3"/>
    </row>
  </sheetData>
  <conditionalFormatting sqref="B12:C12 B15:C39">
    <cfRule type="cellIs" priority="4" dxfId="0" operator="lessThan">
      <formula>0</formula>
    </cfRule>
  </conditionalFormatting>
  <conditionalFormatting sqref="B41">
    <cfRule type="cellIs" priority="3" dxfId="0" operator="lessThan">
      <formula>0</formula>
    </cfRule>
  </conditionalFormatting>
  <conditionalFormatting sqref="A27:A34">
    <cfRule type="cellIs" priority="1" dxfId="0" operator="lessThan">
      <formula>0</formula>
    </cfRule>
  </conditionalFormatting>
  <hyperlinks>
    <hyperlink ref="B51" r:id="rId1" display="https://ec.europa.eu/eurostat/databrowser/bookmark/1ee52cfb-4deb-4ebd-a1fb-38f562e83bac?lang=en"/>
    <hyperlink ref="B52" r:id="rId2" display="https://ec.europa.eu/eurostat/databrowser/bookmark/1cc21721-edf8-4558-8b63-5fa6aead6e02?lang=en"/>
  </hyperlinks>
  <printOptions/>
  <pageMargins left="0.7" right="0.7" top="0.75" bottom="0.75" header="0.3" footer="0.3"/>
  <pageSetup horizontalDpi="600" verticalDpi="600" orientation="portrait" paperSize="9" r:id="rId4"/>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8000860214233"/>
  </sheetPr>
  <dimension ref="A1:A1"/>
  <sheetViews>
    <sheetView showGridLines="0" workbookViewId="0" topLeftCell="A1">
      <selection activeCell="W68" sqref="W68"/>
    </sheetView>
  </sheetViews>
  <sheetFormatPr defaultColWidth="9.00390625" defaultRowHeight="12"/>
  <cols>
    <col min="1" max="16384" width="9.00390625" style="3" customWidth="1"/>
  </cols>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X74"/>
  <sheetViews>
    <sheetView showGridLines="0" workbookViewId="0" topLeftCell="A1"/>
  </sheetViews>
  <sheetFormatPr defaultColWidth="8.8515625" defaultRowHeight="12"/>
  <cols>
    <col min="1" max="1" width="12.140625" style="4" customWidth="1"/>
    <col min="2" max="2" width="13.421875" style="4" customWidth="1"/>
    <col min="3" max="3" width="41.421875" style="4" customWidth="1"/>
    <col min="4" max="13" width="6.421875" style="4" customWidth="1"/>
    <col min="14" max="14" width="18.7109375" style="4" customWidth="1"/>
    <col min="15" max="15" width="18.421875" style="4" customWidth="1"/>
    <col min="16" max="16384" width="8.8515625" style="4" customWidth="1"/>
  </cols>
  <sheetData>
    <row r="1" ht="12.75"/>
    <row r="2" ht="12.75"/>
    <row r="3" ht="12.75">
      <c r="C3" s="5" t="s">
        <v>21</v>
      </c>
    </row>
    <row r="4" ht="12.75">
      <c r="C4" s="5" t="s">
        <v>45</v>
      </c>
    </row>
    <row r="5" ht="12.75"/>
    <row r="6" ht="12.75">
      <c r="C6" s="6" t="s">
        <v>125</v>
      </c>
    </row>
    <row r="7" ht="12.75">
      <c r="C7" s="1" t="s">
        <v>15</v>
      </c>
    </row>
    <row r="8" ht="12.75"/>
    <row r="9" ht="12.75"/>
    <row r="10" spans="3:14" ht="12.75">
      <c r="C10" s="45"/>
      <c r="D10" s="10">
        <v>2013</v>
      </c>
      <c r="E10" s="10">
        <v>2014</v>
      </c>
      <c r="F10" s="46">
        <v>2015</v>
      </c>
      <c r="G10" s="10">
        <v>2016</v>
      </c>
      <c r="H10" s="10">
        <v>2017</v>
      </c>
      <c r="I10" s="10">
        <v>2018</v>
      </c>
      <c r="J10" s="10">
        <v>2019</v>
      </c>
      <c r="K10" s="10">
        <v>2020</v>
      </c>
      <c r="L10" s="10">
        <v>2021</v>
      </c>
      <c r="M10" s="10">
        <v>2022</v>
      </c>
      <c r="N10" s="10"/>
    </row>
    <row r="11" spans="2:14" ht="12.75">
      <c r="B11" s="45"/>
      <c r="C11" s="12" t="s">
        <v>30</v>
      </c>
      <c r="D11" s="14">
        <v>27.7</v>
      </c>
      <c r="E11" s="14">
        <v>29.9</v>
      </c>
      <c r="F11" s="14">
        <v>27.1</v>
      </c>
      <c r="G11" s="14">
        <v>26.7</v>
      </c>
      <c r="H11" s="14">
        <v>25.3</v>
      </c>
      <c r="I11" s="14">
        <v>23.7</v>
      </c>
      <c r="J11" s="14">
        <v>23.9</v>
      </c>
      <c r="K11" s="14">
        <v>20</v>
      </c>
      <c r="L11" s="14">
        <v>22.7</v>
      </c>
      <c r="M11" s="14">
        <v>22.1</v>
      </c>
      <c r="N11" s="47"/>
    </row>
    <row r="12" spans="2:14" ht="12.75">
      <c r="B12" s="12"/>
      <c r="C12" s="33" t="s">
        <v>29</v>
      </c>
      <c r="D12" s="14">
        <v>25.4</v>
      </c>
      <c r="E12" s="14">
        <v>27</v>
      </c>
      <c r="F12" s="14">
        <v>24.8</v>
      </c>
      <c r="G12" s="14">
        <v>25</v>
      </c>
      <c r="H12" s="14">
        <v>22.6</v>
      </c>
      <c r="I12" s="14">
        <v>21.3</v>
      </c>
      <c r="J12" s="14">
        <v>21.9</v>
      </c>
      <c r="K12" s="14">
        <v>19.1</v>
      </c>
      <c r="L12" s="14">
        <v>20.6</v>
      </c>
      <c r="M12" s="14">
        <v>20.2</v>
      </c>
      <c r="N12" s="47"/>
    </row>
    <row r="13" spans="2:14" ht="12.75">
      <c r="B13" s="12"/>
      <c r="C13" s="45" t="s">
        <v>144</v>
      </c>
      <c r="D13" s="14">
        <v>21.3</v>
      </c>
      <c r="E13" s="14">
        <v>22.1</v>
      </c>
      <c r="F13" s="14">
        <v>21.1</v>
      </c>
      <c r="G13" s="14">
        <v>22.3</v>
      </c>
      <c r="H13" s="14">
        <v>18.4</v>
      </c>
      <c r="I13" s="14">
        <v>17.7</v>
      </c>
      <c r="J13" s="14">
        <v>18.6</v>
      </c>
      <c r="K13" s="14">
        <v>17.8</v>
      </c>
      <c r="L13" s="14">
        <v>17.3</v>
      </c>
      <c r="M13" s="14">
        <v>17</v>
      </c>
      <c r="N13" s="47"/>
    </row>
    <row r="14" spans="2:14" ht="12.75">
      <c r="B14" s="45"/>
      <c r="C14" s="45" t="s">
        <v>81</v>
      </c>
      <c r="D14" s="14">
        <v>11</v>
      </c>
      <c r="E14" s="14">
        <v>11</v>
      </c>
      <c r="F14" s="14">
        <v>10.7</v>
      </c>
      <c r="G14" s="14">
        <v>10.5</v>
      </c>
      <c r="H14" s="14">
        <v>9.8</v>
      </c>
      <c r="I14" s="14">
        <v>9.3</v>
      </c>
      <c r="J14" s="14">
        <v>9.1</v>
      </c>
      <c r="K14" s="14">
        <v>7.2</v>
      </c>
      <c r="L14" s="14">
        <v>8.2</v>
      </c>
      <c r="M14" s="14">
        <v>8.7</v>
      </c>
      <c r="N14" s="47"/>
    </row>
    <row r="15" spans="3:14" ht="12.75">
      <c r="C15" s="12"/>
      <c r="D15" s="14"/>
      <c r="E15" s="15"/>
      <c r="F15" s="17"/>
      <c r="G15" s="17"/>
      <c r="I15" s="14"/>
      <c r="J15" s="14"/>
      <c r="K15" s="14"/>
      <c r="L15" s="14"/>
      <c r="M15" s="14"/>
      <c r="N15" s="47"/>
    </row>
    <row r="16" spans="3:14" ht="12.75">
      <c r="C16" s="45"/>
      <c r="D16" s="10">
        <v>2013</v>
      </c>
      <c r="E16" s="10">
        <v>2014</v>
      </c>
      <c r="F16" s="46">
        <v>2015</v>
      </c>
      <c r="G16" s="10">
        <v>2016</v>
      </c>
      <c r="H16" s="10">
        <v>2017</v>
      </c>
      <c r="I16" s="10">
        <v>2018</v>
      </c>
      <c r="J16" s="10">
        <v>2019</v>
      </c>
      <c r="K16" s="10">
        <v>2020</v>
      </c>
      <c r="L16" s="10">
        <v>2021</v>
      </c>
      <c r="M16" s="10">
        <v>2022</v>
      </c>
      <c r="N16" s="47"/>
    </row>
    <row r="17" spans="3:14" ht="12.75">
      <c r="C17" s="45" t="s">
        <v>28</v>
      </c>
      <c r="D17" s="14">
        <v>21.5</v>
      </c>
      <c r="E17" s="14">
        <v>22.3</v>
      </c>
      <c r="F17" s="14">
        <v>21.1</v>
      </c>
      <c r="G17" s="14">
        <v>20.5</v>
      </c>
      <c r="H17" s="14">
        <v>20.5</v>
      </c>
      <c r="I17" s="14">
        <v>18.6</v>
      </c>
      <c r="J17" s="14">
        <v>18.8</v>
      </c>
      <c r="K17" s="14">
        <v>16.4</v>
      </c>
      <c r="L17" s="14">
        <v>20.4</v>
      </c>
      <c r="M17" s="14">
        <v>19.3</v>
      </c>
      <c r="N17" s="47"/>
    </row>
    <row r="18" spans="3:14" ht="12.75">
      <c r="C18" s="33" t="s">
        <v>27</v>
      </c>
      <c r="D18" s="14">
        <v>20.1</v>
      </c>
      <c r="E18" s="14">
        <v>20.9</v>
      </c>
      <c r="F18" s="14">
        <v>19.9</v>
      </c>
      <c r="G18" s="14">
        <v>19.8</v>
      </c>
      <c r="H18" s="14">
        <v>19</v>
      </c>
      <c r="I18" s="14">
        <v>17.5</v>
      </c>
      <c r="J18" s="14">
        <v>17.9</v>
      </c>
      <c r="K18" s="14">
        <v>16</v>
      </c>
      <c r="L18" s="14">
        <v>18.9</v>
      </c>
      <c r="M18" s="14">
        <v>18.3</v>
      </c>
      <c r="N18" s="47"/>
    </row>
    <row r="19" spans="3:14" ht="12.75">
      <c r="C19" s="45" t="s">
        <v>145</v>
      </c>
      <c r="D19" s="14">
        <v>17.8</v>
      </c>
      <c r="E19" s="14">
        <v>18.6</v>
      </c>
      <c r="F19" s="14">
        <v>18</v>
      </c>
      <c r="G19" s="14">
        <v>18.5</v>
      </c>
      <c r="H19" s="14">
        <v>16.3</v>
      </c>
      <c r="I19" s="14">
        <v>15.6</v>
      </c>
      <c r="J19" s="14">
        <v>16</v>
      </c>
      <c r="K19" s="14">
        <v>14.9</v>
      </c>
      <c r="L19" s="14">
        <v>15.5</v>
      </c>
      <c r="M19" s="14">
        <v>15.6</v>
      </c>
      <c r="N19" s="47"/>
    </row>
    <row r="20" spans="3:14" ht="12.75">
      <c r="C20" s="12" t="s">
        <v>26</v>
      </c>
      <c r="D20" s="14">
        <v>10.9</v>
      </c>
      <c r="E20" s="14">
        <v>10.8</v>
      </c>
      <c r="F20" s="14">
        <v>10.5</v>
      </c>
      <c r="G20" s="14">
        <v>10.4</v>
      </c>
      <c r="H20" s="14">
        <v>9.6</v>
      </c>
      <c r="I20" s="14">
        <v>9.1</v>
      </c>
      <c r="J20" s="14">
        <v>8.9</v>
      </c>
      <c r="K20" s="14">
        <v>7</v>
      </c>
      <c r="L20" s="14">
        <v>7.8</v>
      </c>
      <c r="M20" s="14">
        <v>8.3</v>
      </c>
      <c r="N20" s="47"/>
    </row>
    <row r="21" spans="4:14" ht="12" customHeight="1">
      <c r="D21" s="14"/>
      <c r="E21" s="15"/>
      <c r="F21" s="17"/>
      <c r="G21" s="17"/>
      <c r="I21" s="14"/>
      <c r="J21" s="14"/>
      <c r="K21" s="14"/>
      <c r="L21" s="14"/>
      <c r="M21" s="14"/>
      <c r="N21" s="47"/>
    </row>
    <row r="22" spans="3:14" ht="15" customHeight="1">
      <c r="C22" s="1" t="s">
        <v>89</v>
      </c>
      <c r="D22" s="14"/>
      <c r="E22" s="15"/>
      <c r="F22" s="17"/>
      <c r="G22" s="17"/>
      <c r="I22" s="14"/>
      <c r="J22" s="14"/>
      <c r="K22" s="14"/>
      <c r="L22" s="14"/>
      <c r="M22" s="14"/>
      <c r="N22" s="47"/>
    </row>
    <row r="23" spans="3:7" ht="12.75">
      <c r="C23" s="1" t="s">
        <v>103</v>
      </c>
      <c r="D23" s="14"/>
      <c r="E23" s="15"/>
      <c r="F23" s="17"/>
      <c r="G23" s="17"/>
    </row>
    <row r="24" spans="3:7" ht="15" customHeight="1">
      <c r="C24" s="18" t="s">
        <v>140</v>
      </c>
      <c r="D24" s="14"/>
      <c r="E24" s="15"/>
      <c r="F24" s="17"/>
      <c r="G24" s="17"/>
    </row>
    <row r="25" spans="1:7" ht="12.75">
      <c r="A25" s="5" t="s">
        <v>33</v>
      </c>
      <c r="C25" s="19"/>
      <c r="D25" s="14"/>
      <c r="F25" s="17"/>
      <c r="G25" s="17"/>
    </row>
    <row r="26" spans="1:7" ht="12.75">
      <c r="A26" s="4" t="s">
        <v>40</v>
      </c>
      <c r="B26" s="21" t="s">
        <v>63</v>
      </c>
      <c r="D26" s="14"/>
      <c r="E26" s="15"/>
      <c r="F26" s="17"/>
      <c r="G26" s="17"/>
    </row>
    <row r="27" spans="1:7" ht="12.75">
      <c r="A27" s="4" t="s">
        <v>41</v>
      </c>
      <c r="B27" s="21" t="s">
        <v>64</v>
      </c>
      <c r="D27" s="14"/>
      <c r="E27" s="15"/>
      <c r="F27" s="17"/>
      <c r="G27" s="17"/>
    </row>
    <row r="28" spans="4:7" ht="3.6" customHeight="1">
      <c r="D28" s="14"/>
      <c r="E28" s="15"/>
      <c r="F28" s="17"/>
      <c r="G28" s="17"/>
    </row>
    <row r="29" ht="43.2" customHeight="1">
      <c r="C29" s="75"/>
    </row>
    <row r="30" spans="3:24" ht="25.95" customHeight="1">
      <c r="C30" s="76" t="s">
        <v>125</v>
      </c>
      <c r="D30" s="76"/>
      <c r="E30" s="76"/>
      <c r="F30" s="76"/>
      <c r="G30" s="76"/>
      <c r="H30" s="76"/>
      <c r="I30" s="76"/>
      <c r="J30" s="76"/>
      <c r="K30" s="76"/>
      <c r="L30" s="76"/>
      <c r="M30" s="76"/>
      <c r="N30" s="76"/>
      <c r="O30" s="76"/>
      <c r="P30" s="76"/>
      <c r="Q30" s="76"/>
      <c r="R30" s="76"/>
      <c r="S30" s="76"/>
      <c r="T30" s="76"/>
      <c r="U30" s="76"/>
      <c r="V30" s="76"/>
      <c r="W30" s="76"/>
      <c r="X30" s="76"/>
    </row>
    <row r="31" spans="3:14" ht="18" customHeight="1">
      <c r="C31" s="67" t="str">
        <f>+C7</f>
        <v>(%)</v>
      </c>
      <c r="D31" s="68"/>
      <c r="E31" s="67"/>
      <c r="F31" s="69"/>
      <c r="G31" s="69"/>
      <c r="H31" s="67"/>
      <c r="I31" s="67"/>
      <c r="J31" s="67"/>
      <c r="K31" s="67"/>
      <c r="L31" s="67"/>
      <c r="M31" s="67"/>
      <c r="N31" s="67"/>
    </row>
    <row r="32" spans="3:14" ht="18" customHeight="1">
      <c r="C32" s="67"/>
      <c r="D32" s="68"/>
      <c r="E32" s="67"/>
      <c r="F32" s="69"/>
      <c r="G32" s="69"/>
      <c r="H32" s="67"/>
      <c r="I32" s="67"/>
      <c r="J32" s="67"/>
      <c r="K32" s="67"/>
      <c r="L32" s="67"/>
      <c r="M32" s="67"/>
      <c r="N32" s="67"/>
    </row>
    <row r="33" spans="3:22" ht="18" customHeight="1">
      <c r="C33" s="67"/>
      <c r="D33" s="70" t="s">
        <v>31</v>
      </c>
      <c r="E33" s="67"/>
      <c r="F33" s="69"/>
      <c r="G33" s="69"/>
      <c r="H33" s="67"/>
      <c r="I33" s="67"/>
      <c r="J33" s="67"/>
      <c r="K33" s="67"/>
      <c r="L33" s="67"/>
      <c r="M33" s="67"/>
      <c r="N33" s="67"/>
      <c r="V33" s="70" t="s">
        <v>32</v>
      </c>
    </row>
    <row r="34" spans="4:7" ht="12.75">
      <c r="D34" s="14"/>
      <c r="E34" s="15"/>
      <c r="F34" s="17"/>
      <c r="G34" s="17"/>
    </row>
    <row r="35" spans="3:7" s="71" customFormat="1" ht="12.75">
      <c r="C35" s="72"/>
      <c r="D35" s="73"/>
      <c r="F35" s="74"/>
      <c r="G35" s="74"/>
    </row>
    <row r="36" spans="3:7" ht="12.75">
      <c r="C36" s="12"/>
      <c r="D36" s="14"/>
      <c r="E36" s="15"/>
      <c r="F36" s="17"/>
      <c r="G36" s="17"/>
    </row>
    <row r="37" spans="3:7" ht="12.75">
      <c r="C37" s="12"/>
      <c r="D37" s="14"/>
      <c r="F37" s="17"/>
      <c r="G37" s="17"/>
    </row>
    <row r="38" spans="3:7" ht="12.75">
      <c r="C38" s="12"/>
      <c r="D38" s="14"/>
      <c r="F38" s="17"/>
      <c r="G38" s="17"/>
    </row>
    <row r="39" spans="3:7" ht="12.75">
      <c r="C39" s="12"/>
      <c r="D39" s="14"/>
      <c r="E39" s="15"/>
      <c r="F39" s="17"/>
      <c r="G39" s="17"/>
    </row>
    <row r="40" spans="3:7" ht="12.75">
      <c r="C40" s="12"/>
      <c r="D40" s="14"/>
      <c r="E40" s="15"/>
      <c r="F40" s="17"/>
      <c r="G40" s="17"/>
    </row>
    <row r="41" spans="3:7" ht="12.75">
      <c r="C41" s="12"/>
      <c r="D41" s="14"/>
      <c r="E41" s="15"/>
      <c r="F41" s="17"/>
      <c r="G41" s="17"/>
    </row>
    <row r="42" spans="3:7" ht="12.75">
      <c r="C42" s="12"/>
      <c r="D42" s="14"/>
      <c r="E42" s="15"/>
      <c r="F42" s="17"/>
      <c r="G42" s="17"/>
    </row>
    <row r="43" spans="3:7" ht="12.75">
      <c r="C43" s="12"/>
      <c r="D43" s="14"/>
      <c r="E43" s="15"/>
      <c r="F43" s="17"/>
      <c r="G43" s="17"/>
    </row>
    <row r="44" spans="3:7" ht="12.75">
      <c r="C44" s="12"/>
      <c r="D44" s="14"/>
      <c r="F44" s="17"/>
      <c r="G44" s="17"/>
    </row>
    <row r="45" spans="3:7" ht="12.75">
      <c r="C45" s="12"/>
      <c r="D45" s="14"/>
      <c r="E45" s="15"/>
      <c r="F45" s="17"/>
      <c r="G45" s="17"/>
    </row>
    <row r="46" spans="3:7" ht="12.75">
      <c r="C46" s="12"/>
      <c r="D46" s="14"/>
      <c r="E46" s="15"/>
      <c r="F46" s="17"/>
      <c r="G46" s="17"/>
    </row>
    <row r="47" spans="3:7" ht="12.75">
      <c r="C47" s="12"/>
      <c r="D47" s="14"/>
      <c r="E47" s="15"/>
      <c r="F47" s="17"/>
      <c r="G47" s="17"/>
    </row>
    <row r="48" spans="3:4" ht="12.75">
      <c r="C48" s="12"/>
      <c r="D48" s="14"/>
    </row>
    <row r="49" spans="4:7" ht="12.75">
      <c r="D49" s="14"/>
      <c r="F49" s="17"/>
      <c r="G49" s="17"/>
    </row>
    <row r="50" spans="4:7" ht="12.75">
      <c r="D50" s="14"/>
      <c r="E50" s="15"/>
      <c r="F50" s="17"/>
      <c r="G50" s="17"/>
    </row>
    <row r="51" spans="4:7" ht="12.75">
      <c r="D51" s="22"/>
      <c r="E51" s="15"/>
      <c r="F51" s="17"/>
      <c r="G51" s="17"/>
    </row>
    <row r="52" ht="12.75"/>
    <row r="53" ht="12.75"/>
    <row r="54" ht="15" customHeight="1"/>
    <row r="55" ht="12.75"/>
    <row r="56" ht="12.75"/>
    <row r="57" ht="12.75"/>
    <row r="58" ht="12.75"/>
    <row r="59" ht="12.75"/>
    <row r="60" ht="12.75"/>
    <row r="61" ht="12.75"/>
    <row r="62" ht="12.75"/>
    <row r="63" ht="12.75"/>
    <row r="64" ht="12.75"/>
    <row r="65" ht="12.75"/>
    <row r="66" ht="12.75"/>
    <row r="67" ht="12.75"/>
    <row r="68" ht="12.75"/>
    <row r="69" ht="12.75"/>
    <row r="70" ht="12.75"/>
    <row r="71" ht="12.75"/>
    <row r="72" ht="12.75">
      <c r="C72" s="1" t="s">
        <v>89</v>
      </c>
    </row>
    <row r="73" ht="12.75">
      <c r="C73" s="1" t="s">
        <v>90</v>
      </c>
    </row>
    <row r="74" ht="12.75">
      <c r="C74" s="18" t="s">
        <v>136</v>
      </c>
    </row>
  </sheetData>
  <mergeCells count="1">
    <mergeCell ref="C30:X30"/>
  </mergeCells>
  <hyperlinks>
    <hyperlink ref="B27" r:id="rId1" display="https://ec.europa.eu/eurostat/databrowser/bookmark/426e28f8-cd44-48b9-9697-2a828bd59279?lang=en"/>
    <hyperlink ref="B26" r:id="rId2" display="https://ec.europa.eu/eurostat/databrowser/bookmark/ff39b827-f20e-41b5-b17e-baca7de2ad9a?lang=en"/>
  </hyperlinks>
  <printOptions/>
  <pageMargins left="0.7" right="0.7" top="0.75" bottom="0.75" header="0.3" footer="0.3"/>
  <pageSetup horizontalDpi="600" verticalDpi="600" orientation="portrait" paperSize="9" r:id="rId4"/>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N49"/>
  <sheetViews>
    <sheetView showGridLines="0" workbookViewId="0" topLeftCell="A22">
      <selection activeCell="W68" sqref="W68"/>
    </sheetView>
  </sheetViews>
  <sheetFormatPr defaultColWidth="8.8515625" defaultRowHeight="12"/>
  <cols>
    <col min="1" max="1" width="12.140625" style="4" customWidth="1"/>
    <col min="2" max="2" width="11.8515625" style="4" customWidth="1"/>
    <col min="3" max="3" width="41.28125" style="4" customWidth="1"/>
    <col min="4" max="13" width="6.421875" style="4" customWidth="1"/>
    <col min="14" max="14" width="18.7109375" style="4" customWidth="1"/>
    <col min="15" max="15" width="18.57421875" style="4" customWidth="1"/>
    <col min="16" max="16384" width="8.8515625" style="4" customWidth="1"/>
  </cols>
  <sheetData>
    <row r="3" ht="12">
      <c r="C3" s="5" t="s">
        <v>21</v>
      </c>
    </row>
    <row r="4" ht="12">
      <c r="C4" s="5" t="s">
        <v>45</v>
      </c>
    </row>
    <row r="6" ht="12">
      <c r="C6" s="6" t="s">
        <v>125</v>
      </c>
    </row>
    <row r="7" ht="12">
      <c r="C7" s="1" t="s">
        <v>15</v>
      </c>
    </row>
    <row r="10" spans="3:14" ht="12">
      <c r="C10" s="45"/>
      <c r="D10" s="46">
        <v>2013</v>
      </c>
      <c r="E10" s="10">
        <v>2014</v>
      </c>
      <c r="F10" s="46">
        <v>2015</v>
      </c>
      <c r="G10" s="10">
        <v>2016</v>
      </c>
      <c r="H10" s="46">
        <v>2017</v>
      </c>
      <c r="I10" s="10">
        <v>2018</v>
      </c>
      <c r="J10" s="46">
        <v>2019</v>
      </c>
      <c r="K10" s="10">
        <v>2020</v>
      </c>
      <c r="L10" s="46">
        <v>2021</v>
      </c>
      <c r="M10" s="10">
        <v>2022</v>
      </c>
      <c r="N10" s="10"/>
    </row>
    <row r="11" spans="2:14" ht="12">
      <c r="B11" s="45"/>
      <c r="C11" s="45" t="s">
        <v>30</v>
      </c>
      <c r="D11" s="14">
        <v>27.7</v>
      </c>
      <c r="E11" s="14">
        <v>29.9</v>
      </c>
      <c r="F11" s="14">
        <v>27.1</v>
      </c>
      <c r="G11" s="14">
        <v>26.7</v>
      </c>
      <c r="H11" s="14">
        <v>25.3</v>
      </c>
      <c r="I11" s="14">
        <v>23.7</v>
      </c>
      <c r="J11" s="14">
        <v>23.9</v>
      </c>
      <c r="K11" s="14">
        <v>20</v>
      </c>
      <c r="L11" s="14">
        <v>22.7</v>
      </c>
      <c r="M11" s="14">
        <v>22.1</v>
      </c>
      <c r="N11" s="16"/>
    </row>
    <row r="12" spans="2:14" ht="12">
      <c r="B12" s="12"/>
      <c r="C12" s="45" t="s">
        <v>29</v>
      </c>
      <c r="D12" s="14">
        <v>25.4</v>
      </c>
      <c r="E12" s="14">
        <v>27</v>
      </c>
      <c r="F12" s="14">
        <v>24.8</v>
      </c>
      <c r="G12" s="14">
        <v>25</v>
      </c>
      <c r="H12" s="14">
        <v>22.6</v>
      </c>
      <c r="I12" s="14">
        <v>21.3</v>
      </c>
      <c r="J12" s="14">
        <v>21.9</v>
      </c>
      <c r="K12" s="14">
        <v>19.1</v>
      </c>
      <c r="L12" s="14">
        <v>20.6</v>
      </c>
      <c r="M12" s="14">
        <v>20.2</v>
      </c>
      <c r="N12" s="16"/>
    </row>
    <row r="13" spans="2:14" ht="12">
      <c r="B13" s="12"/>
      <c r="C13" s="12" t="s">
        <v>144</v>
      </c>
      <c r="D13" s="14">
        <v>21.3</v>
      </c>
      <c r="E13" s="14">
        <v>22.1</v>
      </c>
      <c r="F13" s="14">
        <v>21.1</v>
      </c>
      <c r="G13" s="14">
        <v>22.3</v>
      </c>
      <c r="H13" s="14">
        <v>18.4</v>
      </c>
      <c r="I13" s="14">
        <v>17.7</v>
      </c>
      <c r="J13" s="14">
        <v>18.6</v>
      </c>
      <c r="K13" s="14">
        <v>17.8</v>
      </c>
      <c r="L13" s="14">
        <v>17.3</v>
      </c>
      <c r="M13" s="14">
        <v>17</v>
      </c>
      <c r="N13" s="16"/>
    </row>
    <row r="14" spans="2:14" ht="12">
      <c r="B14" s="45"/>
      <c r="C14" s="45" t="s">
        <v>81</v>
      </c>
      <c r="D14" s="14">
        <v>11</v>
      </c>
      <c r="E14" s="14">
        <v>11</v>
      </c>
      <c r="F14" s="14">
        <v>10.7</v>
      </c>
      <c r="G14" s="14">
        <v>10.5</v>
      </c>
      <c r="H14" s="14">
        <v>9.8</v>
      </c>
      <c r="I14" s="14">
        <v>9.3</v>
      </c>
      <c r="J14" s="14">
        <v>9.1</v>
      </c>
      <c r="K14" s="14">
        <v>7.2</v>
      </c>
      <c r="L14" s="14">
        <v>8.2</v>
      </c>
      <c r="M14" s="14">
        <v>8.7</v>
      </c>
      <c r="N14" s="16"/>
    </row>
    <row r="15" spans="3:14" ht="12">
      <c r="C15" s="12"/>
      <c r="D15" s="14"/>
      <c r="E15" s="15"/>
      <c r="F15" s="17"/>
      <c r="G15" s="16"/>
      <c r="H15" s="16"/>
      <c r="I15" s="16"/>
      <c r="J15" s="16"/>
      <c r="K15" s="16"/>
      <c r="L15" s="16"/>
      <c r="N15" s="47"/>
    </row>
    <row r="16" spans="3:14" ht="12">
      <c r="C16" s="45"/>
      <c r="D16" s="46">
        <v>2013</v>
      </c>
      <c r="E16" s="10">
        <v>2014</v>
      </c>
      <c r="F16" s="46">
        <v>2015</v>
      </c>
      <c r="G16" s="10">
        <v>2016</v>
      </c>
      <c r="H16" s="46">
        <v>2017</v>
      </c>
      <c r="I16" s="10">
        <v>2018</v>
      </c>
      <c r="J16" s="46">
        <v>2019</v>
      </c>
      <c r="K16" s="10">
        <v>2020</v>
      </c>
      <c r="L16" s="46">
        <v>2021</v>
      </c>
      <c r="M16" s="10">
        <v>2022</v>
      </c>
      <c r="N16" s="47"/>
    </row>
    <row r="17" spans="3:14" ht="12">
      <c r="C17" s="12" t="s">
        <v>28</v>
      </c>
      <c r="D17" s="14">
        <v>21.5</v>
      </c>
      <c r="E17" s="14">
        <v>22.3</v>
      </c>
      <c r="F17" s="14">
        <v>21.1</v>
      </c>
      <c r="G17" s="14">
        <v>20.5</v>
      </c>
      <c r="H17" s="14">
        <v>20.5</v>
      </c>
      <c r="I17" s="14">
        <v>18.6</v>
      </c>
      <c r="J17" s="14">
        <v>18.8</v>
      </c>
      <c r="K17" s="14">
        <v>16.4</v>
      </c>
      <c r="L17" s="14">
        <v>20.4</v>
      </c>
      <c r="M17" s="14">
        <v>19.3</v>
      </c>
      <c r="N17" s="47"/>
    </row>
    <row r="18" spans="3:14" ht="12">
      <c r="C18" s="45" t="s">
        <v>27</v>
      </c>
      <c r="D18" s="14">
        <v>20.1</v>
      </c>
      <c r="E18" s="14">
        <v>20.9</v>
      </c>
      <c r="F18" s="14">
        <v>19.9</v>
      </c>
      <c r="G18" s="14">
        <v>19.8</v>
      </c>
      <c r="H18" s="14">
        <v>19</v>
      </c>
      <c r="I18" s="14">
        <v>17.5</v>
      </c>
      <c r="J18" s="14">
        <v>17.9</v>
      </c>
      <c r="K18" s="14">
        <v>16</v>
      </c>
      <c r="L18" s="14">
        <v>18.9</v>
      </c>
      <c r="M18" s="14">
        <v>18.3</v>
      </c>
      <c r="N18" s="47"/>
    </row>
    <row r="19" spans="3:14" ht="12">
      <c r="C19" s="12" t="s">
        <v>145</v>
      </c>
      <c r="D19" s="14">
        <v>17.8</v>
      </c>
      <c r="E19" s="14">
        <v>18.6</v>
      </c>
      <c r="F19" s="14">
        <v>18</v>
      </c>
      <c r="G19" s="14">
        <v>18.5</v>
      </c>
      <c r="H19" s="14">
        <v>16.3</v>
      </c>
      <c r="I19" s="14">
        <v>15.6</v>
      </c>
      <c r="J19" s="14">
        <v>16</v>
      </c>
      <c r="K19" s="14">
        <v>14.9</v>
      </c>
      <c r="L19" s="14">
        <v>15.5</v>
      </c>
      <c r="M19" s="14">
        <v>15.6</v>
      </c>
      <c r="N19" s="47"/>
    </row>
    <row r="20" spans="3:14" ht="12">
      <c r="C20" s="45" t="s">
        <v>26</v>
      </c>
      <c r="D20" s="14">
        <v>10.9</v>
      </c>
      <c r="E20" s="14">
        <v>10.8</v>
      </c>
      <c r="F20" s="14">
        <v>10.5</v>
      </c>
      <c r="G20" s="14">
        <v>10.4</v>
      </c>
      <c r="H20" s="14">
        <v>9.6</v>
      </c>
      <c r="I20" s="14">
        <v>9.1</v>
      </c>
      <c r="J20" s="14">
        <v>8.9</v>
      </c>
      <c r="K20" s="14">
        <v>7</v>
      </c>
      <c r="L20" s="14">
        <v>7.8</v>
      </c>
      <c r="M20" s="14">
        <v>8.3</v>
      </c>
      <c r="N20" s="47"/>
    </row>
    <row r="21" spans="3:14" ht="12">
      <c r="C21" s="12"/>
      <c r="D21" s="14"/>
      <c r="E21" s="15"/>
      <c r="F21" s="17"/>
      <c r="G21" s="17"/>
      <c r="I21" s="14"/>
      <c r="J21" s="14"/>
      <c r="K21" s="14"/>
      <c r="L21" s="14"/>
      <c r="M21" s="14"/>
      <c r="N21" s="47"/>
    </row>
    <row r="22" spans="3:13" ht="15" customHeight="1">
      <c r="C22" s="1" t="s">
        <v>89</v>
      </c>
      <c r="D22" s="14"/>
      <c r="E22" s="14"/>
      <c r="F22" s="14"/>
      <c r="G22" s="14"/>
      <c r="H22" s="14"/>
      <c r="I22" s="14"/>
      <c r="J22" s="14"/>
      <c r="K22" s="14"/>
      <c r="L22" s="14"/>
      <c r="M22" s="14"/>
    </row>
    <row r="23" spans="3:13" ht="12">
      <c r="C23" s="1" t="s">
        <v>103</v>
      </c>
      <c r="D23" s="14"/>
      <c r="E23" s="14"/>
      <c r="F23" s="14"/>
      <c r="G23" s="14"/>
      <c r="H23" s="14"/>
      <c r="I23" s="14"/>
      <c r="J23" s="14"/>
      <c r="K23" s="14"/>
      <c r="L23" s="14"/>
      <c r="M23" s="14"/>
    </row>
    <row r="24" spans="3:13" ht="15" customHeight="1">
      <c r="C24" s="18" t="s">
        <v>140</v>
      </c>
      <c r="D24" s="14"/>
      <c r="E24" s="14"/>
      <c r="F24" s="14"/>
      <c r="G24" s="14"/>
      <c r="H24" s="14"/>
      <c r="I24" s="14"/>
      <c r="J24" s="14"/>
      <c r="K24" s="14"/>
      <c r="L24" s="14"/>
      <c r="M24" s="14"/>
    </row>
    <row r="25" spans="1:7" ht="12">
      <c r="A25" s="5" t="s">
        <v>33</v>
      </c>
      <c r="C25" s="19"/>
      <c r="D25" s="14"/>
      <c r="F25" s="17"/>
      <c r="G25" s="17"/>
    </row>
    <row r="26" spans="1:7" ht="12">
      <c r="A26" s="4" t="s">
        <v>40</v>
      </c>
      <c r="B26" s="21" t="s">
        <v>63</v>
      </c>
      <c r="D26" s="14"/>
      <c r="E26" s="15"/>
      <c r="F26" s="17"/>
      <c r="G26" s="17"/>
    </row>
    <row r="27" spans="1:7" ht="12">
      <c r="A27" s="4" t="s">
        <v>41</v>
      </c>
      <c r="B27" s="21" t="s">
        <v>64</v>
      </c>
      <c r="D27" s="14"/>
      <c r="E27" s="15"/>
      <c r="F27" s="17"/>
      <c r="G27" s="17"/>
    </row>
    <row r="28" spans="4:7" ht="4.2" customHeight="1">
      <c r="D28" s="14"/>
      <c r="E28" s="15"/>
      <c r="F28" s="17"/>
      <c r="G28" s="17"/>
    </row>
    <row r="29" spans="3:14" ht="46.2" customHeight="1">
      <c r="C29" s="77" t="s">
        <v>125</v>
      </c>
      <c r="D29" s="77"/>
      <c r="E29" s="77"/>
      <c r="F29" s="77"/>
      <c r="G29" s="77"/>
      <c r="H29" s="77"/>
      <c r="I29" s="77"/>
      <c r="J29" s="77"/>
      <c r="K29" s="77"/>
      <c r="L29" s="77"/>
      <c r="M29" s="77"/>
      <c r="N29" s="77"/>
    </row>
    <row r="30" spans="3:7" ht="12">
      <c r="C30" s="4" t="str">
        <f>+C7</f>
        <v>(%)</v>
      </c>
      <c r="E30" s="15"/>
      <c r="F30" s="15"/>
      <c r="G30" s="17"/>
    </row>
    <row r="31" spans="4:7" ht="12">
      <c r="D31" s="14"/>
      <c r="F31" s="17"/>
      <c r="G31" s="17"/>
    </row>
    <row r="32" spans="4:7" ht="12">
      <c r="D32" s="14"/>
      <c r="E32" s="15"/>
      <c r="F32" s="17"/>
      <c r="G32" s="17"/>
    </row>
    <row r="33" spans="3:7" ht="12">
      <c r="C33" s="12"/>
      <c r="D33" s="14"/>
      <c r="F33" s="17"/>
      <c r="G33" s="17"/>
    </row>
    <row r="34" spans="3:7" ht="12">
      <c r="C34" s="12"/>
      <c r="D34" s="14"/>
      <c r="E34" s="15"/>
      <c r="F34" s="17"/>
      <c r="G34" s="17"/>
    </row>
    <row r="35" spans="3:7" ht="12">
      <c r="C35" s="12"/>
      <c r="D35" s="14"/>
      <c r="F35" s="17"/>
      <c r="G35" s="17"/>
    </row>
    <row r="36" spans="3:7" ht="12">
      <c r="C36" s="12"/>
      <c r="D36" s="14"/>
      <c r="F36" s="17"/>
      <c r="G36" s="17"/>
    </row>
    <row r="37" spans="3:7" ht="12">
      <c r="C37" s="12"/>
      <c r="D37" s="14"/>
      <c r="E37" s="15"/>
      <c r="F37" s="17"/>
      <c r="G37" s="17"/>
    </row>
    <row r="38" spans="3:7" ht="12">
      <c r="C38" s="12"/>
      <c r="D38" s="14"/>
      <c r="E38" s="15"/>
      <c r="F38" s="17"/>
      <c r="G38" s="17"/>
    </row>
    <row r="39" spans="3:7" ht="12">
      <c r="C39" s="12"/>
      <c r="D39" s="14"/>
      <c r="E39" s="15"/>
      <c r="F39" s="17"/>
      <c r="G39" s="17"/>
    </row>
    <row r="40" spans="3:7" ht="12">
      <c r="C40" s="12"/>
      <c r="D40" s="14"/>
      <c r="E40" s="15"/>
      <c r="F40" s="17"/>
      <c r="G40" s="17"/>
    </row>
    <row r="41" spans="3:7" ht="12">
      <c r="C41" s="12"/>
      <c r="D41" s="14"/>
      <c r="E41" s="15"/>
      <c r="F41" s="17"/>
      <c r="G41" s="17"/>
    </row>
    <row r="42" spans="3:7" ht="12">
      <c r="C42" s="12"/>
      <c r="D42" s="14"/>
      <c r="F42" s="17"/>
      <c r="G42" s="17"/>
    </row>
    <row r="43" spans="3:7" ht="12">
      <c r="C43" s="12"/>
      <c r="D43" s="14"/>
      <c r="E43" s="15"/>
      <c r="F43" s="17"/>
      <c r="G43" s="17"/>
    </row>
    <row r="44" spans="3:7" ht="12">
      <c r="C44" s="12"/>
      <c r="D44" s="14"/>
      <c r="E44" s="15"/>
      <c r="F44" s="17"/>
      <c r="G44" s="17"/>
    </row>
    <row r="45" spans="3:7" ht="12">
      <c r="C45" s="12"/>
      <c r="D45" s="14"/>
      <c r="E45" s="15"/>
      <c r="F45" s="17"/>
      <c r="G45" s="17"/>
    </row>
    <row r="46" spans="3:4" ht="12">
      <c r="C46" s="12"/>
      <c r="D46" s="14"/>
    </row>
    <row r="47" spans="4:7" ht="12">
      <c r="D47" s="14"/>
      <c r="F47" s="17"/>
      <c r="G47" s="17"/>
    </row>
    <row r="48" spans="4:7" ht="12">
      <c r="D48" s="14"/>
      <c r="E48" s="15"/>
      <c r="F48" s="17"/>
      <c r="G48" s="17"/>
    </row>
    <row r="49" spans="4:7" ht="12">
      <c r="D49" s="22"/>
      <c r="E49" s="15"/>
      <c r="F49" s="17"/>
      <c r="G49" s="17"/>
    </row>
    <row r="52" ht="15" customHeight="1"/>
  </sheetData>
  <mergeCells count="1">
    <mergeCell ref="C29:N29"/>
  </mergeCells>
  <hyperlinks>
    <hyperlink ref="B27" r:id="rId1" display="https://ec.europa.eu/eurostat/databrowser/bookmark/426e28f8-cd44-48b9-9697-2a828bd59279?lang=en"/>
    <hyperlink ref="B26" r:id="rId2" display="https://ec.europa.eu/eurostat/databrowser/bookmark/ff39b827-f20e-41b5-b17e-baca7de2ad9a?lang=en"/>
  </hyperlinks>
  <printOptions/>
  <pageMargins left="0.7" right="0.7" top="0.75" bottom="0.75" header="0.3" footer="0.3"/>
  <pageSetup horizontalDpi="600" verticalDpi="600" orientation="portrait" paperSize="9" r:id="rId4"/>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N27"/>
  <sheetViews>
    <sheetView showGridLines="0" workbookViewId="0" topLeftCell="A1"/>
  </sheetViews>
  <sheetFormatPr defaultColWidth="8.8515625" defaultRowHeight="12"/>
  <cols>
    <col min="1" max="1" width="12.421875" style="4" customWidth="1"/>
    <col min="2" max="2" width="8.8515625" style="4" customWidth="1"/>
    <col min="3" max="3" width="14.00390625" style="4" customWidth="1"/>
    <col min="4" max="4" width="47.57421875" style="4" customWidth="1"/>
    <col min="5" max="5" width="10.57421875" style="4" customWidth="1"/>
    <col min="6" max="6" width="16.7109375" style="4" customWidth="1"/>
    <col min="7" max="16384" width="8.8515625" style="4" customWidth="1"/>
  </cols>
  <sheetData>
    <row r="1" ht="12.75"/>
    <row r="2" ht="12.75"/>
    <row r="3" ht="12.75">
      <c r="C3" s="5" t="s">
        <v>21</v>
      </c>
    </row>
    <row r="4" ht="12.75">
      <c r="C4" s="5" t="s">
        <v>45</v>
      </c>
    </row>
    <row r="5" ht="12.75"/>
    <row r="6" ht="12.75">
      <c r="C6" s="6" t="s">
        <v>126</v>
      </c>
    </row>
    <row r="7" ht="12.75">
      <c r="C7" s="2" t="s">
        <v>15</v>
      </c>
    </row>
    <row r="8" ht="12.75"/>
    <row r="9" ht="12.75"/>
    <row r="10" spans="5:14" ht="25.5">
      <c r="E10" s="9" t="s">
        <v>46</v>
      </c>
      <c r="F10" s="9" t="s">
        <v>47</v>
      </c>
      <c r="G10" s="9"/>
      <c r="N10" s="10"/>
    </row>
    <row r="11" spans="3:14" ht="12.75">
      <c r="C11" s="4" t="s">
        <v>31</v>
      </c>
      <c r="D11" s="45" t="s">
        <v>81</v>
      </c>
      <c r="E11" s="14">
        <v>8</v>
      </c>
      <c r="F11" s="22">
        <v>9.5</v>
      </c>
      <c r="G11" s="14"/>
      <c r="K11" s="14"/>
      <c r="L11" s="14"/>
      <c r="M11" s="14"/>
      <c r="N11" s="47"/>
    </row>
    <row r="12" spans="4:14" ht="12" customHeight="1">
      <c r="D12" s="12" t="s">
        <v>29</v>
      </c>
      <c r="E12" s="14">
        <v>19.9</v>
      </c>
      <c r="F12" s="22">
        <v>21.3</v>
      </c>
      <c r="G12" s="14"/>
      <c r="K12" s="14"/>
      <c r="L12" s="14"/>
      <c r="M12" s="14"/>
      <c r="N12" s="47"/>
    </row>
    <row r="13" spans="4:14" ht="12.75">
      <c r="D13" s="12" t="s">
        <v>144</v>
      </c>
      <c r="E13" s="14">
        <v>16.1</v>
      </c>
      <c r="F13" s="22">
        <v>19.4</v>
      </c>
      <c r="G13" s="14"/>
      <c r="K13" s="14"/>
      <c r="L13" s="14"/>
      <c r="M13" s="14"/>
      <c r="N13" s="47"/>
    </row>
    <row r="14" spans="4:14" ht="12.75">
      <c r="D14" s="7" t="s">
        <v>70</v>
      </c>
      <c r="E14" s="14">
        <v>22</v>
      </c>
      <c r="F14" s="22">
        <v>22.8</v>
      </c>
      <c r="G14" s="14"/>
      <c r="K14" s="14"/>
      <c r="L14" s="14"/>
      <c r="M14" s="14"/>
      <c r="N14" s="47"/>
    </row>
    <row r="15" spans="3:7" ht="12.75">
      <c r="C15" s="4" t="s">
        <v>24</v>
      </c>
      <c r="D15" s="48" t="s">
        <v>24</v>
      </c>
      <c r="E15" s="22"/>
      <c r="F15" s="22"/>
      <c r="G15" s="14"/>
    </row>
    <row r="16" spans="3:7" ht="12.75">
      <c r="C16" s="4" t="s">
        <v>32</v>
      </c>
      <c r="D16" s="7" t="s">
        <v>26</v>
      </c>
      <c r="E16" s="14">
        <v>7.7</v>
      </c>
      <c r="F16" s="22">
        <v>9.1</v>
      </c>
      <c r="G16" s="14"/>
    </row>
    <row r="17" spans="4:7" ht="12.75">
      <c r="D17" s="7" t="s">
        <v>27</v>
      </c>
      <c r="E17" s="14">
        <v>18</v>
      </c>
      <c r="F17" s="22">
        <v>18.7</v>
      </c>
      <c r="G17" s="14"/>
    </row>
    <row r="18" spans="4:7" ht="12.75">
      <c r="D18" s="12" t="s">
        <v>145</v>
      </c>
      <c r="E18" s="14">
        <v>14.8</v>
      </c>
      <c r="F18" s="22">
        <v>17</v>
      </c>
      <c r="G18" s="14"/>
    </row>
    <row r="19" spans="4:7" ht="12.75">
      <c r="D19" s="12" t="s">
        <v>28</v>
      </c>
      <c r="E19" s="14">
        <v>19.2</v>
      </c>
      <c r="F19" s="22">
        <v>19.6</v>
      </c>
      <c r="G19" s="14"/>
    </row>
    <row r="20" ht="12" customHeight="1"/>
    <row r="21" ht="12" customHeight="1">
      <c r="C21" s="4" t="s">
        <v>127</v>
      </c>
    </row>
    <row r="22" ht="12" customHeight="1">
      <c r="C22" s="48" t="s">
        <v>69</v>
      </c>
    </row>
    <row r="23" ht="12" customHeight="1">
      <c r="C23" s="18" t="s">
        <v>140</v>
      </c>
    </row>
    <row r="24" ht="12.75">
      <c r="C24" s="19"/>
    </row>
    <row r="25" ht="12.75">
      <c r="A25" s="5" t="s">
        <v>33</v>
      </c>
    </row>
    <row r="26" spans="1:2" ht="12.75">
      <c r="A26" s="4" t="s">
        <v>40</v>
      </c>
      <c r="B26" s="21" t="s">
        <v>65</v>
      </c>
    </row>
    <row r="27" spans="1:2" ht="12.75">
      <c r="A27" s="4" t="s">
        <v>41</v>
      </c>
      <c r="B27" s="21" t="s">
        <v>66</v>
      </c>
    </row>
  </sheetData>
  <hyperlinks>
    <hyperlink ref="B26" r:id="rId1" display="https://ec.europa.eu/eurostat/databrowser/bookmark/1caf9478-a9d3-421b-9bd1-329521e5ef3a?lang=en"/>
    <hyperlink ref="B27" r:id="rId2" display="https://ec.europa.eu/eurostat/databrowser/bookmark/351758ee-8150-426a-8b69-d1b32c182751?lang=en"/>
  </hyperlinks>
  <printOptions/>
  <pageMargins left="0.7" right="0.7" top="0.75" bottom="0.75" header="0.3" footer="0.3"/>
  <pageSetup horizontalDpi="600" verticalDpi="600" orientation="portrait" paperSize="9" r:id="rId4"/>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X57"/>
  <sheetViews>
    <sheetView showGridLines="0" workbookViewId="0" topLeftCell="A1">
      <selection activeCell="D18" sqref="D18:G18"/>
    </sheetView>
  </sheetViews>
  <sheetFormatPr defaultColWidth="9.140625" defaultRowHeight="12"/>
  <cols>
    <col min="1" max="1" width="13.140625" style="24" customWidth="1"/>
    <col min="2" max="2" width="9.28125" style="24" customWidth="1"/>
    <col min="3" max="3" width="14.7109375" style="24" customWidth="1"/>
    <col min="4" max="6" width="16.140625" style="24" customWidth="1"/>
    <col min="7" max="14" width="11.57421875" style="24" customWidth="1"/>
    <col min="15" max="16384" width="9.140625" style="24" customWidth="1"/>
  </cols>
  <sheetData>
    <row r="1" spans="1:14" ht="12.75">
      <c r="A1" s="23"/>
      <c r="C1" s="25" t="s">
        <v>18</v>
      </c>
      <c r="D1" s="23"/>
      <c r="E1" s="23"/>
      <c r="F1" s="23"/>
      <c r="G1" s="23"/>
      <c r="H1" s="23"/>
      <c r="I1" s="23"/>
      <c r="J1" s="23"/>
      <c r="K1" s="23"/>
      <c r="L1" s="23"/>
      <c r="M1" s="23"/>
      <c r="N1" s="23"/>
    </row>
    <row r="2" spans="1:12" s="5" customFormat="1" ht="12.75">
      <c r="A2" s="26"/>
      <c r="C2" s="27" t="s">
        <v>15</v>
      </c>
      <c r="J2" s="37"/>
      <c r="K2" s="37"/>
      <c r="L2" s="37"/>
    </row>
    <row r="3" spans="3:12" s="5" customFormat="1" ht="12.75">
      <c r="C3" s="5" t="s">
        <v>21</v>
      </c>
      <c r="J3" s="37"/>
      <c r="K3" s="37"/>
      <c r="L3" s="37"/>
    </row>
    <row r="4" spans="3:12" s="5" customFormat="1" ht="12.75">
      <c r="C4" s="5" t="s">
        <v>45</v>
      </c>
      <c r="J4" s="37"/>
      <c r="K4" s="37"/>
      <c r="L4" s="37"/>
    </row>
    <row r="5" spans="3:12" s="5" customFormat="1" ht="12.75">
      <c r="C5" s="6"/>
      <c r="J5" s="37"/>
      <c r="K5" s="37"/>
      <c r="L5" s="37"/>
    </row>
    <row r="6" spans="1:32" s="28" customFormat="1" ht="12.75">
      <c r="A6" s="6"/>
      <c r="B6" s="6"/>
      <c r="C6" s="6" t="s">
        <v>128</v>
      </c>
      <c r="D6" s="6"/>
      <c r="E6" s="6"/>
      <c r="F6" s="6"/>
      <c r="G6" s="6"/>
      <c r="H6" s="6"/>
      <c r="I6" s="6"/>
      <c r="J6" s="37"/>
      <c r="K6" s="37"/>
      <c r="L6" s="37"/>
      <c r="M6" s="6"/>
      <c r="N6" s="6"/>
      <c r="O6" s="6"/>
      <c r="P6" s="6"/>
      <c r="Q6" s="6"/>
      <c r="R6" s="6"/>
      <c r="S6" s="6"/>
      <c r="T6" s="6"/>
      <c r="U6" s="6"/>
      <c r="V6" s="6"/>
      <c r="W6" s="6"/>
      <c r="X6" s="6"/>
      <c r="Y6" s="6"/>
      <c r="Z6" s="6"/>
      <c r="AA6" s="6"/>
      <c r="AB6" s="6"/>
      <c r="AC6" s="6"/>
      <c r="AD6" s="6"/>
      <c r="AE6" s="6"/>
      <c r="AF6" s="6"/>
    </row>
    <row r="7" spans="3:30" s="29" customFormat="1" ht="12.75">
      <c r="C7" s="1" t="s">
        <v>15</v>
      </c>
      <c r="D7" s="1"/>
      <c r="E7" s="1"/>
      <c r="F7" s="1"/>
      <c r="G7" s="1"/>
      <c r="H7" s="1"/>
      <c r="I7" s="1"/>
      <c r="J7" s="37"/>
      <c r="K7" s="37"/>
      <c r="L7" s="37"/>
      <c r="M7" s="1"/>
      <c r="N7" s="1"/>
      <c r="O7" s="1"/>
      <c r="P7" s="1"/>
      <c r="Q7" s="1"/>
      <c r="R7" s="1"/>
      <c r="S7" s="1"/>
      <c r="T7" s="1"/>
      <c r="U7" s="1"/>
      <c r="V7" s="1"/>
      <c r="W7" s="1"/>
      <c r="X7" s="1"/>
      <c r="Y7" s="1"/>
      <c r="Z7" s="1"/>
      <c r="AA7" s="1"/>
      <c r="AB7" s="1"/>
      <c r="AC7" s="1"/>
      <c r="AD7" s="1"/>
    </row>
    <row r="8" ht="12" customHeight="1"/>
    <row r="9" spans="4:7" ht="12" customHeight="1">
      <c r="D9" s="49"/>
      <c r="E9" s="49"/>
      <c r="F9" s="49"/>
      <c r="G9" s="49"/>
    </row>
    <row r="10" spans="3:16" ht="38.25">
      <c r="C10" s="30"/>
      <c r="D10" s="46" t="s">
        <v>81</v>
      </c>
      <c r="E10" s="32" t="s">
        <v>29</v>
      </c>
      <c r="F10" s="33" t="s">
        <v>143</v>
      </c>
      <c r="G10" s="32" t="s">
        <v>30</v>
      </c>
      <c r="I10" s="37"/>
      <c r="J10" s="37"/>
      <c r="K10" s="37"/>
      <c r="L10" s="37"/>
      <c r="M10" s="37"/>
      <c r="O10" s="33"/>
      <c r="P10" s="33"/>
    </row>
    <row r="11" spans="3:16" ht="12.75">
      <c r="C11" s="34" t="s">
        <v>22</v>
      </c>
      <c r="D11" s="50">
        <v>8.7</v>
      </c>
      <c r="E11" s="50">
        <v>20.2</v>
      </c>
      <c r="F11" s="50">
        <v>17</v>
      </c>
      <c r="G11" s="50">
        <v>22.1</v>
      </c>
      <c r="I11" s="49"/>
      <c r="J11" s="49"/>
      <c r="K11" s="49"/>
      <c r="L11" s="49"/>
      <c r="M11" s="37"/>
      <c r="O11" s="37"/>
      <c r="P11" s="37"/>
    </row>
    <row r="12" spans="3:16" ht="12.75">
      <c r="C12" s="34"/>
      <c r="D12" s="50"/>
      <c r="E12" s="50"/>
      <c r="F12" s="50"/>
      <c r="G12" s="50"/>
      <c r="I12" s="49"/>
      <c r="J12" s="49"/>
      <c r="K12" s="49"/>
      <c r="L12" s="49"/>
      <c r="M12" s="37"/>
      <c r="O12" s="37"/>
      <c r="P12" s="37"/>
    </row>
    <row r="13" spans="3:16" ht="12.75">
      <c r="C13" s="29" t="s">
        <v>8</v>
      </c>
      <c r="D13" s="50">
        <v>25.4</v>
      </c>
      <c r="E13" s="50">
        <v>39.4</v>
      </c>
      <c r="F13" s="50">
        <v>34.5</v>
      </c>
      <c r="G13" s="50">
        <v>40</v>
      </c>
      <c r="I13" s="49"/>
      <c r="J13" s="49"/>
      <c r="K13" s="49"/>
      <c r="L13" s="49"/>
      <c r="M13" s="37"/>
      <c r="O13" s="37"/>
      <c r="P13" s="37"/>
    </row>
    <row r="14" spans="2:76" ht="12.75">
      <c r="B14" s="51"/>
      <c r="C14" s="52" t="s">
        <v>3</v>
      </c>
      <c r="D14" s="50">
        <v>16.4</v>
      </c>
      <c r="E14" s="50">
        <v>23.5</v>
      </c>
      <c r="F14" s="50">
        <v>25.4</v>
      </c>
      <c r="G14" s="50">
        <v>22.2</v>
      </c>
      <c r="I14" s="49"/>
      <c r="J14" s="49"/>
      <c r="K14" s="49"/>
      <c r="L14" s="49"/>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2:76" ht="12.75">
      <c r="B15" s="51"/>
      <c r="C15" s="53" t="s">
        <v>129</v>
      </c>
      <c r="D15" s="50">
        <v>15.3</v>
      </c>
      <c r="E15" s="50">
        <v>23.5</v>
      </c>
      <c r="F15" s="50"/>
      <c r="G15" s="50">
        <v>28.3</v>
      </c>
      <c r="I15" s="49"/>
      <c r="J15" s="49"/>
      <c r="K15" s="49"/>
      <c r="L15" s="49"/>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2:76" ht="12.75">
      <c r="B16" s="51"/>
      <c r="C16" s="53" t="s">
        <v>19</v>
      </c>
      <c r="D16" s="50">
        <v>12.5</v>
      </c>
      <c r="E16" s="50">
        <v>18.3</v>
      </c>
      <c r="F16" s="50">
        <v>16.4</v>
      </c>
      <c r="G16" s="50">
        <v>29</v>
      </c>
      <c r="I16" s="49"/>
      <c r="J16" s="49"/>
      <c r="K16" s="49"/>
      <c r="L16" s="49"/>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2:76" ht="12.75">
      <c r="B17" s="51"/>
      <c r="C17" s="52" t="s">
        <v>6</v>
      </c>
      <c r="D17" s="50">
        <v>12.1</v>
      </c>
      <c r="E17" s="50">
        <v>14.3</v>
      </c>
      <c r="F17" s="50">
        <v>13.4</v>
      </c>
      <c r="G17" s="50">
        <v>14.9</v>
      </c>
      <c r="I17" s="49"/>
      <c r="J17" s="49"/>
      <c r="K17" s="49"/>
      <c r="L17" s="49"/>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2:76" ht="12.75">
      <c r="B18" s="51"/>
      <c r="C18" s="29" t="s">
        <v>1</v>
      </c>
      <c r="D18" s="50">
        <v>10.9</v>
      </c>
      <c r="E18" s="50">
        <v>26.8</v>
      </c>
      <c r="F18" s="50">
        <v>15.8</v>
      </c>
      <c r="G18" s="50">
        <v>35.9</v>
      </c>
      <c r="I18" s="49"/>
      <c r="J18" s="49"/>
      <c r="K18" s="49"/>
      <c r="L18" s="49"/>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2:76" ht="12.75">
      <c r="B19" s="51"/>
      <c r="C19" s="29" t="s">
        <v>2</v>
      </c>
      <c r="D19" s="50">
        <v>9.2</v>
      </c>
      <c r="E19" s="50">
        <v>21</v>
      </c>
      <c r="F19" s="50">
        <v>19.3</v>
      </c>
      <c r="G19" s="50">
        <v>21.8</v>
      </c>
      <c r="I19" s="49"/>
      <c r="J19" s="49"/>
      <c r="K19" s="49"/>
      <c r="L19" s="49"/>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2:76" ht="12.75">
      <c r="B20" s="51"/>
      <c r="C20" s="54" t="s">
        <v>74</v>
      </c>
      <c r="D20" s="50">
        <v>9</v>
      </c>
      <c r="E20" s="50"/>
      <c r="F20" s="50"/>
      <c r="G20" s="50"/>
      <c r="I20" s="49"/>
      <c r="J20" s="49"/>
      <c r="K20" s="49"/>
      <c r="L20" s="49"/>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2:76" ht="12.75">
      <c r="B21" s="51"/>
      <c r="C21" s="29" t="s">
        <v>130</v>
      </c>
      <c r="D21" s="50">
        <v>8.3</v>
      </c>
      <c r="E21" s="50">
        <v>5.3</v>
      </c>
      <c r="F21" s="50">
        <v>5.1</v>
      </c>
      <c r="G21" s="50"/>
      <c r="I21" s="49"/>
      <c r="J21" s="49"/>
      <c r="K21" s="49"/>
      <c r="L21" s="49"/>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2.75">
      <c r="B22" s="51"/>
      <c r="C22" s="55" t="s">
        <v>0</v>
      </c>
      <c r="D22" s="50">
        <v>7.5</v>
      </c>
      <c r="E22" s="50">
        <v>17.4</v>
      </c>
      <c r="F22" s="50">
        <v>15.8</v>
      </c>
      <c r="G22" s="50">
        <v>20</v>
      </c>
      <c r="I22" s="49"/>
      <c r="J22" s="49"/>
      <c r="K22" s="49"/>
      <c r="L22" s="49"/>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2:76" ht="12.75">
      <c r="B23" s="51"/>
      <c r="C23" s="52" t="s">
        <v>20</v>
      </c>
      <c r="D23" s="50">
        <v>6.7</v>
      </c>
      <c r="E23" s="50">
        <v>14.3</v>
      </c>
      <c r="F23" s="50">
        <v>15.3</v>
      </c>
      <c r="G23" s="50">
        <v>13</v>
      </c>
      <c r="I23" s="49"/>
      <c r="J23" s="49"/>
      <c r="K23" s="49"/>
      <c r="L23" s="49"/>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ht="12.75">
      <c r="A24" s="5"/>
      <c r="B24" s="51"/>
      <c r="C24" s="55" t="s">
        <v>72</v>
      </c>
      <c r="D24" s="50">
        <v>6.4</v>
      </c>
      <c r="E24" s="50">
        <v>14.9</v>
      </c>
      <c r="F24" s="50">
        <v>10.9</v>
      </c>
      <c r="G24" s="50">
        <v>16.9</v>
      </c>
      <c r="I24" s="49"/>
      <c r="J24" s="49"/>
      <c r="K24" s="49"/>
      <c r="L24" s="49"/>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1:76" ht="12.75">
      <c r="A25" s="5"/>
      <c r="B25" s="51"/>
      <c r="C25" s="29" t="s">
        <v>4</v>
      </c>
      <c r="D25" s="50">
        <v>6.2</v>
      </c>
      <c r="E25" s="50">
        <v>7</v>
      </c>
      <c r="F25" s="50">
        <v>8.5</v>
      </c>
      <c r="G25" s="50">
        <v>6.1</v>
      </c>
      <c r="I25" s="49"/>
      <c r="J25" s="49"/>
      <c r="K25" s="49"/>
      <c r="L25" s="49"/>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2:76" ht="12.75">
      <c r="B26" s="51"/>
      <c r="C26" s="54" t="s">
        <v>14</v>
      </c>
      <c r="D26" s="50">
        <v>6</v>
      </c>
      <c r="E26" s="50">
        <v>14.5</v>
      </c>
      <c r="F26" s="50">
        <v>13.9</v>
      </c>
      <c r="G26" s="50">
        <v>15</v>
      </c>
      <c r="I26" s="49"/>
      <c r="J26" s="49"/>
      <c r="K26" s="49"/>
      <c r="L26" s="49"/>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row>
    <row r="27" spans="2:76" ht="12.75">
      <c r="B27" s="51"/>
      <c r="C27" s="29" t="s">
        <v>131</v>
      </c>
      <c r="D27" s="50">
        <v>5.9</v>
      </c>
      <c r="E27" s="50">
        <v>12.3</v>
      </c>
      <c r="F27" s="50">
        <v>6.9</v>
      </c>
      <c r="G27" s="50">
        <v>13.1</v>
      </c>
      <c r="I27" s="49"/>
      <c r="J27" s="49"/>
      <c r="K27" s="49"/>
      <c r="L27" s="49"/>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2:76" ht="12.75">
      <c r="B28" s="51"/>
      <c r="C28" s="52" t="s">
        <v>7</v>
      </c>
      <c r="D28" s="50">
        <v>5.7</v>
      </c>
      <c r="E28" s="50">
        <v>38.4</v>
      </c>
      <c r="F28" s="50">
        <v>31.8</v>
      </c>
      <c r="G28" s="50">
        <v>41.6</v>
      </c>
      <c r="I28" s="49"/>
      <c r="J28" s="49"/>
      <c r="K28" s="49"/>
      <c r="L28" s="49"/>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2:76" ht="12.75">
      <c r="B29" s="51"/>
      <c r="C29" s="29" t="s">
        <v>97</v>
      </c>
      <c r="D29" s="50">
        <v>5.4</v>
      </c>
      <c r="E29" s="50">
        <v>24.2</v>
      </c>
      <c r="F29" s="50">
        <v>22.6</v>
      </c>
      <c r="G29" s="50">
        <v>24.9</v>
      </c>
      <c r="I29" s="49"/>
      <c r="J29" s="49"/>
      <c r="K29" s="49"/>
      <c r="L29" s="49"/>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2:76" ht="12.75">
      <c r="B30" s="51"/>
      <c r="C30" s="54" t="s">
        <v>132</v>
      </c>
      <c r="D30" s="50">
        <v>5.3</v>
      </c>
      <c r="E30" s="50">
        <v>9.6</v>
      </c>
      <c r="F30" s="50">
        <v>4.6</v>
      </c>
      <c r="G30" s="50">
        <v>9.7</v>
      </c>
      <c r="I30" s="49"/>
      <c r="J30" s="49"/>
      <c r="K30" s="49"/>
      <c r="L30" s="49"/>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2:76" ht="12.75">
      <c r="B31" s="51"/>
      <c r="C31" s="29" t="s">
        <v>23</v>
      </c>
      <c r="D31" s="50">
        <v>5.1</v>
      </c>
      <c r="E31" s="50">
        <v>6</v>
      </c>
      <c r="F31" s="50">
        <v>11.1</v>
      </c>
      <c r="G31" s="50">
        <v>5.6</v>
      </c>
      <c r="I31" s="49"/>
      <c r="J31" s="49"/>
      <c r="K31" s="49"/>
      <c r="L31" s="49"/>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2:76" ht="12.75">
      <c r="B32" s="51"/>
      <c r="C32" s="29" t="s">
        <v>17</v>
      </c>
      <c r="D32" s="50">
        <v>4.3</v>
      </c>
      <c r="E32" s="50">
        <v>31.6</v>
      </c>
      <c r="F32" s="50">
        <v>15.8</v>
      </c>
      <c r="G32" s="50">
        <v>35.7</v>
      </c>
      <c r="I32" s="49"/>
      <c r="J32" s="49"/>
      <c r="K32" s="49"/>
      <c r="L32" s="49"/>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2:76" ht="12.75">
      <c r="B33" s="51"/>
      <c r="C33" s="29" t="s">
        <v>133</v>
      </c>
      <c r="D33" s="50">
        <v>4.1</v>
      </c>
      <c r="E33" s="50">
        <v>4.3</v>
      </c>
      <c r="F33" s="50">
        <v>3.8</v>
      </c>
      <c r="G33" s="50">
        <v>4.7</v>
      </c>
      <c r="I33" s="49"/>
      <c r="J33" s="49"/>
      <c r="K33" s="49"/>
      <c r="L33" s="49"/>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2:76" ht="12.75">
      <c r="B34" s="51"/>
      <c r="C34" s="53" t="s">
        <v>10</v>
      </c>
      <c r="D34" s="50">
        <v>4.1</v>
      </c>
      <c r="E34" s="50">
        <v>12.5</v>
      </c>
      <c r="F34" s="50">
        <v>20.5</v>
      </c>
      <c r="G34" s="50">
        <v>11</v>
      </c>
      <c r="I34" s="49"/>
      <c r="J34" s="49"/>
      <c r="K34" s="49"/>
      <c r="L34" s="49"/>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ht="12.75">
      <c r="A35" s="40"/>
      <c r="B35" s="51"/>
      <c r="C35" s="29" t="s">
        <v>108</v>
      </c>
      <c r="D35" s="50">
        <v>3.6</v>
      </c>
      <c r="E35" s="50">
        <v>10.2</v>
      </c>
      <c r="F35" s="50"/>
      <c r="G35" s="50">
        <v>11.1</v>
      </c>
      <c r="I35" s="49"/>
      <c r="J35" s="49"/>
      <c r="K35" s="49"/>
      <c r="L35" s="49"/>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2:76" ht="12.75">
      <c r="B36" s="51"/>
      <c r="C36" s="29" t="s">
        <v>13</v>
      </c>
      <c r="D36" s="50">
        <v>3</v>
      </c>
      <c r="E36" s="50">
        <v>10.6</v>
      </c>
      <c r="F36" s="50">
        <v>9.5</v>
      </c>
      <c r="G36" s="50">
        <v>12.4</v>
      </c>
      <c r="I36" s="49"/>
      <c r="J36" s="49"/>
      <c r="K36" s="49"/>
      <c r="L36" s="49"/>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2:76" ht="12.75">
      <c r="B37" s="51"/>
      <c r="C37" s="29" t="s">
        <v>79</v>
      </c>
      <c r="D37" s="50">
        <v>2.4</v>
      </c>
      <c r="E37" s="50">
        <v>3.1</v>
      </c>
      <c r="F37" s="50">
        <v>4.4</v>
      </c>
      <c r="G37" s="50"/>
      <c r="I37" s="49"/>
      <c r="J37" s="49"/>
      <c r="K37" s="49"/>
      <c r="L37" s="49"/>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2:76" ht="12.75">
      <c r="B38" s="51"/>
      <c r="C38" s="52" t="s">
        <v>11</v>
      </c>
      <c r="D38" s="50">
        <v>2</v>
      </c>
      <c r="E38" s="50">
        <v>18.9</v>
      </c>
      <c r="F38" s="50">
        <v>20.2</v>
      </c>
      <c r="G38" s="50">
        <v>17.9</v>
      </c>
      <c r="I38" s="49"/>
      <c r="J38" s="49"/>
      <c r="K38" s="49"/>
      <c r="L38" s="49"/>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2:76" ht="12.75">
      <c r="B39" s="51"/>
      <c r="C39" s="29" t="s">
        <v>9</v>
      </c>
      <c r="D39" s="50">
        <v>1.5</v>
      </c>
      <c r="E39" s="50">
        <v>9.6</v>
      </c>
      <c r="F39" s="50">
        <v>8.6</v>
      </c>
      <c r="G39" s="50">
        <v>10.5</v>
      </c>
      <c r="I39" s="49"/>
      <c r="J39" s="49"/>
      <c r="K39" s="49"/>
      <c r="L39" s="49"/>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3:76" ht="12" customHeight="1">
      <c r="C40" s="52"/>
      <c r="D40" s="50"/>
      <c r="E40" s="50"/>
      <c r="F40" s="50"/>
      <c r="G40" s="50"/>
      <c r="I40" s="49"/>
      <c r="J40" s="49"/>
      <c r="K40" s="49"/>
      <c r="L40" s="49"/>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3:76" ht="12" customHeight="1">
      <c r="C41" s="52" t="s">
        <v>114</v>
      </c>
      <c r="D41" s="50">
        <v>9.7</v>
      </c>
      <c r="E41" s="50">
        <v>13.8</v>
      </c>
      <c r="F41" s="50">
        <v>11.2</v>
      </c>
      <c r="G41" s="50">
        <v>17</v>
      </c>
      <c r="I41" s="49"/>
      <c r="J41" s="49"/>
      <c r="K41" s="49"/>
      <c r="L41" s="49"/>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3:76" ht="12" customHeight="1">
      <c r="C42" s="52" t="s">
        <v>134</v>
      </c>
      <c r="D42" s="50">
        <v>14.7</v>
      </c>
      <c r="E42" s="50">
        <v>18.1</v>
      </c>
      <c r="F42" s="50">
        <v>17</v>
      </c>
      <c r="G42" s="50">
        <v>20.7</v>
      </c>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2:16" ht="12" customHeight="1">
      <c r="B43" s="41"/>
      <c r="C43" s="39"/>
      <c r="D43" s="36"/>
      <c r="E43" s="36"/>
      <c r="P43" s="37"/>
    </row>
    <row r="44" spans="1:16" ht="15" customHeight="1">
      <c r="A44" s="52"/>
      <c r="C44" s="52" t="s">
        <v>157</v>
      </c>
      <c r="D44" s="36"/>
      <c r="E44" s="36"/>
      <c r="P44" s="37"/>
    </row>
    <row r="45" spans="1:16" ht="12" customHeight="1">
      <c r="A45" s="52"/>
      <c r="C45" s="52" t="s">
        <v>153</v>
      </c>
      <c r="D45" s="38"/>
      <c r="E45" s="38"/>
      <c r="N45" s="38"/>
      <c r="O45" s="1"/>
      <c r="P45" s="1"/>
    </row>
    <row r="46" spans="1:3" ht="12" customHeight="1">
      <c r="A46" s="52"/>
      <c r="C46" s="52" t="s">
        <v>158</v>
      </c>
    </row>
    <row r="47" spans="1:14" ht="12" customHeight="1">
      <c r="A47" s="52"/>
      <c r="C47" s="52" t="s">
        <v>159</v>
      </c>
      <c r="E47" s="38"/>
      <c r="F47" s="38"/>
      <c r="G47" s="38"/>
      <c r="H47" s="38"/>
      <c r="I47" s="38"/>
      <c r="J47" s="38"/>
      <c r="K47" s="38"/>
      <c r="L47" s="38"/>
      <c r="M47" s="38"/>
      <c r="N47" s="38"/>
    </row>
    <row r="48" spans="1:14" ht="12" customHeight="1">
      <c r="A48" s="52"/>
      <c r="C48" s="52" t="s">
        <v>160</v>
      </c>
      <c r="E48" s="38"/>
      <c r="F48" s="38"/>
      <c r="G48" s="38"/>
      <c r="H48" s="38"/>
      <c r="I48" s="38"/>
      <c r="J48" s="38"/>
      <c r="K48" s="38"/>
      <c r="L48" s="38"/>
      <c r="M48" s="38"/>
      <c r="N48" s="38"/>
    </row>
    <row r="49" spans="1:16" ht="12.75">
      <c r="A49" s="52"/>
      <c r="C49" s="52" t="s">
        <v>161</v>
      </c>
      <c r="O49" s="26" t="s">
        <v>16</v>
      </c>
      <c r="P49" s="26"/>
    </row>
    <row r="50" spans="1:16" ht="12.75">
      <c r="A50" s="4"/>
      <c r="B50" s="52"/>
      <c r="C50" s="52" t="s">
        <v>117</v>
      </c>
      <c r="O50" s="26"/>
      <c r="P50" s="26"/>
    </row>
    <row r="51" spans="1:16" ht="12.75">
      <c r="A51" s="4"/>
      <c r="B51" s="52"/>
      <c r="C51" s="52" t="s">
        <v>116</v>
      </c>
      <c r="O51" s="26"/>
      <c r="P51" s="26"/>
    </row>
    <row r="52" spans="1:16" ht="12.75">
      <c r="A52" s="4"/>
      <c r="B52" s="4"/>
      <c r="C52" s="52" t="s">
        <v>163</v>
      </c>
      <c r="O52" s="26"/>
      <c r="P52" s="26"/>
    </row>
    <row r="53" spans="1:3" ht="12">
      <c r="A53" s="4"/>
      <c r="B53" s="4"/>
      <c r="C53" s="18"/>
    </row>
    <row r="54" ht="12">
      <c r="C54" s="4"/>
    </row>
    <row r="55" ht="12">
      <c r="C55" s="19"/>
    </row>
    <row r="56" spans="1:3" ht="12">
      <c r="A56" s="5" t="s">
        <v>25</v>
      </c>
      <c r="B56" s="4"/>
      <c r="C56" s="19"/>
    </row>
    <row r="57" spans="1:3" ht="12">
      <c r="A57" s="4" t="s">
        <v>40</v>
      </c>
      <c r="B57" s="20" t="s">
        <v>67</v>
      </c>
      <c r="C57" s="4"/>
    </row>
  </sheetData>
  <hyperlinks>
    <hyperlink ref="B57" r:id="rId1" display="https://ec.europa.eu/eurostat/databrowser/bookmark/62b4d7b1-4fbb-47dc-b394-fe4bfdb656e5?lang=en"/>
  </hyperlinks>
  <printOptions/>
  <pageMargins left="0" right="0" top="0" bottom="0" header="0" footer="0"/>
  <pageSetup horizontalDpi="2400" verticalDpi="2400" orientation="portrait" paperSize="15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R41"/>
  <sheetViews>
    <sheetView showGridLines="0" workbookViewId="0" topLeftCell="A1"/>
  </sheetViews>
  <sheetFormatPr defaultColWidth="8.8515625" defaultRowHeight="12"/>
  <cols>
    <col min="1" max="1" width="12.140625" style="4" customWidth="1"/>
    <col min="2" max="2" width="12.00390625" style="4" customWidth="1"/>
    <col min="3" max="3" width="36.140625" style="4" customWidth="1"/>
    <col min="4" max="4" width="12.57421875" style="4" customWidth="1"/>
    <col min="5" max="5" width="13.7109375" style="4" customWidth="1"/>
    <col min="6" max="6" width="12.57421875" style="4" customWidth="1"/>
    <col min="7" max="12" width="8.8515625" style="4" customWidth="1"/>
    <col min="13" max="13" width="31.57421875" style="4" customWidth="1"/>
    <col min="14" max="16384" width="8.8515625" style="4" customWidth="1"/>
  </cols>
  <sheetData>
    <row r="1" ht="12.75"/>
    <row r="2" ht="12.75"/>
    <row r="3" ht="12.75">
      <c r="C3" s="5" t="s">
        <v>21</v>
      </c>
    </row>
    <row r="4" ht="12.75">
      <c r="C4" s="5" t="s">
        <v>45</v>
      </c>
    </row>
    <row r="5" ht="12.75"/>
    <row r="6" ht="12.75">
      <c r="C6" s="6" t="s">
        <v>84</v>
      </c>
    </row>
    <row r="7" ht="12.75">
      <c r="C7" s="1" t="s">
        <v>15</v>
      </c>
    </row>
    <row r="8" ht="12.75"/>
    <row r="9" ht="12.75"/>
    <row r="10" spans="3:18" ht="51">
      <c r="C10" s="7"/>
      <c r="D10" s="8" t="s">
        <v>85</v>
      </c>
      <c r="E10" s="9" t="s">
        <v>35</v>
      </c>
      <c r="F10" s="9" t="s">
        <v>86</v>
      </c>
      <c r="G10" s="10"/>
      <c r="H10" s="10"/>
      <c r="I10" s="11"/>
      <c r="J10" s="11"/>
      <c r="K10" s="11"/>
      <c r="L10" s="11"/>
      <c r="M10" s="11"/>
      <c r="N10" s="11"/>
      <c r="O10" s="11"/>
      <c r="P10" s="11"/>
      <c r="Q10" s="11"/>
      <c r="R10" s="11"/>
    </row>
    <row r="11" spans="3:18" ht="12.75">
      <c r="C11" s="7" t="s">
        <v>81</v>
      </c>
      <c r="D11" s="11">
        <v>73.7</v>
      </c>
      <c r="E11" s="11">
        <v>13.9</v>
      </c>
      <c r="F11" s="11">
        <v>8.7</v>
      </c>
      <c r="G11" s="11"/>
      <c r="H11" s="11"/>
      <c r="I11" s="11"/>
      <c r="J11" s="11"/>
      <c r="K11" s="11"/>
      <c r="L11" s="11"/>
      <c r="M11" s="11"/>
      <c r="N11" s="11"/>
      <c r="O11" s="11"/>
      <c r="P11" s="11"/>
      <c r="Q11" s="11"/>
      <c r="R11" s="11"/>
    </row>
    <row r="12" spans="3:18" ht="12.75">
      <c r="C12" s="12" t="s">
        <v>29</v>
      </c>
      <c r="D12" s="11">
        <v>27.8</v>
      </c>
      <c r="E12" s="11">
        <v>28.3</v>
      </c>
      <c r="F12" s="11">
        <v>20.2</v>
      </c>
      <c r="G12" s="11"/>
      <c r="H12" s="11"/>
      <c r="I12" s="11"/>
      <c r="J12" s="11"/>
      <c r="K12" s="11"/>
      <c r="L12" s="11"/>
      <c r="M12" s="11"/>
      <c r="N12" s="11"/>
      <c r="O12" s="11"/>
      <c r="P12" s="11"/>
      <c r="Q12" s="11"/>
      <c r="R12" s="11"/>
    </row>
    <row r="13" spans="3:18" ht="12.75">
      <c r="C13" s="13" t="s">
        <v>143</v>
      </c>
      <c r="D13" s="11">
        <v>35.3</v>
      </c>
      <c r="E13" s="11">
        <v>20.5</v>
      </c>
      <c r="F13" s="11">
        <v>17</v>
      </c>
      <c r="G13" s="11"/>
      <c r="H13" s="11"/>
      <c r="I13" s="11"/>
      <c r="J13" s="11"/>
      <c r="K13" s="11"/>
      <c r="L13" s="11"/>
      <c r="M13" s="11"/>
      <c r="N13" s="11"/>
      <c r="O13" s="11"/>
      <c r="P13" s="11"/>
      <c r="Q13" s="11"/>
      <c r="R13" s="11"/>
    </row>
    <row r="14" spans="3:18" ht="12.75">
      <c r="C14" s="7" t="s">
        <v>30</v>
      </c>
      <c r="D14" s="11">
        <v>23.3</v>
      </c>
      <c r="E14" s="11">
        <v>32.9</v>
      </c>
      <c r="F14" s="11">
        <v>22.1</v>
      </c>
      <c r="G14" s="11"/>
      <c r="H14" s="11"/>
      <c r="I14" s="11"/>
      <c r="J14" s="11"/>
      <c r="K14" s="11"/>
      <c r="L14" s="11"/>
      <c r="M14" s="11"/>
      <c r="N14" s="11"/>
      <c r="O14" s="11"/>
      <c r="P14" s="11"/>
      <c r="Q14" s="11"/>
      <c r="R14" s="11"/>
    </row>
    <row r="15" spans="3:18" ht="12.75">
      <c r="C15" s="12"/>
      <c r="D15" s="14"/>
      <c r="E15" s="15"/>
      <c r="F15" s="16"/>
      <c r="G15" s="17"/>
      <c r="I15" s="11"/>
      <c r="J15" s="11"/>
      <c r="K15" s="11"/>
      <c r="L15" s="11"/>
      <c r="M15" s="11"/>
      <c r="N15" s="11"/>
      <c r="O15" s="11"/>
      <c r="P15" s="11"/>
      <c r="Q15" s="11"/>
      <c r="R15" s="11"/>
    </row>
    <row r="16" spans="3:7" ht="12.75">
      <c r="C16" s="18" t="s">
        <v>135</v>
      </c>
      <c r="D16" s="14"/>
      <c r="E16" s="15"/>
      <c r="F16" s="17"/>
      <c r="G16" s="17"/>
    </row>
    <row r="17" spans="4:7" ht="15" customHeight="1">
      <c r="D17" s="14"/>
      <c r="F17" s="17"/>
      <c r="G17" s="17"/>
    </row>
    <row r="18" spans="1:7" ht="12.75">
      <c r="A18" s="5" t="s">
        <v>33</v>
      </c>
      <c r="C18" s="19"/>
      <c r="D18" s="14"/>
      <c r="E18" s="15"/>
      <c r="F18" s="17"/>
      <c r="G18" s="17"/>
    </row>
    <row r="19" spans="1:7" ht="12.75">
      <c r="A19" s="4" t="s">
        <v>36</v>
      </c>
      <c r="B19" s="20" t="s">
        <v>42</v>
      </c>
      <c r="G19" s="17"/>
    </row>
    <row r="20" spans="1:7" ht="12.75">
      <c r="A20" s="4" t="s">
        <v>39</v>
      </c>
      <c r="B20" s="21" t="s">
        <v>43</v>
      </c>
      <c r="G20" s="17"/>
    </row>
    <row r="21" spans="1:7" ht="12.75">
      <c r="A21" s="4" t="s">
        <v>40</v>
      </c>
      <c r="B21" s="21" t="s">
        <v>44</v>
      </c>
      <c r="G21" s="17"/>
    </row>
    <row r="22" ht="12.75">
      <c r="G22" s="17"/>
    </row>
    <row r="23" ht="12.75">
      <c r="G23" s="17"/>
    </row>
    <row r="24" spans="4:7" ht="12.75">
      <c r="D24" s="14"/>
      <c r="E24" s="15"/>
      <c r="F24" s="17"/>
      <c r="G24" s="17"/>
    </row>
    <row r="25" spans="3:7" ht="12.75">
      <c r="C25" s="12"/>
      <c r="D25" s="14"/>
      <c r="F25" s="17"/>
      <c r="G25" s="17"/>
    </row>
    <row r="26" spans="3:7" ht="12.75">
      <c r="C26" s="12"/>
      <c r="D26" s="14"/>
      <c r="E26" s="15"/>
      <c r="F26" s="17"/>
      <c r="G26" s="17"/>
    </row>
    <row r="27" spans="3:7" ht="12.75">
      <c r="C27" s="12"/>
      <c r="D27" s="14"/>
      <c r="F27" s="17"/>
      <c r="G27" s="17"/>
    </row>
    <row r="28" spans="3:7" ht="12.75">
      <c r="C28" s="12"/>
      <c r="D28" s="14"/>
      <c r="F28" s="17"/>
      <c r="G28" s="17"/>
    </row>
    <row r="29" spans="3:7" ht="12.75">
      <c r="C29" s="12"/>
      <c r="D29" s="14"/>
      <c r="E29" s="15"/>
      <c r="F29" s="17"/>
      <c r="G29" s="17"/>
    </row>
    <row r="30" spans="3:7" ht="12.75">
      <c r="C30" s="12"/>
      <c r="D30" s="14"/>
      <c r="E30" s="15"/>
      <c r="F30" s="17"/>
      <c r="G30" s="17"/>
    </row>
    <row r="31" spans="3:7" ht="12.75">
      <c r="C31" s="12"/>
      <c r="D31" s="14"/>
      <c r="E31" s="15"/>
      <c r="F31" s="17"/>
      <c r="G31" s="17"/>
    </row>
    <row r="32" spans="3:7" ht="12.75">
      <c r="C32" s="12"/>
      <c r="D32" s="14"/>
      <c r="E32" s="15"/>
      <c r="F32" s="17"/>
      <c r="G32" s="17"/>
    </row>
    <row r="33" spans="3:7" ht="12.75">
      <c r="C33" s="12"/>
      <c r="D33" s="14"/>
      <c r="E33" s="15"/>
      <c r="F33" s="17"/>
      <c r="G33" s="17"/>
    </row>
    <row r="34" spans="3:7" ht="12.75">
      <c r="C34" s="12"/>
      <c r="D34" s="14"/>
      <c r="F34" s="17"/>
      <c r="G34" s="17"/>
    </row>
    <row r="35" spans="3:7" ht="12.75">
      <c r="C35" s="12"/>
      <c r="D35" s="14"/>
      <c r="E35" s="15"/>
      <c r="F35" s="17"/>
      <c r="G35" s="17"/>
    </row>
    <row r="36" spans="3:7" ht="12.75">
      <c r="C36" s="12"/>
      <c r="D36" s="14"/>
      <c r="E36" s="15"/>
      <c r="F36" s="17"/>
      <c r="G36" s="17"/>
    </row>
    <row r="37" spans="3:7" ht="12.75">
      <c r="C37" s="12"/>
      <c r="D37" s="14"/>
      <c r="E37" s="15"/>
      <c r="F37" s="17"/>
      <c r="G37" s="17"/>
    </row>
    <row r="38" spans="3:4" ht="12.75">
      <c r="C38" s="12"/>
      <c r="D38" s="14"/>
    </row>
    <row r="39" spans="4:7" ht="12.75">
      <c r="D39" s="14"/>
      <c r="F39" s="17"/>
      <c r="G39" s="17"/>
    </row>
    <row r="40" spans="4:7" ht="12.75">
      <c r="D40" s="14"/>
      <c r="E40" s="15"/>
      <c r="F40" s="17"/>
      <c r="G40" s="17"/>
    </row>
    <row r="41" spans="4:7" ht="12.75">
      <c r="D41" s="22"/>
      <c r="E41" s="15"/>
      <c r="F41" s="17"/>
      <c r="G41" s="17"/>
    </row>
    <row r="44" ht="15" customHeight="1"/>
  </sheetData>
  <hyperlinks>
    <hyperlink ref="B19" r:id="rId1" display="https://ec.europa.eu/eurostat/databrowser/bookmark/f3d538e1-9e27-451e-86fb-a68be80f7e45?lang=en"/>
    <hyperlink ref="B20" r:id="rId2" display="https://ec.europa.eu/eurostat/databrowser/bookmark/7b674431-859f-4172-876b-1f809baeaecf?lang=en"/>
    <hyperlink ref="B21" r:id="rId3" display="https://ec.europa.eu/eurostat/databrowser/bookmark/fcbf9420-e64c-4c7a-9956-d85268eb951e?lang=en"/>
  </hyperlinks>
  <printOptions/>
  <pageMargins left="0.7" right="0.7" top="0.75" bottom="0.75" header="0.3" footer="0.3"/>
  <pageSetup horizontalDpi="600" verticalDpi="600" orientation="portrait" paperSize="9" r:id="rId5"/>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X56"/>
  <sheetViews>
    <sheetView showGridLines="0" workbookViewId="0" topLeftCell="A4">
      <selection activeCell="A55" sqref="A55:B56"/>
    </sheetView>
  </sheetViews>
  <sheetFormatPr defaultColWidth="9.140625" defaultRowHeight="12"/>
  <cols>
    <col min="1" max="1" width="11.7109375" style="24" customWidth="1"/>
    <col min="2" max="2" width="12.421875" style="24" customWidth="1"/>
    <col min="3" max="3" width="14.7109375" style="24" customWidth="1"/>
    <col min="4" max="6" width="16.140625" style="24" customWidth="1"/>
    <col min="7" max="14" width="11.57421875" style="24" customWidth="1"/>
    <col min="15" max="16384" width="9.140625" style="24" customWidth="1"/>
  </cols>
  <sheetData>
    <row r="1" spans="1:14" ht="12.75">
      <c r="A1" s="23"/>
      <c r="C1" s="25" t="s">
        <v>18</v>
      </c>
      <c r="D1" s="23"/>
      <c r="E1" s="23"/>
      <c r="F1" s="23"/>
      <c r="G1" s="23"/>
      <c r="H1" s="23"/>
      <c r="I1" s="23"/>
      <c r="J1" s="23"/>
      <c r="K1" s="23"/>
      <c r="L1" s="23"/>
      <c r="M1" s="23"/>
      <c r="N1" s="23"/>
    </row>
    <row r="2" spans="1:12" s="5" customFormat="1" ht="12.75">
      <c r="A2" s="26"/>
      <c r="C2" s="27" t="s">
        <v>15</v>
      </c>
      <c r="J2" s="37"/>
      <c r="K2" s="37"/>
      <c r="L2" s="37"/>
    </row>
    <row r="3" spans="3:12" s="5" customFormat="1" ht="12.75">
      <c r="C3" s="5" t="s">
        <v>21</v>
      </c>
      <c r="J3" s="37"/>
      <c r="K3" s="37"/>
      <c r="L3" s="37"/>
    </row>
    <row r="4" spans="3:12" s="5" customFormat="1" ht="12.75">
      <c r="C4" s="5" t="s">
        <v>45</v>
      </c>
      <c r="J4" s="37"/>
      <c r="K4" s="37"/>
      <c r="L4" s="37"/>
    </row>
    <row r="5" spans="3:12" s="5" customFormat="1" ht="12.75">
      <c r="C5" s="6"/>
      <c r="J5" s="37"/>
      <c r="K5" s="37"/>
      <c r="L5" s="37"/>
    </row>
    <row r="6" spans="1:32" s="28" customFormat="1" ht="12.75">
      <c r="A6" s="6"/>
      <c r="B6" s="6"/>
      <c r="C6" s="6" t="s">
        <v>128</v>
      </c>
      <c r="D6" s="6"/>
      <c r="E6" s="6"/>
      <c r="F6" s="6"/>
      <c r="G6" s="6"/>
      <c r="H6" s="6"/>
      <c r="I6" s="6"/>
      <c r="J6" s="37"/>
      <c r="K6" s="37"/>
      <c r="L6" s="37"/>
      <c r="M6" s="6"/>
      <c r="N6" s="6"/>
      <c r="O6" s="6"/>
      <c r="P6" s="6"/>
      <c r="Q6" s="6"/>
      <c r="R6" s="6"/>
      <c r="S6" s="6"/>
      <c r="T6" s="6"/>
      <c r="U6" s="6"/>
      <c r="V6" s="6"/>
      <c r="W6" s="6"/>
      <c r="X6" s="6"/>
      <c r="Y6" s="6"/>
      <c r="Z6" s="6"/>
      <c r="AA6" s="6"/>
      <c r="AB6" s="6"/>
      <c r="AC6" s="6"/>
      <c r="AD6" s="6"/>
      <c r="AE6" s="6"/>
      <c r="AF6" s="6"/>
    </row>
    <row r="7" spans="3:30" s="29" customFormat="1" ht="12.75">
      <c r="C7" s="1" t="s">
        <v>15</v>
      </c>
      <c r="D7" s="1"/>
      <c r="E7" s="1"/>
      <c r="F7" s="1"/>
      <c r="G7" s="1"/>
      <c r="H7" s="1"/>
      <c r="I7" s="1"/>
      <c r="J7" s="37"/>
      <c r="K7" s="37"/>
      <c r="L7" s="37"/>
      <c r="M7" s="1"/>
      <c r="N7" s="1"/>
      <c r="O7" s="1"/>
      <c r="P7" s="1"/>
      <c r="Q7" s="1"/>
      <c r="R7" s="1"/>
      <c r="S7" s="1"/>
      <c r="T7" s="1"/>
      <c r="U7" s="1"/>
      <c r="V7" s="1"/>
      <c r="W7" s="1"/>
      <c r="X7" s="1"/>
      <c r="Y7" s="1"/>
      <c r="Z7" s="1"/>
      <c r="AA7" s="1"/>
      <c r="AB7" s="1"/>
      <c r="AC7" s="1"/>
      <c r="AD7" s="1"/>
    </row>
    <row r="8" ht="12" customHeight="1"/>
    <row r="9" spans="4:7" ht="12" customHeight="1">
      <c r="D9" s="49"/>
      <c r="E9" s="49"/>
      <c r="F9" s="49"/>
      <c r="G9" s="49"/>
    </row>
    <row r="10" spans="3:16" ht="38.25">
      <c r="C10" s="30"/>
      <c r="D10" s="46" t="s">
        <v>81</v>
      </c>
      <c r="E10" s="32" t="s">
        <v>29</v>
      </c>
      <c r="F10" s="32" t="s">
        <v>82</v>
      </c>
      <c r="G10" s="32" t="s">
        <v>30</v>
      </c>
      <c r="I10" s="37"/>
      <c r="J10" s="37"/>
      <c r="K10" s="37"/>
      <c r="L10" s="37"/>
      <c r="M10" s="37"/>
      <c r="O10" s="33"/>
      <c r="P10" s="33"/>
    </row>
    <row r="11" spans="3:16" ht="12.75">
      <c r="C11" s="34" t="s">
        <v>22</v>
      </c>
      <c r="D11" s="50">
        <v>8.7</v>
      </c>
      <c r="E11" s="50">
        <v>20.2</v>
      </c>
      <c r="F11" s="50">
        <v>17</v>
      </c>
      <c r="G11" s="50">
        <v>22.1</v>
      </c>
      <c r="I11" s="49"/>
      <c r="J11" s="49"/>
      <c r="K11" s="49"/>
      <c r="L11" s="49"/>
      <c r="M11" s="37"/>
      <c r="O11" s="37"/>
      <c r="P11" s="37"/>
    </row>
    <row r="12" spans="3:16" ht="12.75">
      <c r="C12" s="34"/>
      <c r="D12" s="50"/>
      <c r="E12" s="50"/>
      <c r="F12" s="50"/>
      <c r="G12" s="50"/>
      <c r="I12" s="49"/>
      <c r="J12" s="49"/>
      <c r="K12" s="49"/>
      <c r="L12" s="49"/>
      <c r="M12" s="37"/>
      <c r="O12" s="37"/>
      <c r="P12" s="37"/>
    </row>
    <row r="13" spans="3:16" ht="12.75">
      <c r="C13" s="29" t="s">
        <v>8</v>
      </c>
      <c r="D13" s="50">
        <v>25.4</v>
      </c>
      <c r="E13" s="50">
        <v>39.4</v>
      </c>
      <c r="F13" s="50">
        <v>34.5</v>
      </c>
      <c r="G13" s="50">
        <v>40</v>
      </c>
      <c r="I13" s="49"/>
      <c r="J13" s="49"/>
      <c r="K13" s="49"/>
      <c r="L13" s="49"/>
      <c r="M13" s="37"/>
      <c r="O13" s="37"/>
      <c r="P13" s="37"/>
    </row>
    <row r="14" spans="3:76" ht="12.75">
      <c r="C14" s="29" t="s">
        <v>1</v>
      </c>
      <c r="D14" s="50">
        <v>24.6</v>
      </c>
      <c r="E14" s="50">
        <v>37.3</v>
      </c>
      <c r="F14" s="50">
        <v>22.5</v>
      </c>
      <c r="G14" s="50">
        <v>50</v>
      </c>
      <c r="I14" s="49"/>
      <c r="J14" s="49"/>
      <c r="K14" s="49"/>
      <c r="L14" s="49"/>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3:76" ht="12.75">
      <c r="C15" s="53" t="s">
        <v>3</v>
      </c>
      <c r="D15" s="50">
        <v>16.4</v>
      </c>
      <c r="E15" s="50">
        <v>23.5</v>
      </c>
      <c r="F15" s="50">
        <v>25.4</v>
      </c>
      <c r="G15" s="50">
        <v>22.2</v>
      </c>
      <c r="I15" s="49"/>
      <c r="J15" s="49"/>
      <c r="K15" s="49"/>
      <c r="L15" s="49"/>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3:76" ht="12.75">
      <c r="C16" s="29" t="s">
        <v>129</v>
      </c>
      <c r="D16" s="50">
        <v>15.3</v>
      </c>
      <c r="E16" s="50">
        <v>23.5</v>
      </c>
      <c r="F16" s="50"/>
      <c r="G16" s="50">
        <v>28.3</v>
      </c>
      <c r="I16" s="49"/>
      <c r="J16" s="49"/>
      <c r="K16" s="49"/>
      <c r="L16" s="49"/>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3:76" ht="12.75">
      <c r="C17" s="29" t="s">
        <v>19</v>
      </c>
      <c r="D17" s="50">
        <v>12.5</v>
      </c>
      <c r="E17" s="50">
        <v>18.3</v>
      </c>
      <c r="F17" s="50">
        <v>16.4</v>
      </c>
      <c r="G17" s="50">
        <v>29</v>
      </c>
      <c r="I17" s="49"/>
      <c r="J17" s="49"/>
      <c r="K17" s="49"/>
      <c r="L17" s="49"/>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3:76" ht="12.75">
      <c r="C18" s="29" t="s">
        <v>6</v>
      </c>
      <c r="D18" s="50">
        <v>12.1</v>
      </c>
      <c r="E18" s="50">
        <v>14.3</v>
      </c>
      <c r="F18" s="50">
        <v>13.4</v>
      </c>
      <c r="G18" s="50">
        <v>14.9</v>
      </c>
      <c r="I18" s="49"/>
      <c r="J18" s="49"/>
      <c r="K18" s="49"/>
      <c r="L18" s="49"/>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3:76" ht="12.75">
      <c r="C19" s="29" t="s">
        <v>2</v>
      </c>
      <c r="D19" s="50">
        <v>9.2</v>
      </c>
      <c r="E19" s="50">
        <v>21</v>
      </c>
      <c r="F19" s="50">
        <v>19.3</v>
      </c>
      <c r="G19" s="50">
        <v>21.8</v>
      </c>
      <c r="I19" s="49"/>
      <c r="J19" s="49"/>
      <c r="K19" s="49"/>
      <c r="L19" s="49"/>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3:76" ht="12.75">
      <c r="C20" s="29" t="s">
        <v>74</v>
      </c>
      <c r="D20" s="50">
        <v>9</v>
      </c>
      <c r="E20" s="50"/>
      <c r="F20" s="50"/>
      <c r="G20" s="50"/>
      <c r="I20" s="49"/>
      <c r="J20" s="49"/>
      <c r="K20" s="49"/>
      <c r="L20" s="49"/>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3:76" ht="12.75">
      <c r="C21" s="52" t="s">
        <v>130</v>
      </c>
      <c r="D21" s="50">
        <v>8.3</v>
      </c>
      <c r="E21" s="50">
        <v>5.3</v>
      </c>
      <c r="F21" s="50">
        <v>5.1</v>
      </c>
      <c r="G21" s="50"/>
      <c r="I21" s="49"/>
      <c r="J21" s="49"/>
      <c r="K21" s="49"/>
      <c r="L21" s="49"/>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3:76" ht="12.75">
      <c r="C22" s="52" t="s">
        <v>0</v>
      </c>
      <c r="D22" s="50">
        <v>7.5</v>
      </c>
      <c r="E22" s="50">
        <v>17.4</v>
      </c>
      <c r="F22" s="50">
        <v>15.8</v>
      </c>
      <c r="G22" s="50">
        <v>20</v>
      </c>
      <c r="I22" s="49"/>
      <c r="J22" s="49"/>
      <c r="K22" s="49"/>
      <c r="L22" s="49"/>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3:76" ht="12.75">
      <c r="C23" s="29" t="s">
        <v>20</v>
      </c>
      <c r="D23" s="50">
        <v>6.7</v>
      </c>
      <c r="E23" s="50">
        <v>14.3</v>
      </c>
      <c r="F23" s="50">
        <v>15.3</v>
      </c>
      <c r="G23" s="50">
        <v>13</v>
      </c>
      <c r="I23" s="49"/>
      <c r="J23" s="49"/>
      <c r="K23" s="49"/>
      <c r="L23" s="49"/>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ht="12.75">
      <c r="A24" s="5"/>
      <c r="C24" s="52" t="s">
        <v>72</v>
      </c>
      <c r="D24" s="50">
        <v>6.4</v>
      </c>
      <c r="E24" s="50">
        <v>14.9</v>
      </c>
      <c r="F24" s="50">
        <v>10.9</v>
      </c>
      <c r="G24" s="50">
        <v>16.9</v>
      </c>
      <c r="I24" s="49"/>
      <c r="J24" s="49"/>
      <c r="K24" s="49"/>
      <c r="L24" s="49"/>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3:76" ht="12.75">
      <c r="C25" s="29" t="s">
        <v>4</v>
      </c>
      <c r="D25" s="50">
        <v>6.2</v>
      </c>
      <c r="E25" s="50">
        <v>7</v>
      </c>
      <c r="F25" s="50">
        <v>8.5</v>
      </c>
      <c r="G25" s="50">
        <v>6.1</v>
      </c>
      <c r="I25" s="49"/>
      <c r="J25" s="49"/>
      <c r="K25" s="49"/>
      <c r="L25" s="49"/>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3:76" ht="12.75">
      <c r="C26" s="29" t="s">
        <v>14</v>
      </c>
      <c r="D26" s="50">
        <v>6</v>
      </c>
      <c r="E26" s="50">
        <v>14.5</v>
      </c>
      <c r="F26" s="50">
        <v>13.9</v>
      </c>
      <c r="G26" s="50">
        <v>15</v>
      </c>
      <c r="I26" s="49"/>
      <c r="J26" s="49"/>
      <c r="K26" s="49"/>
      <c r="L26" s="49"/>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row>
    <row r="27" spans="3:76" ht="12.75">
      <c r="C27" s="52" t="s">
        <v>131</v>
      </c>
      <c r="D27" s="50">
        <v>5.9</v>
      </c>
      <c r="E27" s="50">
        <v>12.3</v>
      </c>
      <c r="F27" s="50">
        <v>6.9</v>
      </c>
      <c r="G27" s="50">
        <v>13.1</v>
      </c>
      <c r="I27" s="49"/>
      <c r="J27" s="49"/>
      <c r="K27" s="49"/>
      <c r="L27" s="49"/>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3:76" ht="12.75">
      <c r="C28" s="52" t="s">
        <v>7</v>
      </c>
      <c r="D28" s="50">
        <v>5.7</v>
      </c>
      <c r="E28" s="50">
        <v>38.4</v>
      </c>
      <c r="F28" s="50">
        <v>31.8</v>
      </c>
      <c r="G28" s="50">
        <v>41.6</v>
      </c>
      <c r="I28" s="49"/>
      <c r="J28" s="49"/>
      <c r="K28" s="49"/>
      <c r="L28" s="49"/>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3:76" ht="12.75">
      <c r="C29" s="29" t="s">
        <v>97</v>
      </c>
      <c r="D29" s="50">
        <v>5.4</v>
      </c>
      <c r="E29" s="50">
        <v>24.2</v>
      </c>
      <c r="F29" s="50">
        <v>22.6</v>
      </c>
      <c r="G29" s="50">
        <v>24.9</v>
      </c>
      <c r="I29" s="49"/>
      <c r="J29" s="49"/>
      <c r="K29" s="49"/>
      <c r="L29" s="49"/>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3:76" ht="12.75">
      <c r="C30" s="29" t="s">
        <v>132</v>
      </c>
      <c r="D30" s="50">
        <v>5.3</v>
      </c>
      <c r="E30" s="50">
        <v>9.6</v>
      </c>
      <c r="F30" s="50">
        <v>4.6</v>
      </c>
      <c r="G30" s="50">
        <v>9.7</v>
      </c>
      <c r="I30" s="49"/>
      <c r="J30" s="49"/>
      <c r="K30" s="49"/>
      <c r="L30" s="49"/>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3:76" ht="12.75">
      <c r="C31" s="55" t="s">
        <v>23</v>
      </c>
      <c r="D31" s="50">
        <v>5.1</v>
      </c>
      <c r="E31" s="50">
        <v>6</v>
      </c>
      <c r="F31" s="50">
        <v>11.1</v>
      </c>
      <c r="G31" s="50">
        <v>5.6</v>
      </c>
      <c r="I31" s="49"/>
      <c r="J31" s="49"/>
      <c r="K31" s="49"/>
      <c r="L31" s="49"/>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3:76" ht="12.75">
      <c r="C32" s="54" t="s">
        <v>17</v>
      </c>
      <c r="D32" s="50">
        <v>4.3</v>
      </c>
      <c r="E32" s="50">
        <v>31.6</v>
      </c>
      <c r="F32" s="50">
        <v>15.8</v>
      </c>
      <c r="G32" s="50">
        <v>35.7</v>
      </c>
      <c r="I32" s="49"/>
      <c r="J32" s="49"/>
      <c r="K32" s="49"/>
      <c r="L32" s="49"/>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3:76" ht="12.75">
      <c r="C33" s="54" t="s">
        <v>133</v>
      </c>
      <c r="D33" s="50">
        <v>4.1</v>
      </c>
      <c r="E33" s="50">
        <v>4.3</v>
      </c>
      <c r="F33" s="50">
        <v>3.8</v>
      </c>
      <c r="G33" s="50">
        <v>4.7</v>
      </c>
      <c r="I33" s="49"/>
      <c r="J33" s="49"/>
      <c r="K33" s="49"/>
      <c r="L33" s="49"/>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1:76" ht="12.75">
      <c r="A34" s="40"/>
      <c r="C34" s="29" t="s">
        <v>10</v>
      </c>
      <c r="D34" s="50">
        <v>4.1</v>
      </c>
      <c r="E34" s="50">
        <v>12.5</v>
      </c>
      <c r="F34" s="50">
        <v>20.5</v>
      </c>
      <c r="G34" s="50">
        <v>11</v>
      </c>
      <c r="I34" s="49"/>
      <c r="J34" s="49"/>
      <c r="K34" s="49"/>
      <c r="L34" s="49"/>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3:76" ht="12.75">
      <c r="C35" s="53" t="s">
        <v>108</v>
      </c>
      <c r="D35" s="50">
        <v>3.6</v>
      </c>
      <c r="E35" s="50">
        <v>10.2</v>
      </c>
      <c r="F35" s="50"/>
      <c r="G35" s="50">
        <v>11.1</v>
      </c>
      <c r="I35" s="49"/>
      <c r="J35" s="49"/>
      <c r="K35" s="49"/>
      <c r="L35" s="49"/>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3:76" ht="12.75">
      <c r="C36" s="53" t="s">
        <v>13</v>
      </c>
      <c r="D36" s="50">
        <v>3</v>
      </c>
      <c r="E36" s="50">
        <v>10.6</v>
      </c>
      <c r="F36" s="50">
        <v>9.5</v>
      </c>
      <c r="G36" s="50">
        <v>12.4</v>
      </c>
      <c r="I36" s="49"/>
      <c r="J36" s="49"/>
      <c r="K36" s="49"/>
      <c r="L36" s="49"/>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3:76" ht="12.75">
      <c r="C37" s="54" t="s">
        <v>79</v>
      </c>
      <c r="D37" s="50">
        <v>2.1</v>
      </c>
      <c r="E37" s="50">
        <v>3.1</v>
      </c>
      <c r="F37" s="50">
        <v>4.4</v>
      </c>
      <c r="G37" s="50"/>
      <c r="I37" s="49"/>
      <c r="J37" s="49"/>
      <c r="K37" s="49"/>
      <c r="L37" s="49"/>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3:76" ht="12.75">
      <c r="C38" s="55" t="s">
        <v>11</v>
      </c>
      <c r="D38" s="50">
        <v>2</v>
      </c>
      <c r="E38" s="50">
        <v>18.9</v>
      </c>
      <c r="F38" s="50">
        <v>20.2</v>
      </c>
      <c r="G38" s="50">
        <v>17.9</v>
      </c>
      <c r="I38" s="49"/>
      <c r="J38" s="49"/>
      <c r="K38" s="49"/>
      <c r="L38" s="49"/>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3:76" ht="12.75">
      <c r="C39" s="29" t="s">
        <v>9</v>
      </c>
      <c r="D39" s="50">
        <v>1.5</v>
      </c>
      <c r="E39" s="50">
        <v>9.6</v>
      </c>
      <c r="F39" s="50">
        <v>8.6</v>
      </c>
      <c r="G39" s="50">
        <v>10.5</v>
      </c>
      <c r="I39" s="49"/>
      <c r="J39" s="49"/>
      <c r="K39" s="49"/>
      <c r="L39" s="49"/>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3:76" ht="12" customHeight="1">
      <c r="C40" s="52"/>
      <c r="D40" s="50"/>
      <c r="E40" s="50"/>
      <c r="F40" s="50"/>
      <c r="G40" s="50"/>
      <c r="I40" s="49"/>
      <c r="J40" s="49"/>
      <c r="K40" s="49"/>
      <c r="L40" s="49"/>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3:76" ht="12" customHeight="1">
      <c r="C41" s="52" t="s">
        <v>114</v>
      </c>
      <c r="D41" s="50">
        <v>9.7</v>
      </c>
      <c r="E41" s="50">
        <v>13.8</v>
      </c>
      <c r="F41" s="50">
        <v>11.2</v>
      </c>
      <c r="G41" s="50">
        <v>17</v>
      </c>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3:76" ht="12" customHeight="1">
      <c r="C42" s="52" t="s">
        <v>134</v>
      </c>
      <c r="D42" s="50">
        <v>14.7</v>
      </c>
      <c r="E42" s="50">
        <v>18.1</v>
      </c>
      <c r="F42" s="50">
        <v>17</v>
      </c>
      <c r="G42" s="50">
        <v>20.7</v>
      </c>
      <c r="I42" s="49"/>
      <c r="J42" s="49"/>
      <c r="K42" s="49"/>
      <c r="L42" s="49"/>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3:16" ht="12" customHeight="1">
      <c r="C43" s="39"/>
      <c r="D43" s="36"/>
      <c r="E43" s="36"/>
      <c r="P43" s="37"/>
    </row>
    <row r="44" spans="3:16" ht="15" customHeight="1">
      <c r="C44" s="52" t="s">
        <v>157</v>
      </c>
      <c r="D44" s="36"/>
      <c r="E44" s="36"/>
      <c r="P44" s="37"/>
    </row>
    <row r="45" spans="3:16" ht="12" customHeight="1">
      <c r="C45" s="52" t="s">
        <v>153</v>
      </c>
      <c r="D45" s="38"/>
      <c r="E45" s="38"/>
      <c r="N45" s="38"/>
      <c r="O45" s="1"/>
      <c r="P45" s="1"/>
    </row>
    <row r="46" ht="12" customHeight="1">
      <c r="C46" s="52" t="s">
        <v>158</v>
      </c>
    </row>
    <row r="47" spans="3:14" ht="12" customHeight="1">
      <c r="C47" s="52" t="s">
        <v>159</v>
      </c>
      <c r="E47" s="38"/>
      <c r="F47" s="38"/>
      <c r="G47" s="38"/>
      <c r="H47" s="38"/>
      <c r="I47" s="38"/>
      <c r="J47" s="38"/>
      <c r="K47" s="38"/>
      <c r="L47" s="38"/>
      <c r="M47" s="38"/>
      <c r="N47" s="38"/>
    </row>
    <row r="48" spans="3:14" ht="12" customHeight="1">
      <c r="C48" s="52" t="s">
        <v>160</v>
      </c>
      <c r="E48" s="1"/>
      <c r="F48" s="1"/>
      <c r="G48" s="1"/>
      <c r="H48" s="1"/>
      <c r="I48" s="1"/>
      <c r="J48" s="1"/>
      <c r="K48" s="1"/>
      <c r="L48" s="1"/>
      <c r="M48" s="42"/>
      <c r="N48" s="43"/>
    </row>
    <row r="49" spans="1:14" ht="12" customHeight="1">
      <c r="A49" s="52"/>
      <c r="C49" s="52" t="s">
        <v>161</v>
      </c>
      <c r="E49" s="38"/>
      <c r="F49" s="38"/>
      <c r="G49" s="38"/>
      <c r="H49" s="38"/>
      <c r="I49" s="38"/>
      <c r="J49" s="38"/>
      <c r="K49" s="38"/>
      <c r="L49" s="38"/>
      <c r="M49" s="38"/>
      <c r="N49" s="38"/>
    </row>
    <row r="50" spans="1:16" ht="12.75">
      <c r="A50" s="52"/>
      <c r="C50" s="52" t="s">
        <v>117</v>
      </c>
      <c r="O50" s="26" t="s">
        <v>16</v>
      </c>
      <c r="P50" s="26"/>
    </row>
    <row r="51" spans="3:16" ht="12" customHeight="1">
      <c r="C51" s="52" t="s">
        <v>116</v>
      </c>
      <c r="O51" s="26"/>
      <c r="P51" s="26"/>
    </row>
    <row r="52" ht="12.75">
      <c r="C52" s="18" t="s">
        <v>141</v>
      </c>
    </row>
    <row r="53" ht="12.75"/>
    <row r="54" ht="12">
      <c r="C54" s="4"/>
    </row>
    <row r="55" spans="1:3" ht="12">
      <c r="A55" s="5" t="s">
        <v>25</v>
      </c>
      <c r="B55" s="4"/>
      <c r="C55" s="19"/>
    </row>
    <row r="56" spans="1:3" ht="12">
      <c r="A56" s="4" t="s">
        <v>40</v>
      </c>
      <c r="B56" s="20" t="s">
        <v>67</v>
      </c>
      <c r="C56" s="4"/>
    </row>
  </sheetData>
  <hyperlinks>
    <hyperlink ref="B56" r:id="rId1" display="https://ec.europa.eu/eurostat/databrowser/bookmark/62b4d7b1-4fbb-47dc-b394-fe4bfdb656e5?lang=en"/>
  </hyperlinks>
  <printOptions/>
  <pageMargins left="0" right="0" top="0" bottom="0" header="0" footer="0"/>
  <pageSetup horizontalDpi="2400" verticalDpi="2400" orientation="portrait" paperSize="150"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5"/>
  <sheetViews>
    <sheetView showGridLines="0" workbookViewId="0" topLeftCell="A1"/>
  </sheetViews>
  <sheetFormatPr defaultColWidth="9.140625" defaultRowHeight="12"/>
  <cols>
    <col min="1" max="2" width="9.28125" style="24" customWidth="1"/>
    <col min="3" max="3" width="14.7109375" style="24" customWidth="1"/>
    <col min="4" max="6" width="16.140625" style="24" customWidth="1"/>
    <col min="7" max="8" width="11.57421875" style="24" customWidth="1"/>
    <col min="9" max="9" width="14.57421875" style="24" customWidth="1"/>
    <col min="10" max="10" width="11.57421875" style="24" customWidth="1"/>
    <col min="11" max="11" width="13.28125" style="24" customWidth="1"/>
    <col min="12" max="14" width="11.57421875" style="24" customWidth="1"/>
    <col min="15" max="16384" width="9.140625" style="24" customWidth="1"/>
  </cols>
  <sheetData>
    <row r="1" spans="1:14" ht="12.75">
      <c r="A1" s="23"/>
      <c r="C1" s="25" t="s">
        <v>18</v>
      </c>
      <c r="D1" s="23"/>
      <c r="E1" s="23"/>
      <c r="F1" s="23"/>
      <c r="G1" s="23"/>
      <c r="H1" s="23"/>
      <c r="I1" s="23"/>
      <c r="J1" s="23"/>
      <c r="K1" s="23"/>
      <c r="L1" s="23"/>
      <c r="M1" s="23"/>
      <c r="N1" s="23"/>
    </row>
    <row r="2" spans="1:3" s="5" customFormat="1" ht="12">
      <c r="A2" s="26"/>
      <c r="C2" s="27" t="s">
        <v>15</v>
      </c>
    </row>
    <row r="3" spans="3:11" s="5" customFormat="1" ht="12">
      <c r="C3" s="5" t="s">
        <v>21</v>
      </c>
      <c r="J3" s="24"/>
      <c r="K3" s="24"/>
    </row>
    <row r="4" spans="3:11" s="5" customFormat="1" ht="12">
      <c r="C4" s="5" t="s">
        <v>45</v>
      </c>
      <c r="J4" s="24"/>
      <c r="K4" s="24"/>
    </row>
    <row r="5" spans="3:11" s="5" customFormat="1" ht="12">
      <c r="C5" s="6"/>
      <c r="J5" s="24"/>
      <c r="K5" s="24"/>
    </row>
    <row r="6" spans="1:32" s="28" customFormat="1" ht="12">
      <c r="A6" s="6"/>
      <c r="B6" s="6"/>
      <c r="C6" s="6" t="s">
        <v>87</v>
      </c>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3:30" s="29" customFormat="1" ht="12">
      <c r="C7" s="1"/>
      <c r="D7" s="1"/>
      <c r="E7" s="1"/>
      <c r="F7" s="1"/>
      <c r="G7" s="1"/>
      <c r="H7" s="1"/>
      <c r="I7" s="1"/>
      <c r="J7" s="1"/>
      <c r="K7" s="1"/>
      <c r="L7" s="1"/>
      <c r="M7" s="1"/>
      <c r="N7" s="1"/>
      <c r="O7" s="1"/>
      <c r="P7" s="1"/>
      <c r="Q7" s="1"/>
      <c r="R7" s="1"/>
      <c r="S7" s="1"/>
      <c r="T7" s="1"/>
      <c r="U7" s="1"/>
      <c r="V7" s="1"/>
      <c r="W7" s="1"/>
      <c r="X7" s="1"/>
      <c r="Y7" s="1"/>
      <c r="Z7" s="1"/>
      <c r="AA7" s="1"/>
      <c r="AB7" s="1"/>
      <c r="AC7" s="1"/>
      <c r="AD7" s="1"/>
    </row>
    <row r="8" ht="12" customHeight="1">
      <c r="C8" s="44"/>
    </row>
    <row r="9" spans="9:12" ht="52.8">
      <c r="I9" s="7"/>
      <c r="J9" s="8" t="s">
        <v>85</v>
      </c>
      <c r="K9" s="9" t="s">
        <v>35</v>
      </c>
      <c r="L9" s="9" t="s">
        <v>86</v>
      </c>
    </row>
    <row r="10" spans="3:16" ht="26.4">
      <c r="C10" s="30"/>
      <c r="D10" s="31" t="s">
        <v>85</v>
      </c>
      <c r="E10" s="31" t="s">
        <v>35</v>
      </c>
      <c r="F10" s="32" t="s">
        <v>86</v>
      </c>
      <c r="G10" s="32"/>
      <c r="I10" s="7" t="s">
        <v>81</v>
      </c>
      <c r="J10" s="11">
        <v>73.7</v>
      </c>
      <c r="K10" s="11">
        <v>13.9</v>
      </c>
      <c r="L10" s="11">
        <v>8.7</v>
      </c>
      <c r="O10" s="33"/>
      <c r="P10" s="33"/>
    </row>
    <row r="11" spans="2:16" ht="26.4">
      <c r="B11" s="34"/>
      <c r="C11" s="34" t="s">
        <v>29</v>
      </c>
      <c r="D11" s="35">
        <f>J10/J11</f>
        <v>2.6510791366906474</v>
      </c>
      <c r="E11" s="35">
        <f aca="true" t="shared" si="0" ref="E11:E13">+K11/K$10</f>
        <v>2.035971223021583</v>
      </c>
      <c r="F11" s="35">
        <f aca="true" t="shared" si="1" ref="F11:F13">+L11/L$10</f>
        <v>2.32183908045977</v>
      </c>
      <c r="G11" s="36"/>
      <c r="I11" s="12" t="s">
        <v>29</v>
      </c>
      <c r="J11" s="11">
        <v>27.8</v>
      </c>
      <c r="K11" s="11">
        <v>28.3</v>
      </c>
      <c r="L11" s="11">
        <v>20.2</v>
      </c>
      <c r="O11" s="37"/>
      <c r="P11" s="37"/>
    </row>
    <row r="12" spans="2:16" ht="39.6">
      <c r="B12" s="33"/>
      <c r="C12" s="33" t="s">
        <v>143</v>
      </c>
      <c r="D12" s="35">
        <f>J10/J12</f>
        <v>2.087818696883853</v>
      </c>
      <c r="E12" s="35">
        <f t="shared" si="0"/>
        <v>1.474820143884892</v>
      </c>
      <c r="F12" s="35">
        <f t="shared" si="1"/>
        <v>1.9540229885057472</v>
      </c>
      <c r="G12" s="36"/>
      <c r="I12" s="33" t="s">
        <v>143</v>
      </c>
      <c r="J12" s="11">
        <v>35.3</v>
      </c>
      <c r="K12" s="11">
        <v>20.5</v>
      </c>
      <c r="L12" s="11">
        <v>17</v>
      </c>
      <c r="O12" s="37"/>
      <c r="P12" s="37"/>
    </row>
    <row r="13" spans="2:16" ht="26.4">
      <c r="B13" s="33"/>
      <c r="C13" s="33" t="s">
        <v>30</v>
      </c>
      <c r="D13" s="35">
        <f>J10/J13</f>
        <v>3.163090128755365</v>
      </c>
      <c r="E13" s="35">
        <f t="shared" si="0"/>
        <v>2.366906474820144</v>
      </c>
      <c r="F13" s="35">
        <f t="shared" si="1"/>
        <v>2.540229885057472</v>
      </c>
      <c r="G13" s="36"/>
      <c r="I13" s="7" t="s">
        <v>30</v>
      </c>
      <c r="J13" s="11">
        <v>23.3</v>
      </c>
      <c r="K13" s="11">
        <v>32.9</v>
      </c>
      <c r="L13" s="11">
        <v>22.1</v>
      </c>
      <c r="O13" s="37"/>
      <c r="P13" s="37"/>
    </row>
    <row r="14" spans="4:16" ht="15" customHeight="1">
      <c r="D14" s="1"/>
      <c r="E14" s="36"/>
      <c r="P14" s="37"/>
    </row>
    <row r="15" spans="3:16" ht="12" customHeight="1">
      <c r="C15" s="36" t="s">
        <v>83</v>
      </c>
      <c r="D15" s="38"/>
      <c r="E15" s="36"/>
      <c r="P15" s="37"/>
    </row>
    <row r="16" spans="3:16" ht="12" customHeight="1">
      <c r="C16" s="18" t="s">
        <v>135</v>
      </c>
      <c r="E16" s="36"/>
      <c r="P16" s="37"/>
    </row>
    <row r="17" spans="1:16" ht="12" customHeight="1">
      <c r="A17" s="5"/>
      <c r="C17" s="4"/>
      <c r="E17" s="36"/>
      <c r="P17" s="37"/>
    </row>
    <row r="18" spans="1:16" ht="12" customHeight="1">
      <c r="A18" s="5" t="s">
        <v>33</v>
      </c>
      <c r="B18" s="4"/>
      <c r="E18" s="36"/>
      <c r="P18" s="37"/>
    </row>
    <row r="19" spans="1:16" ht="12" customHeight="1">
      <c r="A19" s="4" t="s">
        <v>36</v>
      </c>
      <c r="B19" s="24" t="s">
        <v>42</v>
      </c>
      <c r="E19" s="36"/>
      <c r="P19" s="37"/>
    </row>
    <row r="20" spans="1:16" ht="12" customHeight="1">
      <c r="A20" s="4" t="s">
        <v>39</v>
      </c>
      <c r="B20" s="4" t="s">
        <v>43</v>
      </c>
      <c r="C20" s="39"/>
      <c r="E20" s="36"/>
      <c r="P20" s="37"/>
    </row>
    <row r="21" spans="1:16" ht="12" customHeight="1">
      <c r="A21" s="4" t="s">
        <v>40</v>
      </c>
      <c r="B21" s="4" t="s">
        <v>44</v>
      </c>
      <c r="E21" s="36"/>
      <c r="P21" s="37"/>
    </row>
    <row r="22" spans="5:16" ht="12" customHeight="1">
      <c r="E22" s="36"/>
      <c r="P22" s="37"/>
    </row>
    <row r="23" spans="5:16" ht="12" customHeight="1">
      <c r="E23" s="36"/>
      <c r="P23" s="37"/>
    </row>
    <row r="24" spans="5:16" ht="12" customHeight="1">
      <c r="E24" s="36"/>
      <c r="P24" s="37"/>
    </row>
    <row r="25" spans="5:16" ht="12" customHeight="1">
      <c r="E25" s="36"/>
      <c r="P25" s="37"/>
    </row>
    <row r="26" spans="5:16" ht="12" customHeight="1">
      <c r="E26" s="36"/>
      <c r="P26" s="37"/>
    </row>
    <row r="27" spans="1:16" ht="12" customHeight="1">
      <c r="A27" s="40"/>
      <c r="E27" s="36"/>
      <c r="P27" s="37"/>
    </row>
    <row r="28" spans="2:16" ht="12" customHeight="1">
      <c r="B28" s="41"/>
      <c r="C28" s="39"/>
      <c r="D28" s="36"/>
      <c r="E28" s="36"/>
      <c r="P28" s="37"/>
    </row>
    <row r="29" spans="2:16" ht="12" customHeight="1">
      <c r="B29" s="41"/>
      <c r="D29" s="36"/>
      <c r="E29" s="36"/>
      <c r="P29" s="37"/>
    </row>
    <row r="30" spans="2:16" ht="12" customHeight="1">
      <c r="B30" s="41"/>
      <c r="C30" s="39"/>
      <c r="D30" s="36"/>
      <c r="E30" s="36"/>
      <c r="P30" s="37"/>
    </row>
    <row r="31" spans="2:16" ht="12" customHeight="1">
      <c r="B31" s="41"/>
      <c r="C31" s="39"/>
      <c r="D31" s="36"/>
      <c r="E31" s="36"/>
      <c r="P31" s="37"/>
    </row>
    <row r="32" spans="2:16" ht="12" customHeight="1">
      <c r="B32" s="41"/>
      <c r="C32" s="39"/>
      <c r="D32" s="36"/>
      <c r="E32" s="36"/>
      <c r="P32" s="37"/>
    </row>
    <row r="33" spans="2:16" ht="12" customHeight="1">
      <c r="B33" s="41"/>
      <c r="C33" s="39"/>
      <c r="D33" s="36"/>
      <c r="E33" s="36"/>
      <c r="P33" s="37"/>
    </row>
    <row r="34" spans="2:16" ht="12" customHeight="1">
      <c r="B34" s="41"/>
      <c r="C34" s="39"/>
      <c r="D34" s="36"/>
      <c r="E34" s="36"/>
      <c r="P34" s="37"/>
    </row>
    <row r="35" spans="2:16" ht="12" customHeight="1">
      <c r="B35" s="41"/>
      <c r="C35" s="39"/>
      <c r="D35" s="36"/>
      <c r="E35" s="36"/>
      <c r="P35" s="37"/>
    </row>
    <row r="36" spans="2:16" ht="12" customHeight="1">
      <c r="B36" s="41"/>
      <c r="C36" s="39"/>
      <c r="D36" s="36"/>
      <c r="E36" s="36"/>
      <c r="P36" s="37"/>
    </row>
    <row r="37" spans="2:16" ht="12" customHeight="1">
      <c r="B37" s="41"/>
      <c r="C37" s="39"/>
      <c r="D37" s="36"/>
      <c r="E37" s="36"/>
      <c r="P37" s="37"/>
    </row>
    <row r="38" spans="2:16" ht="12" customHeight="1">
      <c r="B38" s="41"/>
      <c r="C38" s="39"/>
      <c r="D38" s="36"/>
      <c r="E38" s="36"/>
      <c r="P38" s="37"/>
    </row>
    <row r="39" spans="4:16" ht="12" customHeight="1">
      <c r="D39" s="38"/>
      <c r="E39" s="38"/>
      <c r="N39" s="38"/>
      <c r="O39" s="1"/>
      <c r="P39" s="1"/>
    </row>
    <row r="40" ht="12" customHeight="1"/>
    <row r="41" spans="5:14" ht="12" customHeight="1">
      <c r="E41" s="38"/>
      <c r="F41" s="38"/>
      <c r="G41" s="38"/>
      <c r="H41" s="38"/>
      <c r="I41" s="38"/>
      <c r="J41" s="38"/>
      <c r="K41" s="38"/>
      <c r="L41" s="38"/>
      <c r="M41" s="38"/>
      <c r="N41" s="38"/>
    </row>
    <row r="42" spans="5:14" ht="12" customHeight="1">
      <c r="E42" s="1"/>
      <c r="F42" s="1"/>
      <c r="G42" s="1"/>
      <c r="H42" s="1"/>
      <c r="I42" s="1"/>
      <c r="J42" s="1"/>
      <c r="K42" s="1"/>
      <c r="L42" s="1"/>
      <c r="M42" s="42"/>
      <c r="N42" s="43"/>
    </row>
    <row r="43" spans="5:14" ht="12" customHeight="1">
      <c r="E43" s="38"/>
      <c r="F43" s="38"/>
      <c r="G43" s="38"/>
      <c r="H43" s="38"/>
      <c r="I43" s="38"/>
      <c r="J43" s="38"/>
      <c r="K43" s="38"/>
      <c r="L43" s="38"/>
      <c r="M43" s="38"/>
      <c r="N43" s="38"/>
    </row>
    <row r="44" spans="15:16" ht="12">
      <c r="O44" s="26" t="s">
        <v>16</v>
      </c>
      <c r="P44" s="26"/>
    </row>
    <row r="45" spans="15:16" ht="12">
      <c r="O45" s="26"/>
      <c r="P45" s="26"/>
    </row>
  </sheetData>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8000860214233"/>
  </sheetPr>
  <dimension ref="A1:A1"/>
  <sheetViews>
    <sheetView showGridLines="0" workbookViewId="0" topLeftCell="A1">
      <selection activeCell="W68" sqref="W68"/>
    </sheetView>
  </sheetViews>
  <sheetFormatPr defaultColWidth="9.00390625" defaultRowHeight="12"/>
  <cols>
    <col min="1" max="16384" width="9.00390625" style="3" customWidth="1"/>
  </cols>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V74"/>
  <sheetViews>
    <sheetView showGridLines="0" workbookViewId="0" topLeftCell="B1">
      <selection activeCell="B1" sqref="B1"/>
    </sheetView>
  </sheetViews>
  <sheetFormatPr defaultColWidth="8.8515625" defaultRowHeight="12"/>
  <cols>
    <col min="1" max="1" width="12.140625" style="4" customWidth="1"/>
    <col min="2" max="2" width="13.421875" style="4" customWidth="1"/>
    <col min="3" max="3" width="41.421875" style="4" customWidth="1"/>
    <col min="4" max="13" width="6.421875" style="4" customWidth="1"/>
    <col min="14" max="14" width="18.7109375" style="4" customWidth="1"/>
    <col min="15" max="15" width="18.421875" style="4" customWidth="1"/>
    <col min="16" max="33" width="8.8515625" style="4" customWidth="1"/>
    <col min="34" max="34" width="3.421875" style="4" customWidth="1"/>
    <col min="35" max="16384" width="8.8515625" style="4" customWidth="1"/>
  </cols>
  <sheetData>
    <row r="1" ht="12.75"/>
    <row r="2" ht="12.75"/>
    <row r="3" ht="12.75">
      <c r="C3" s="5" t="s">
        <v>21</v>
      </c>
    </row>
    <row r="4" ht="12.75">
      <c r="C4" s="5" t="s">
        <v>45</v>
      </c>
    </row>
    <row r="5" ht="12.75"/>
    <row r="6" ht="12.75">
      <c r="C6" s="6" t="s">
        <v>88</v>
      </c>
    </row>
    <row r="7" ht="12.75">
      <c r="C7" s="1" t="s">
        <v>15</v>
      </c>
    </row>
    <row r="8" ht="12.75"/>
    <row r="9" ht="12.75"/>
    <row r="10" spans="3:14" ht="12.75">
      <c r="C10" s="45"/>
      <c r="D10" s="10">
        <v>2013</v>
      </c>
      <c r="E10" s="10">
        <v>2014</v>
      </c>
      <c r="F10" s="46">
        <v>2015</v>
      </c>
      <c r="G10" s="10">
        <v>2016</v>
      </c>
      <c r="H10" s="10">
        <v>2017</v>
      </c>
      <c r="I10" s="10">
        <v>2018</v>
      </c>
      <c r="J10" s="10">
        <v>2019</v>
      </c>
      <c r="K10" s="10">
        <v>2020</v>
      </c>
      <c r="L10" s="10">
        <v>2021</v>
      </c>
      <c r="M10" s="10">
        <v>2022</v>
      </c>
      <c r="N10" s="10"/>
    </row>
    <row r="11" spans="2:14" ht="12.75">
      <c r="B11" s="45"/>
      <c r="C11" s="12" t="s">
        <v>81</v>
      </c>
      <c r="D11" s="14">
        <v>73.1</v>
      </c>
      <c r="E11" s="14">
        <v>73</v>
      </c>
      <c r="F11" s="14">
        <v>72.7</v>
      </c>
      <c r="G11" s="14">
        <v>72.8</v>
      </c>
      <c r="H11" s="14">
        <v>72.7</v>
      </c>
      <c r="I11" s="14">
        <v>72.7</v>
      </c>
      <c r="J11" s="14">
        <v>72.7</v>
      </c>
      <c r="K11" s="14">
        <v>74.1</v>
      </c>
      <c r="L11" s="14">
        <v>74.2</v>
      </c>
      <c r="M11" s="14">
        <v>73.7</v>
      </c>
      <c r="N11" s="47"/>
    </row>
    <row r="12" spans="2:14" ht="12.75">
      <c r="B12" s="12"/>
      <c r="C12" s="33" t="s">
        <v>144</v>
      </c>
      <c r="D12" s="14">
        <v>41.3</v>
      </c>
      <c r="E12" s="14">
        <v>40.7</v>
      </c>
      <c r="F12" s="14">
        <v>40.7</v>
      </c>
      <c r="G12" s="14">
        <v>38</v>
      </c>
      <c r="H12" s="14">
        <v>39.8</v>
      </c>
      <c r="I12" s="14">
        <v>39.9</v>
      </c>
      <c r="J12" s="14">
        <v>38.2</v>
      </c>
      <c r="K12" s="14">
        <v>35.4</v>
      </c>
      <c r="L12" s="14">
        <v>34.7</v>
      </c>
      <c r="M12" s="14">
        <v>35.3</v>
      </c>
      <c r="N12" s="47"/>
    </row>
    <row r="13" spans="2:14" ht="12.75">
      <c r="B13" s="12"/>
      <c r="C13" s="45" t="s">
        <v>29</v>
      </c>
      <c r="D13" s="14">
        <v>35</v>
      </c>
      <c r="E13" s="14">
        <v>35.7</v>
      </c>
      <c r="F13" s="14">
        <v>35.2</v>
      </c>
      <c r="G13" s="14">
        <v>33.2</v>
      </c>
      <c r="H13" s="14">
        <v>32.7</v>
      </c>
      <c r="I13" s="14">
        <v>32.7</v>
      </c>
      <c r="J13" s="14">
        <v>30.8</v>
      </c>
      <c r="K13" s="14">
        <v>29.1</v>
      </c>
      <c r="L13" s="14">
        <v>28.1</v>
      </c>
      <c r="M13" s="14">
        <v>27.8</v>
      </c>
      <c r="N13" s="47"/>
    </row>
    <row r="14" spans="2:14" ht="12.75">
      <c r="B14" s="45"/>
      <c r="C14" s="45" t="s">
        <v>30</v>
      </c>
      <c r="D14" s="14">
        <v>31.3</v>
      </c>
      <c r="E14" s="14">
        <v>32.6</v>
      </c>
      <c r="F14" s="14">
        <v>31.7</v>
      </c>
      <c r="G14" s="14">
        <v>30.2</v>
      </c>
      <c r="H14" s="14">
        <v>28.3</v>
      </c>
      <c r="I14" s="14">
        <v>28</v>
      </c>
      <c r="J14" s="14">
        <v>26.2</v>
      </c>
      <c r="K14" s="14">
        <v>25.2</v>
      </c>
      <c r="L14" s="14">
        <v>24</v>
      </c>
      <c r="M14" s="14">
        <v>23.3</v>
      </c>
      <c r="N14" s="47"/>
    </row>
    <row r="15" spans="3:14" ht="12.75">
      <c r="C15" s="12"/>
      <c r="D15" s="14"/>
      <c r="E15" s="15"/>
      <c r="F15" s="17"/>
      <c r="G15" s="17"/>
      <c r="I15" s="14"/>
      <c r="J15" s="14"/>
      <c r="K15" s="14"/>
      <c r="L15" s="14"/>
      <c r="M15" s="14"/>
      <c r="N15" s="47"/>
    </row>
    <row r="16" spans="3:14" ht="12.75">
      <c r="C16" s="45"/>
      <c r="D16" s="10">
        <v>2013</v>
      </c>
      <c r="E16" s="10">
        <v>2014</v>
      </c>
      <c r="F16" s="46">
        <v>2015</v>
      </c>
      <c r="G16" s="10">
        <v>2016</v>
      </c>
      <c r="H16" s="10">
        <v>2017</v>
      </c>
      <c r="I16" s="10">
        <v>2018</v>
      </c>
      <c r="J16" s="10">
        <v>2019</v>
      </c>
      <c r="K16" s="10">
        <v>2020</v>
      </c>
      <c r="L16" s="10">
        <v>2021</v>
      </c>
      <c r="M16" s="10">
        <v>2022</v>
      </c>
      <c r="N16" s="47"/>
    </row>
    <row r="17" spans="3:14" ht="12.75">
      <c r="C17" s="45" t="s">
        <v>26</v>
      </c>
      <c r="D17" s="14">
        <v>73.8</v>
      </c>
      <c r="E17" s="14">
        <v>73.8</v>
      </c>
      <c r="F17" s="14">
        <v>73.4</v>
      </c>
      <c r="G17" s="14">
        <v>73.7</v>
      </c>
      <c r="H17" s="14">
        <v>73.5</v>
      </c>
      <c r="I17" s="14">
        <v>73.5</v>
      </c>
      <c r="J17" s="14">
        <v>73.6</v>
      </c>
      <c r="K17" s="14">
        <v>75.1</v>
      </c>
      <c r="L17" s="14">
        <v>75.3</v>
      </c>
      <c r="M17" s="14">
        <v>74.8</v>
      </c>
      <c r="N17" s="47"/>
    </row>
    <row r="18" spans="3:14" ht="12.75">
      <c r="C18" s="33" t="s">
        <v>145</v>
      </c>
      <c r="D18" s="14">
        <v>51</v>
      </c>
      <c r="E18" s="14">
        <v>50.9</v>
      </c>
      <c r="F18" s="14">
        <v>49.8</v>
      </c>
      <c r="G18" s="14">
        <v>47.8</v>
      </c>
      <c r="H18" s="14">
        <v>49.5</v>
      </c>
      <c r="I18" s="14">
        <v>49</v>
      </c>
      <c r="J18" s="14">
        <v>48.6</v>
      </c>
      <c r="K18" s="14">
        <v>45.7</v>
      </c>
      <c r="L18" s="14">
        <v>44.6</v>
      </c>
      <c r="M18" s="14">
        <v>45.1</v>
      </c>
      <c r="N18" s="47"/>
    </row>
    <row r="19" spans="3:14" ht="12.75">
      <c r="C19" s="45" t="s">
        <v>27</v>
      </c>
      <c r="D19" s="14">
        <v>45.7</v>
      </c>
      <c r="E19" s="14">
        <v>46.3</v>
      </c>
      <c r="F19" s="14">
        <v>45.3</v>
      </c>
      <c r="G19" s="14">
        <v>43.3</v>
      </c>
      <c r="H19" s="14">
        <v>43.1</v>
      </c>
      <c r="I19" s="14">
        <v>43.2</v>
      </c>
      <c r="J19" s="14">
        <v>42</v>
      </c>
      <c r="K19" s="14">
        <v>39</v>
      </c>
      <c r="L19" s="14">
        <v>38.3</v>
      </c>
      <c r="M19" s="14">
        <v>37.9</v>
      </c>
      <c r="N19" s="47"/>
    </row>
    <row r="20" spans="3:14" ht="12.75">
      <c r="C20" s="12" t="s">
        <v>28</v>
      </c>
      <c r="D20" s="14">
        <v>42.6</v>
      </c>
      <c r="E20" s="14">
        <v>43.7</v>
      </c>
      <c r="F20" s="14">
        <v>42.7</v>
      </c>
      <c r="G20" s="14">
        <v>40.8</v>
      </c>
      <c r="H20" s="14">
        <v>39.6</v>
      </c>
      <c r="I20" s="14">
        <v>40.1</v>
      </c>
      <c r="J20" s="14">
        <v>38.6</v>
      </c>
      <c r="K20" s="14">
        <v>35.9</v>
      </c>
      <c r="L20" s="14">
        <v>35.6</v>
      </c>
      <c r="M20" s="14">
        <v>34.9</v>
      </c>
      <c r="N20" s="47"/>
    </row>
    <row r="21" spans="4:14" ht="12" customHeight="1">
      <c r="D21" s="14"/>
      <c r="E21" s="15"/>
      <c r="F21" s="17"/>
      <c r="G21" s="17"/>
      <c r="I21" s="14"/>
      <c r="J21" s="14"/>
      <c r="K21" s="14"/>
      <c r="L21" s="14"/>
      <c r="M21" s="14"/>
      <c r="N21" s="47"/>
    </row>
    <row r="22" spans="3:14" ht="15" customHeight="1">
      <c r="C22" s="1" t="s">
        <v>89</v>
      </c>
      <c r="D22" s="14"/>
      <c r="E22" s="15"/>
      <c r="F22" s="17"/>
      <c r="G22" s="17"/>
      <c r="I22" s="14"/>
      <c r="J22" s="14"/>
      <c r="K22" s="14"/>
      <c r="L22" s="14"/>
      <c r="M22" s="14"/>
      <c r="N22" s="47"/>
    </row>
    <row r="23" spans="3:7" ht="12.75">
      <c r="C23" s="1" t="s">
        <v>90</v>
      </c>
      <c r="D23" s="14"/>
      <c r="E23" s="15"/>
      <c r="F23" s="17"/>
      <c r="G23" s="17"/>
    </row>
    <row r="24" spans="3:7" ht="15" customHeight="1">
      <c r="C24" s="18" t="s">
        <v>136</v>
      </c>
      <c r="D24" s="14"/>
      <c r="E24" s="15"/>
      <c r="F24" s="17"/>
      <c r="G24" s="17"/>
    </row>
    <row r="25" spans="1:7" ht="12.75">
      <c r="A25" s="5" t="s">
        <v>33</v>
      </c>
      <c r="C25" s="19"/>
      <c r="D25" s="14"/>
      <c r="F25" s="17"/>
      <c r="G25" s="17"/>
    </row>
    <row r="26" spans="1:7" ht="12.75">
      <c r="A26" s="4" t="s">
        <v>36</v>
      </c>
      <c r="B26" s="21" t="s">
        <v>52</v>
      </c>
      <c r="D26" s="14"/>
      <c r="E26" s="15"/>
      <c r="F26" s="17"/>
      <c r="G26" s="17"/>
    </row>
    <row r="27" spans="1:7" ht="12.75">
      <c r="A27" s="4" t="s">
        <v>37</v>
      </c>
      <c r="B27" s="21" t="s">
        <v>53</v>
      </c>
      <c r="D27" s="14"/>
      <c r="E27" s="15"/>
      <c r="F27" s="17"/>
      <c r="G27" s="17"/>
    </row>
    <row r="28" spans="4:7" ht="3.6" customHeight="1">
      <c r="D28" s="14"/>
      <c r="E28" s="15"/>
      <c r="F28" s="17"/>
      <c r="G28" s="17"/>
    </row>
    <row r="29" ht="43.2" customHeight="1"/>
    <row r="30" spans="3:22" ht="25.95" customHeight="1">
      <c r="C30" s="76" t="s">
        <v>88</v>
      </c>
      <c r="D30" s="76"/>
      <c r="E30" s="76"/>
      <c r="F30" s="76"/>
      <c r="G30" s="76"/>
      <c r="H30" s="76"/>
      <c r="I30" s="76"/>
      <c r="J30" s="76"/>
      <c r="K30" s="76"/>
      <c r="L30" s="76"/>
      <c r="M30" s="76"/>
      <c r="N30" s="76"/>
      <c r="O30" s="76"/>
      <c r="P30" s="76"/>
      <c r="Q30" s="76"/>
      <c r="R30" s="76"/>
      <c r="S30" s="76"/>
      <c r="T30" s="76"/>
      <c r="U30" s="76"/>
      <c r="V30" s="76"/>
    </row>
    <row r="31" spans="3:14" ht="18" customHeight="1">
      <c r="C31" s="67" t="str">
        <f>+C7</f>
        <v>(%)</v>
      </c>
      <c r="D31" s="68"/>
      <c r="E31" s="67"/>
      <c r="F31" s="69"/>
      <c r="G31" s="69"/>
      <c r="H31" s="67"/>
      <c r="I31" s="67"/>
      <c r="J31" s="67"/>
      <c r="K31" s="67"/>
      <c r="L31" s="67"/>
      <c r="M31" s="67"/>
      <c r="N31" s="67"/>
    </row>
    <row r="32" spans="3:14" ht="18" customHeight="1">
      <c r="C32" s="67"/>
      <c r="D32" s="68"/>
      <c r="E32" s="67"/>
      <c r="F32" s="69"/>
      <c r="G32" s="69"/>
      <c r="H32" s="67"/>
      <c r="I32" s="67"/>
      <c r="J32" s="67"/>
      <c r="K32" s="67"/>
      <c r="L32" s="67"/>
      <c r="M32" s="67"/>
      <c r="N32" s="67"/>
    </row>
    <row r="33" spans="3:22" ht="18" customHeight="1">
      <c r="C33" s="67"/>
      <c r="D33" s="70" t="s">
        <v>31</v>
      </c>
      <c r="E33" s="67"/>
      <c r="F33" s="69"/>
      <c r="G33" s="69"/>
      <c r="H33" s="67"/>
      <c r="I33" s="67"/>
      <c r="J33" s="67"/>
      <c r="K33" s="67"/>
      <c r="L33" s="67"/>
      <c r="M33" s="67"/>
      <c r="N33" s="67"/>
      <c r="V33" s="70" t="s">
        <v>32</v>
      </c>
    </row>
    <row r="34" spans="4:7" ht="12.75">
      <c r="D34" s="14"/>
      <c r="E34" s="15"/>
      <c r="F34" s="17"/>
      <c r="G34" s="17"/>
    </row>
    <row r="35" spans="3:7" s="71" customFormat="1" ht="12.75">
      <c r="C35" s="72"/>
      <c r="D35" s="73"/>
      <c r="F35" s="74"/>
      <c r="G35" s="74"/>
    </row>
    <row r="36" spans="3:7" ht="12.75">
      <c r="C36" s="12"/>
      <c r="D36" s="14"/>
      <c r="E36" s="15"/>
      <c r="F36" s="17"/>
      <c r="G36" s="17"/>
    </row>
    <row r="37" spans="3:7" ht="12.75">
      <c r="C37" s="12"/>
      <c r="D37" s="14"/>
      <c r="F37" s="17"/>
      <c r="G37" s="17"/>
    </row>
    <row r="38" spans="3:7" ht="12.75">
      <c r="C38" s="12"/>
      <c r="D38" s="14"/>
      <c r="F38" s="17"/>
      <c r="G38" s="17"/>
    </row>
    <row r="39" spans="3:7" ht="12.75">
      <c r="C39" s="12"/>
      <c r="D39" s="14"/>
      <c r="E39" s="15"/>
      <c r="F39" s="17"/>
      <c r="G39" s="17"/>
    </row>
    <row r="40" spans="3:7" ht="12.75">
      <c r="C40" s="12"/>
      <c r="D40" s="14"/>
      <c r="E40" s="15"/>
      <c r="F40" s="17"/>
      <c r="G40" s="17"/>
    </row>
    <row r="41" spans="3:7" ht="12.75">
      <c r="C41" s="12"/>
      <c r="D41" s="14"/>
      <c r="E41" s="15"/>
      <c r="F41" s="17"/>
      <c r="G41" s="17"/>
    </row>
    <row r="42" spans="3:7" ht="12.75">
      <c r="C42" s="12"/>
      <c r="D42" s="14"/>
      <c r="E42" s="15"/>
      <c r="F42" s="17"/>
      <c r="G42" s="17"/>
    </row>
    <row r="43" spans="3:7" ht="12.75">
      <c r="C43" s="12"/>
      <c r="D43" s="14"/>
      <c r="E43" s="15"/>
      <c r="F43" s="17"/>
      <c r="G43" s="17"/>
    </row>
    <row r="44" spans="3:7" ht="12.75">
      <c r="C44" s="12"/>
      <c r="D44" s="14"/>
      <c r="F44" s="17"/>
      <c r="G44" s="17"/>
    </row>
    <row r="45" spans="3:7" ht="12.75">
      <c r="C45" s="12"/>
      <c r="D45" s="14"/>
      <c r="E45" s="15"/>
      <c r="F45" s="17"/>
      <c r="G45" s="17"/>
    </row>
    <row r="46" spans="3:7" ht="12.75">
      <c r="C46" s="12"/>
      <c r="D46" s="14"/>
      <c r="E46" s="15"/>
      <c r="F46" s="17"/>
      <c r="G46" s="17"/>
    </row>
    <row r="47" spans="3:7" ht="12.75">
      <c r="C47" s="12"/>
      <c r="D47" s="14"/>
      <c r="E47" s="15"/>
      <c r="F47" s="17"/>
      <c r="G47" s="17"/>
    </row>
    <row r="48" spans="3:4" ht="12.75">
      <c r="C48" s="12"/>
      <c r="D48" s="14"/>
    </row>
    <row r="49" spans="4:7" ht="12.75">
      <c r="D49" s="14"/>
      <c r="F49" s="17"/>
      <c r="G49" s="17"/>
    </row>
    <row r="50" spans="4:7" ht="12.75">
      <c r="D50" s="14"/>
      <c r="E50" s="15"/>
      <c r="F50" s="17"/>
      <c r="G50" s="17"/>
    </row>
    <row r="51" spans="4:7" ht="12.75">
      <c r="D51" s="22"/>
      <c r="E51" s="15"/>
      <c r="F51" s="17"/>
      <c r="G51" s="17"/>
    </row>
    <row r="52" ht="12.75"/>
    <row r="53" ht="12.75"/>
    <row r="54" ht="15" customHeight="1"/>
    <row r="55" ht="12.75"/>
    <row r="56" ht="12.75"/>
    <row r="57" ht="12.75"/>
    <row r="58" ht="12.75"/>
    <row r="59" ht="12.75"/>
    <row r="60" ht="12.75"/>
    <row r="61" ht="12.75"/>
    <row r="62" ht="12.75"/>
    <row r="63" ht="12.75"/>
    <row r="64" ht="12.75"/>
    <row r="65" ht="12.75"/>
    <row r="66" ht="12.75"/>
    <row r="67" ht="12.75"/>
    <row r="68" ht="12.75"/>
    <row r="69" ht="12.75"/>
    <row r="70" ht="12.75"/>
    <row r="71" ht="12.75"/>
    <row r="72" ht="12.75">
      <c r="C72" s="1" t="s">
        <v>89</v>
      </c>
    </row>
    <row r="73" ht="12.75">
      <c r="C73" s="1" t="s">
        <v>90</v>
      </c>
    </row>
    <row r="74" ht="12.75">
      <c r="C74" s="18" t="s">
        <v>136</v>
      </c>
    </row>
  </sheetData>
  <mergeCells count="1">
    <mergeCell ref="C30:V30"/>
  </mergeCells>
  <hyperlinks>
    <hyperlink ref="B26" r:id="rId1" display="https://ec.europa.eu/eurostat/databrowser/bookmark/e9cc4304-d244-4bcf-b2d2-ce770270fd6c?lang=en"/>
    <hyperlink ref="B27" r:id="rId2" display="https://ec.europa.eu/eurostat/databrowser/bookmark/f60bbf6f-cc81-490b-8a5a-51060aad0135?lang=en"/>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N27"/>
  <sheetViews>
    <sheetView showGridLines="0" workbookViewId="0" topLeftCell="A1"/>
  </sheetViews>
  <sheetFormatPr defaultColWidth="8.8515625" defaultRowHeight="12"/>
  <cols>
    <col min="1" max="1" width="12.421875" style="4" customWidth="1"/>
    <col min="2" max="2" width="8.8515625" style="4" customWidth="1"/>
    <col min="3" max="3" width="14.00390625" style="4" customWidth="1"/>
    <col min="4" max="4" width="47.57421875" style="4" customWidth="1"/>
    <col min="5" max="5" width="10.57421875" style="4" customWidth="1"/>
    <col min="6" max="6" width="16.7109375" style="4" customWidth="1"/>
    <col min="7" max="16384" width="8.8515625" style="4" customWidth="1"/>
  </cols>
  <sheetData>
    <row r="1" ht="12.75"/>
    <row r="2" ht="12.75"/>
    <row r="3" ht="12.75">
      <c r="C3" s="5" t="s">
        <v>21</v>
      </c>
    </row>
    <row r="4" ht="12.75">
      <c r="C4" s="5" t="s">
        <v>45</v>
      </c>
    </row>
    <row r="5" ht="12.75"/>
    <row r="6" ht="12.75">
      <c r="C6" s="6" t="s">
        <v>91</v>
      </c>
    </row>
    <row r="7" ht="12.75">
      <c r="C7" s="2" t="s">
        <v>15</v>
      </c>
    </row>
    <row r="8" ht="12.75"/>
    <row r="9" ht="12.75"/>
    <row r="10" spans="5:14" ht="25.5">
      <c r="E10" s="9" t="s">
        <v>46</v>
      </c>
      <c r="F10" s="9" t="s">
        <v>47</v>
      </c>
      <c r="G10" s="9"/>
      <c r="N10" s="10"/>
    </row>
    <row r="11" spans="3:14" ht="12.75">
      <c r="C11" s="4" t="s">
        <v>31</v>
      </c>
      <c r="D11" s="45" t="s">
        <v>81</v>
      </c>
      <c r="E11" s="14">
        <v>69.9</v>
      </c>
      <c r="F11" s="22">
        <v>78.5</v>
      </c>
      <c r="G11" s="14"/>
      <c r="K11" s="14"/>
      <c r="L11" s="14"/>
      <c r="M11" s="14"/>
      <c r="N11" s="47"/>
    </row>
    <row r="12" spans="4:14" ht="12" customHeight="1">
      <c r="D12" s="12" t="s">
        <v>29</v>
      </c>
      <c r="E12" s="14">
        <v>23.7</v>
      </c>
      <c r="F12" s="22">
        <v>41.2</v>
      </c>
      <c r="G12" s="14"/>
      <c r="K12" s="14"/>
      <c r="L12" s="14"/>
      <c r="M12" s="14"/>
      <c r="N12" s="47"/>
    </row>
    <row r="13" spans="4:14" ht="12.75">
      <c r="D13" s="33" t="s">
        <v>144</v>
      </c>
      <c r="E13" s="14">
        <v>30.2</v>
      </c>
      <c r="F13" s="22">
        <v>48.3</v>
      </c>
      <c r="G13" s="14"/>
      <c r="K13" s="14"/>
      <c r="L13" s="14"/>
      <c r="M13" s="14"/>
      <c r="N13" s="47"/>
    </row>
    <row r="14" spans="4:14" ht="12.75">
      <c r="D14" s="7" t="s">
        <v>70</v>
      </c>
      <c r="E14" s="14">
        <v>20.1</v>
      </c>
      <c r="F14" s="22">
        <v>35.4</v>
      </c>
      <c r="G14" s="14"/>
      <c r="K14" s="14"/>
      <c r="L14" s="14"/>
      <c r="M14" s="14"/>
      <c r="N14" s="47"/>
    </row>
    <row r="15" spans="3:7" ht="12.75">
      <c r="C15" s="4" t="s">
        <v>24</v>
      </c>
      <c r="D15" s="48" t="s">
        <v>24</v>
      </c>
      <c r="E15" s="22"/>
      <c r="F15" s="22"/>
      <c r="G15" s="14"/>
    </row>
    <row r="16" spans="3:7" ht="12.75">
      <c r="C16" s="4" t="s">
        <v>32</v>
      </c>
      <c r="D16" s="7" t="s">
        <v>26</v>
      </c>
      <c r="E16" s="14">
        <v>70.9</v>
      </c>
      <c r="F16" s="22">
        <v>79.7</v>
      </c>
      <c r="G16" s="14"/>
    </row>
    <row r="17" spans="4:7" ht="12.75">
      <c r="D17" s="7" t="s">
        <v>27</v>
      </c>
      <c r="E17" s="14">
        <v>31.9</v>
      </c>
      <c r="F17" s="22">
        <v>50.4</v>
      </c>
      <c r="G17" s="14"/>
    </row>
    <row r="18" spans="4:7" ht="12.75">
      <c r="D18" s="33" t="s">
        <v>145</v>
      </c>
      <c r="E18" s="14">
        <v>37.9</v>
      </c>
      <c r="F18" s="22">
        <v>56.5</v>
      </c>
      <c r="G18" s="14"/>
    </row>
    <row r="19" spans="4:7" ht="12.75">
      <c r="D19" s="12" t="s">
        <v>28</v>
      </c>
      <c r="E19" s="14">
        <v>29.7</v>
      </c>
      <c r="F19" s="22">
        <v>47.1</v>
      </c>
      <c r="G19" s="14"/>
    </row>
    <row r="20" ht="12.75"/>
    <row r="21" ht="15" customHeight="1">
      <c r="C21" s="48" t="s">
        <v>68</v>
      </c>
    </row>
    <row r="22" ht="12.75">
      <c r="C22" s="48" t="s">
        <v>69</v>
      </c>
    </row>
    <row r="23" ht="15" customHeight="1">
      <c r="C23" s="18" t="s">
        <v>136</v>
      </c>
    </row>
    <row r="24" ht="12.75">
      <c r="C24" s="19"/>
    </row>
    <row r="25" ht="12.75">
      <c r="A25" s="5" t="s">
        <v>33</v>
      </c>
    </row>
    <row r="26" spans="1:2" ht="12.75">
      <c r="A26" s="4" t="s">
        <v>36</v>
      </c>
      <c r="B26" s="21" t="s">
        <v>54</v>
      </c>
    </row>
    <row r="27" spans="1:2" ht="12.75">
      <c r="A27" s="4" t="s">
        <v>37</v>
      </c>
      <c r="B27" s="21" t="s">
        <v>55</v>
      </c>
    </row>
  </sheetData>
  <hyperlinks>
    <hyperlink ref="B26" r:id="rId1" display="https://ec.europa.eu/eurostat/databrowser/bookmark/e8aac173-e97d-40fe-9f6b-5d8eab84d397?lang=en"/>
    <hyperlink ref="B27" r:id="rId2" display="https://ec.europa.eu/eurostat/databrowser/bookmark/4849c724-6263-42c9-8bf3-dfaeb495c663?lang=en"/>
  </hyperlinks>
  <printOptions/>
  <pageMargins left="0.7" right="0.7" top="0.75" bottom="0.75" header="0.3" footer="0.3"/>
  <pageSetup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57"/>
  <sheetViews>
    <sheetView showGridLines="0" workbookViewId="0" topLeftCell="A6"/>
  </sheetViews>
  <sheetFormatPr defaultColWidth="9.140625" defaultRowHeight="12"/>
  <cols>
    <col min="1" max="1" width="13.140625" style="24" customWidth="1"/>
    <col min="2" max="2" width="9.28125" style="24" customWidth="1"/>
    <col min="3" max="3" width="14.7109375" style="24" customWidth="1"/>
    <col min="4" max="6" width="16.140625" style="24" customWidth="1"/>
    <col min="7" max="14" width="11.57421875" style="24" customWidth="1"/>
    <col min="15" max="16384" width="9.140625" style="24" customWidth="1"/>
  </cols>
  <sheetData>
    <row r="1" spans="1:14" ht="12.75">
      <c r="A1" s="23"/>
      <c r="C1" s="25" t="s">
        <v>18</v>
      </c>
      <c r="D1" s="23"/>
      <c r="E1" s="23"/>
      <c r="F1" s="23"/>
      <c r="G1" s="23"/>
      <c r="H1" s="23"/>
      <c r="I1" s="23"/>
      <c r="J1" s="23"/>
      <c r="K1" s="23"/>
      <c r="L1" s="23"/>
      <c r="M1" s="23"/>
      <c r="N1" s="23"/>
    </row>
    <row r="2" spans="1:12" s="5" customFormat="1" ht="12.75">
      <c r="A2" s="26"/>
      <c r="C2" s="27" t="s">
        <v>15</v>
      </c>
      <c r="J2" s="37"/>
      <c r="K2" s="37"/>
      <c r="L2" s="37"/>
    </row>
    <row r="3" spans="3:12" s="5" customFormat="1" ht="12.75">
      <c r="C3" s="5" t="s">
        <v>21</v>
      </c>
      <c r="J3" s="37"/>
      <c r="K3" s="37"/>
      <c r="L3" s="37"/>
    </row>
    <row r="4" spans="3:12" s="5" customFormat="1" ht="12.75">
      <c r="C4" s="5" t="s">
        <v>45</v>
      </c>
      <c r="J4" s="37"/>
      <c r="K4" s="37"/>
      <c r="L4" s="37"/>
    </row>
    <row r="5" spans="3:12" s="5" customFormat="1" ht="12.75">
      <c r="C5" s="6"/>
      <c r="J5" s="37"/>
      <c r="K5" s="37"/>
      <c r="L5" s="37"/>
    </row>
    <row r="6" spans="1:32" s="28" customFormat="1" ht="12.75">
      <c r="A6" s="6"/>
      <c r="B6" s="6"/>
      <c r="C6" s="6" t="s">
        <v>92</v>
      </c>
      <c r="D6" s="6"/>
      <c r="E6" s="6"/>
      <c r="F6" s="6"/>
      <c r="G6" s="6"/>
      <c r="H6" s="6"/>
      <c r="I6" s="6"/>
      <c r="J6" s="37"/>
      <c r="K6" s="37"/>
      <c r="L6" s="37"/>
      <c r="M6" s="6"/>
      <c r="N6" s="6"/>
      <c r="O6" s="6"/>
      <c r="P6" s="6"/>
      <c r="Q6" s="6"/>
      <c r="R6" s="6"/>
      <c r="S6" s="6"/>
      <c r="T6" s="6"/>
      <c r="U6" s="6"/>
      <c r="V6" s="6"/>
      <c r="W6" s="6"/>
      <c r="X6" s="6"/>
      <c r="Y6" s="6"/>
      <c r="Z6" s="6"/>
      <c r="AA6" s="6"/>
      <c r="AB6" s="6"/>
      <c r="AC6" s="6"/>
      <c r="AD6" s="6"/>
      <c r="AE6" s="6"/>
      <c r="AF6" s="6"/>
    </row>
    <row r="7" spans="3:30" s="29" customFormat="1" ht="12.75">
      <c r="C7" s="1" t="s">
        <v>15</v>
      </c>
      <c r="D7" s="1"/>
      <c r="E7" s="1"/>
      <c r="F7" s="1"/>
      <c r="G7" s="1"/>
      <c r="H7" s="1"/>
      <c r="I7" s="1"/>
      <c r="J7" s="37"/>
      <c r="K7" s="37"/>
      <c r="L7" s="37"/>
      <c r="M7" s="1"/>
      <c r="N7" s="1"/>
      <c r="O7" s="1"/>
      <c r="P7" s="1"/>
      <c r="Q7" s="1"/>
      <c r="R7" s="1"/>
      <c r="S7" s="1"/>
      <c r="T7" s="1"/>
      <c r="U7" s="1"/>
      <c r="V7" s="1"/>
      <c r="W7" s="1"/>
      <c r="X7" s="1"/>
      <c r="Y7" s="1"/>
      <c r="Z7" s="1"/>
      <c r="AA7" s="1"/>
      <c r="AB7" s="1"/>
      <c r="AC7" s="1"/>
      <c r="AD7" s="1"/>
    </row>
    <row r="8" ht="12" customHeight="1"/>
    <row r="9" spans="4:7" ht="12" customHeight="1">
      <c r="D9" s="49"/>
      <c r="E9" s="49"/>
      <c r="F9" s="49"/>
      <c r="G9" s="49"/>
    </row>
    <row r="10" spans="3:16" ht="38.25">
      <c r="C10" s="30"/>
      <c r="D10" s="46" t="s">
        <v>81</v>
      </c>
      <c r="E10" s="32" t="s">
        <v>29</v>
      </c>
      <c r="F10" s="33" t="s">
        <v>143</v>
      </c>
      <c r="G10" s="32" t="s">
        <v>30</v>
      </c>
      <c r="I10" s="37"/>
      <c r="J10" s="37"/>
      <c r="K10" s="37"/>
      <c r="L10" s="37"/>
      <c r="M10" s="37"/>
      <c r="O10" s="33"/>
      <c r="P10" s="33"/>
    </row>
    <row r="11" spans="3:16" ht="12.75">
      <c r="C11" s="34" t="s">
        <v>22</v>
      </c>
      <c r="D11" s="50">
        <v>73.7</v>
      </c>
      <c r="E11" s="50">
        <v>27.8</v>
      </c>
      <c r="F11" s="50">
        <v>35.3</v>
      </c>
      <c r="G11" s="50">
        <v>23.3</v>
      </c>
      <c r="I11" s="49"/>
      <c r="J11" s="49"/>
      <c r="K11" s="49"/>
      <c r="L11" s="49"/>
      <c r="M11" s="37"/>
      <c r="O11" s="37"/>
      <c r="P11" s="37"/>
    </row>
    <row r="12" spans="3:16" ht="12.75">
      <c r="C12" s="34"/>
      <c r="D12" s="50"/>
      <c r="E12" s="50"/>
      <c r="F12" s="50"/>
      <c r="G12" s="50"/>
      <c r="I12" s="49"/>
      <c r="J12" s="49"/>
      <c r="K12" s="49"/>
      <c r="L12" s="49"/>
      <c r="M12" s="37"/>
      <c r="O12" s="37"/>
      <c r="P12" s="37"/>
    </row>
    <row r="13" spans="3:16" ht="12.75">
      <c r="C13" s="29" t="s">
        <v>93</v>
      </c>
      <c r="D13" s="50">
        <v>95.3</v>
      </c>
      <c r="E13" s="50"/>
      <c r="F13" s="50"/>
      <c r="G13" s="50"/>
      <c r="I13" s="49"/>
      <c r="J13" s="49"/>
      <c r="K13" s="49"/>
      <c r="L13" s="49"/>
      <c r="M13" s="37"/>
      <c r="O13" s="37"/>
      <c r="P13" s="37"/>
    </row>
    <row r="14" spans="2:76" ht="12.75">
      <c r="B14" s="51"/>
      <c r="C14" s="29" t="s">
        <v>94</v>
      </c>
      <c r="D14" s="50">
        <v>93.7</v>
      </c>
      <c r="E14" s="50">
        <v>92.7</v>
      </c>
      <c r="F14" s="50">
        <v>91.3</v>
      </c>
      <c r="G14" s="50"/>
      <c r="I14" s="49"/>
      <c r="J14" s="49"/>
      <c r="K14" s="49"/>
      <c r="L14" s="49"/>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2:76" ht="12.75">
      <c r="B15" s="51"/>
      <c r="C15" s="52" t="s">
        <v>95</v>
      </c>
      <c r="D15" s="50">
        <v>92.2</v>
      </c>
      <c r="E15" s="50">
        <v>88.7</v>
      </c>
      <c r="F15" s="50">
        <v>96.3</v>
      </c>
      <c r="G15" s="50">
        <v>83.4</v>
      </c>
      <c r="I15" s="49"/>
      <c r="J15" s="49"/>
      <c r="K15" s="49"/>
      <c r="L15" s="49"/>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2:76" ht="12.75">
      <c r="B16" s="51"/>
      <c r="C16" s="53" t="s">
        <v>98</v>
      </c>
      <c r="D16" s="50">
        <v>90.6</v>
      </c>
      <c r="E16" s="50">
        <v>80.7</v>
      </c>
      <c r="F16" s="50">
        <v>92.4</v>
      </c>
      <c r="G16" s="50"/>
      <c r="I16" s="49"/>
      <c r="J16" s="49"/>
      <c r="K16" s="49"/>
      <c r="L16" s="49"/>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2:76" ht="12.75">
      <c r="B17" s="51"/>
      <c r="C17" s="53" t="s">
        <v>100</v>
      </c>
      <c r="D17" s="50">
        <v>89.3</v>
      </c>
      <c r="E17" s="50">
        <v>67</v>
      </c>
      <c r="F17" s="50"/>
      <c r="G17" s="50">
        <v>65.3</v>
      </c>
      <c r="I17" s="49"/>
      <c r="J17" s="49"/>
      <c r="K17" s="49"/>
      <c r="L17" s="49"/>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2:76" ht="12.75">
      <c r="B18" s="51"/>
      <c r="C18" s="52" t="s">
        <v>96</v>
      </c>
      <c r="D18" s="50">
        <v>87.7</v>
      </c>
      <c r="E18" s="50">
        <v>55.2</v>
      </c>
      <c r="F18" s="50">
        <v>78.1</v>
      </c>
      <c r="G18" s="50">
        <v>52</v>
      </c>
      <c r="I18" s="49"/>
      <c r="J18" s="49"/>
      <c r="K18" s="49"/>
      <c r="L18" s="49"/>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2:76" ht="12.75">
      <c r="B19" s="51"/>
      <c r="C19" s="29" t="s">
        <v>101</v>
      </c>
      <c r="D19" s="50">
        <v>86.3</v>
      </c>
      <c r="E19" s="50">
        <v>84</v>
      </c>
      <c r="F19" s="50"/>
      <c r="G19" s="50">
        <v>78.2</v>
      </c>
      <c r="I19" s="49"/>
      <c r="J19" s="49"/>
      <c r="K19" s="49"/>
      <c r="L19" s="49"/>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2:76" ht="12.75">
      <c r="B20" s="51"/>
      <c r="C20" s="54" t="s">
        <v>19</v>
      </c>
      <c r="D20" s="50">
        <v>84.9</v>
      </c>
      <c r="E20" s="50">
        <v>57.3</v>
      </c>
      <c r="F20" s="50">
        <v>57.7</v>
      </c>
      <c r="G20" s="50">
        <v>55</v>
      </c>
      <c r="I20" s="49"/>
      <c r="J20" s="49"/>
      <c r="K20" s="49"/>
      <c r="L20" s="49"/>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2:76" ht="12.75">
      <c r="B21" s="51"/>
      <c r="C21" s="29" t="s">
        <v>80</v>
      </c>
      <c r="D21" s="50">
        <v>84.1</v>
      </c>
      <c r="E21" s="50">
        <v>81.8</v>
      </c>
      <c r="F21" s="50">
        <v>97.9</v>
      </c>
      <c r="G21" s="50">
        <v>81.6</v>
      </c>
      <c r="I21" s="49"/>
      <c r="J21" s="49"/>
      <c r="K21" s="49"/>
      <c r="L21" s="49"/>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2.75">
      <c r="B22" s="51"/>
      <c r="C22" s="55" t="s">
        <v>11</v>
      </c>
      <c r="D22" s="50">
        <v>83.7</v>
      </c>
      <c r="E22" s="50">
        <v>51.6</v>
      </c>
      <c r="F22" s="50">
        <v>53.1</v>
      </c>
      <c r="G22" s="50">
        <v>50.5</v>
      </c>
      <c r="I22" s="49"/>
      <c r="J22" s="49"/>
      <c r="K22" s="49"/>
      <c r="L22" s="49"/>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2:76" ht="12.75">
      <c r="B23" s="51"/>
      <c r="C23" s="52" t="s">
        <v>7</v>
      </c>
      <c r="D23" s="50">
        <v>82.4</v>
      </c>
      <c r="E23" s="50">
        <v>32.2</v>
      </c>
      <c r="F23" s="50">
        <v>42</v>
      </c>
      <c r="G23" s="50">
        <v>27.3</v>
      </c>
      <c r="I23" s="49"/>
      <c r="J23" s="49"/>
      <c r="K23" s="49"/>
      <c r="L23" s="49"/>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ht="12.75">
      <c r="A24" s="5"/>
      <c r="B24" s="51"/>
      <c r="C24" s="55" t="s">
        <v>23</v>
      </c>
      <c r="D24" s="50">
        <v>81.1</v>
      </c>
      <c r="E24" s="50">
        <v>80.9</v>
      </c>
      <c r="F24" s="50">
        <v>70.1</v>
      </c>
      <c r="G24" s="50">
        <v>81.7</v>
      </c>
      <c r="I24" s="49"/>
      <c r="J24" s="49"/>
      <c r="K24" s="49"/>
      <c r="L24" s="49"/>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1:76" ht="12.75">
      <c r="A25" s="5"/>
      <c r="B25" s="51"/>
      <c r="C25" s="29" t="s">
        <v>97</v>
      </c>
      <c r="D25" s="50">
        <v>80.5</v>
      </c>
      <c r="E25" s="50">
        <v>18.7</v>
      </c>
      <c r="F25" s="50">
        <v>25</v>
      </c>
      <c r="G25" s="50">
        <v>15.9</v>
      </c>
      <c r="I25" s="49"/>
      <c r="J25" s="49"/>
      <c r="K25" s="49"/>
      <c r="L25" s="49"/>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2:76" ht="12.75">
      <c r="B26" s="51"/>
      <c r="C26" s="54" t="s">
        <v>10</v>
      </c>
      <c r="D26" s="50">
        <v>80.2</v>
      </c>
      <c r="E26" s="50">
        <v>22.8</v>
      </c>
      <c r="F26" s="50">
        <v>51.8</v>
      </c>
      <c r="G26" s="50">
        <v>17.7</v>
      </c>
      <c r="I26" s="49"/>
      <c r="J26" s="49"/>
      <c r="K26" s="49"/>
      <c r="L26" s="49"/>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row>
    <row r="27" spans="2:76" ht="12.75">
      <c r="B27" s="51"/>
      <c r="C27" s="29" t="s">
        <v>17</v>
      </c>
      <c r="D27" s="50">
        <v>79</v>
      </c>
      <c r="E27" s="50">
        <v>43.5</v>
      </c>
      <c r="F27" s="50">
        <v>68.9</v>
      </c>
      <c r="G27" s="50">
        <v>37</v>
      </c>
      <c r="I27" s="49"/>
      <c r="J27" s="49"/>
      <c r="K27" s="49"/>
      <c r="L27" s="49"/>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2:76" ht="12.75">
      <c r="B28" s="51"/>
      <c r="C28" s="52" t="s">
        <v>20</v>
      </c>
      <c r="D28" s="50">
        <v>78.3</v>
      </c>
      <c r="E28" s="50">
        <v>59.3</v>
      </c>
      <c r="F28" s="50">
        <v>62</v>
      </c>
      <c r="G28" s="50">
        <v>55.8</v>
      </c>
      <c r="I28" s="49"/>
      <c r="J28" s="49"/>
      <c r="K28" s="49"/>
      <c r="L28" s="49"/>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2:76" ht="12.75">
      <c r="B29" s="51"/>
      <c r="C29" s="29" t="s">
        <v>8</v>
      </c>
      <c r="D29" s="50">
        <v>78.2</v>
      </c>
      <c r="E29" s="50">
        <v>25.2</v>
      </c>
      <c r="F29" s="50">
        <v>38.7</v>
      </c>
      <c r="G29" s="50">
        <v>23.6</v>
      </c>
      <c r="I29" s="49"/>
      <c r="J29" s="49"/>
      <c r="K29" s="49"/>
      <c r="L29" s="49"/>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2:76" ht="12.75">
      <c r="B30" s="51"/>
      <c r="C30" s="54" t="s">
        <v>13</v>
      </c>
      <c r="D30" s="50">
        <v>76.3</v>
      </c>
      <c r="E30" s="50">
        <v>34.9</v>
      </c>
      <c r="F30" s="50">
        <v>25.4</v>
      </c>
      <c r="G30" s="50">
        <v>49.8</v>
      </c>
      <c r="I30" s="49"/>
      <c r="J30" s="49"/>
      <c r="K30" s="49"/>
      <c r="L30" s="49"/>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2:76" ht="12.75">
      <c r="B31" s="51"/>
      <c r="C31" s="29" t="s">
        <v>0</v>
      </c>
      <c r="D31" s="50">
        <v>75.3</v>
      </c>
      <c r="E31" s="50">
        <v>45.2</v>
      </c>
      <c r="F31" s="50">
        <v>53.2</v>
      </c>
      <c r="G31" s="50">
        <v>32.7</v>
      </c>
      <c r="I31" s="49"/>
      <c r="J31" s="49"/>
      <c r="K31" s="49"/>
      <c r="L31" s="49"/>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2:76" ht="12.75">
      <c r="B32" s="51"/>
      <c r="C32" s="29" t="s">
        <v>9</v>
      </c>
      <c r="D32" s="50">
        <v>74.6</v>
      </c>
      <c r="E32" s="50">
        <v>37.6</v>
      </c>
      <c r="F32" s="50">
        <v>37.8</v>
      </c>
      <c r="G32" s="50">
        <v>37.5</v>
      </c>
      <c r="I32" s="49"/>
      <c r="J32" s="49"/>
      <c r="K32" s="49"/>
      <c r="L32" s="49"/>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2:76" ht="12.75">
      <c r="B33" s="51"/>
      <c r="C33" s="29" t="s">
        <v>4</v>
      </c>
      <c r="D33" s="50">
        <v>70</v>
      </c>
      <c r="E33" s="50">
        <v>33.2</v>
      </c>
      <c r="F33" s="50">
        <v>41.5</v>
      </c>
      <c r="G33" s="50">
        <v>28.5</v>
      </c>
      <c r="I33" s="49"/>
      <c r="J33" s="49"/>
      <c r="K33" s="49"/>
      <c r="L33" s="49"/>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2:76" ht="12.75">
      <c r="B34" s="51"/>
      <c r="C34" s="53" t="s">
        <v>1</v>
      </c>
      <c r="D34" s="50">
        <v>68.7</v>
      </c>
      <c r="E34" s="50">
        <v>41.8</v>
      </c>
      <c r="F34" s="50">
        <v>58.3</v>
      </c>
      <c r="G34" s="50">
        <v>28.3</v>
      </c>
      <c r="I34" s="49"/>
      <c r="J34" s="49"/>
      <c r="K34" s="49"/>
      <c r="L34" s="49"/>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ht="12.75">
      <c r="A35" s="40"/>
      <c r="B35" s="51"/>
      <c r="C35" s="29" t="s">
        <v>72</v>
      </c>
      <c r="D35" s="50">
        <v>67.5</v>
      </c>
      <c r="E35" s="50">
        <v>31.1</v>
      </c>
      <c r="F35" s="50">
        <v>51.3</v>
      </c>
      <c r="G35" s="50">
        <v>21.1</v>
      </c>
      <c r="I35" s="49"/>
      <c r="J35" s="49"/>
      <c r="K35" s="49"/>
      <c r="L35" s="49"/>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2:76" ht="12.75">
      <c r="B36" s="51"/>
      <c r="C36" s="29" t="s">
        <v>2</v>
      </c>
      <c r="D36" s="50">
        <v>67.2</v>
      </c>
      <c r="E36" s="50">
        <v>34.7</v>
      </c>
      <c r="F36" s="50">
        <v>53.8</v>
      </c>
      <c r="G36" s="50">
        <v>25.3</v>
      </c>
      <c r="I36" s="49"/>
      <c r="J36" s="49"/>
      <c r="K36" s="49"/>
      <c r="L36" s="49"/>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2:76" ht="12.75">
      <c r="B37" s="51"/>
      <c r="C37" s="29" t="s">
        <v>3</v>
      </c>
      <c r="D37" s="50">
        <v>58.6</v>
      </c>
      <c r="E37" s="50">
        <v>32.6</v>
      </c>
      <c r="F37" s="50">
        <v>35.2</v>
      </c>
      <c r="G37" s="50">
        <v>30.7</v>
      </c>
      <c r="I37" s="49"/>
      <c r="J37" s="49"/>
      <c r="K37" s="49"/>
      <c r="L37" s="49"/>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2:76" ht="12.75">
      <c r="B38" s="51"/>
      <c r="C38" s="52" t="s">
        <v>14</v>
      </c>
      <c r="D38" s="50">
        <v>58</v>
      </c>
      <c r="E38" s="50">
        <v>19.7</v>
      </c>
      <c r="F38" s="50">
        <v>27.4</v>
      </c>
      <c r="G38" s="50">
        <v>12.3</v>
      </c>
      <c r="I38" s="49"/>
      <c r="J38" s="49"/>
      <c r="K38" s="49"/>
      <c r="L38" s="49"/>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2:76" ht="12.75">
      <c r="B39" s="51"/>
      <c r="C39" s="29" t="s">
        <v>6</v>
      </c>
      <c r="D39" s="50">
        <v>51</v>
      </c>
      <c r="E39" s="50">
        <v>19.9</v>
      </c>
      <c r="F39" s="50">
        <v>22.3</v>
      </c>
      <c r="G39" s="50">
        <v>18.3</v>
      </c>
      <c r="I39" s="49"/>
      <c r="J39" s="49"/>
      <c r="K39" s="49"/>
      <c r="L39" s="49"/>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3:76" ht="12" customHeight="1">
      <c r="C40" s="52"/>
      <c r="D40" s="50"/>
      <c r="E40" s="50"/>
      <c r="F40" s="50"/>
      <c r="G40" s="50"/>
      <c r="I40" s="49"/>
      <c r="J40" s="49"/>
      <c r="K40" s="49"/>
      <c r="L40" s="49"/>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3:76" ht="12" customHeight="1">
      <c r="C41" s="52" t="s">
        <v>110</v>
      </c>
      <c r="D41" s="50">
        <v>82.8</v>
      </c>
      <c r="E41" s="50">
        <v>46.7</v>
      </c>
      <c r="F41" s="50">
        <v>49.1</v>
      </c>
      <c r="G41" s="50">
        <v>43.7</v>
      </c>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3:76" ht="12" customHeight="1">
      <c r="C42" s="52" t="s">
        <v>111</v>
      </c>
      <c r="D42" s="50">
        <v>49.7</v>
      </c>
      <c r="E42" s="50">
        <v>20.7</v>
      </c>
      <c r="F42" s="50">
        <v>22.1</v>
      </c>
      <c r="G42" s="50">
        <v>17.4</v>
      </c>
      <c r="I42" s="49"/>
      <c r="J42" s="49"/>
      <c r="K42" s="49"/>
      <c r="L42" s="49"/>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2:16" ht="12" customHeight="1">
      <c r="B43" s="41"/>
      <c r="C43" s="39"/>
      <c r="D43" s="36"/>
      <c r="E43" s="36"/>
      <c r="P43" s="37"/>
    </row>
    <row r="44" spans="1:16" ht="15" customHeight="1">
      <c r="A44" s="52"/>
      <c r="C44" s="52" t="s">
        <v>146</v>
      </c>
      <c r="D44" s="36"/>
      <c r="E44" s="36"/>
      <c r="P44" s="37"/>
    </row>
    <row r="45" spans="1:16" ht="12" customHeight="1">
      <c r="A45" s="52"/>
      <c r="C45" s="52" t="s">
        <v>149</v>
      </c>
      <c r="D45" s="38"/>
      <c r="E45" s="38"/>
      <c r="N45" s="38"/>
      <c r="O45" s="1"/>
      <c r="P45" s="1"/>
    </row>
    <row r="46" spans="1:3" ht="12" customHeight="1">
      <c r="A46" s="52"/>
      <c r="C46" s="52" t="s">
        <v>150</v>
      </c>
    </row>
    <row r="47" spans="1:14" ht="12" customHeight="1">
      <c r="A47" s="52"/>
      <c r="C47" s="52" t="s">
        <v>151</v>
      </c>
      <c r="E47" s="38"/>
      <c r="F47" s="38"/>
      <c r="G47" s="38"/>
      <c r="H47" s="38"/>
      <c r="I47" s="38"/>
      <c r="J47" s="38"/>
      <c r="K47" s="38"/>
      <c r="L47" s="38"/>
      <c r="M47" s="38"/>
      <c r="N47" s="38"/>
    </row>
    <row r="48" spans="1:14" ht="12" customHeight="1">
      <c r="A48" s="52"/>
      <c r="C48" s="52" t="s">
        <v>147</v>
      </c>
      <c r="E48" s="38"/>
      <c r="F48" s="38"/>
      <c r="G48" s="38"/>
      <c r="H48" s="38"/>
      <c r="I48" s="38"/>
      <c r="J48" s="38"/>
      <c r="K48" s="38"/>
      <c r="L48" s="38"/>
      <c r="M48" s="38"/>
      <c r="N48" s="38"/>
    </row>
    <row r="49" spans="1:16" ht="12.75">
      <c r="A49" s="52"/>
      <c r="C49" s="52" t="s">
        <v>99</v>
      </c>
      <c r="O49" s="26" t="s">
        <v>16</v>
      </c>
      <c r="P49" s="26"/>
    </row>
    <row r="50" spans="1:16" ht="12.75">
      <c r="A50" s="4"/>
      <c r="B50" s="52"/>
      <c r="C50" s="52" t="s">
        <v>148</v>
      </c>
      <c r="O50" s="26"/>
      <c r="P50" s="26"/>
    </row>
    <row r="51" spans="1:16" ht="12.75">
      <c r="A51" s="4"/>
      <c r="B51" s="52"/>
      <c r="C51" s="52" t="s">
        <v>112</v>
      </c>
      <c r="O51" s="26"/>
      <c r="P51" s="26"/>
    </row>
    <row r="52" spans="1:16" ht="12.75">
      <c r="A52" s="4"/>
      <c r="B52" s="4"/>
      <c r="C52" s="52" t="s">
        <v>113</v>
      </c>
      <c r="O52" s="26"/>
      <c r="P52" s="26"/>
    </row>
    <row r="53" spans="1:3" ht="12.75">
      <c r="A53" s="4"/>
      <c r="B53" s="4"/>
      <c r="C53" s="18" t="s">
        <v>137</v>
      </c>
    </row>
    <row r="54" ht="12.75">
      <c r="C54" s="4"/>
    </row>
    <row r="55" ht="12.75">
      <c r="C55" s="19"/>
    </row>
    <row r="56" spans="1:3" ht="12.75">
      <c r="A56" s="5" t="s">
        <v>25</v>
      </c>
      <c r="B56" s="4"/>
      <c r="C56" s="4"/>
    </row>
    <row r="57" spans="1:3" ht="12.75">
      <c r="A57" s="4" t="s">
        <v>36</v>
      </c>
      <c r="B57" s="20" t="s">
        <v>56</v>
      </c>
      <c r="C57" s="39"/>
    </row>
  </sheetData>
  <hyperlinks>
    <hyperlink ref="B57" r:id="rId1" display="https://ec.europa.eu/eurostat/databrowser/bookmark/50e68ca0-491a-46ca-a9d1-593d3414e76b?lang=en"/>
  </hyperlinks>
  <printOptions/>
  <pageMargins left="0" right="0" top="0" bottom="0" header="0" footer="0"/>
  <pageSetup horizontalDpi="2400" verticalDpi="2400" orientation="portrait" paperSize="150" r:id="rId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8000860214233"/>
  </sheetPr>
  <dimension ref="A1:A1"/>
  <sheetViews>
    <sheetView showGridLines="0" workbookViewId="0" topLeftCell="A1">
      <selection activeCell="W68" sqref="W68"/>
    </sheetView>
  </sheetViews>
  <sheetFormatPr defaultColWidth="9.00390625" defaultRowHeight="12"/>
  <cols>
    <col min="1" max="16384" width="9.00390625" style="3" customWidth="1"/>
  </cols>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V74"/>
  <sheetViews>
    <sheetView showGridLines="0" workbookViewId="0" topLeftCell="A1"/>
  </sheetViews>
  <sheetFormatPr defaultColWidth="8.8515625" defaultRowHeight="12"/>
  <cols>
    <col min="1" max="1" width="12.140625" style="4" customWidth="1"/>
    <col min="2" max="2" width="13.421875" style="4" customWidth="1"/>
    <col min="3" max="3" width="41.421875" style="4" customWidth="1"/>
    <col min="4" max="13" width="6.421875" style="4" customWidth="1"/>
    <col min="14" max="14" width="18.7109375" style="4" customWidth="1"/>
    <col min="15" max="15" width="18.421875" style="4" customWidth="1"/>
    <col min="16" max="16384" width="8.8515625" style="4" customWidth="1"/>
  </cols>
  <sheetData>
    <row r="1" ht="12.75"/>
    <row r="2" ht="12.75"/>
    <row r="3" ht="12.75">
      <c r="C3" s="5" t="s">
        <v>21</v>
      </c>
    </row>
    <row r="4" ht="12.75">
      <c r="C4" s="5" t="s">
        <v>45</v>
      </c>
    </row>
    <row r="5" ht="12.75"/>
    <row r="6" ht="12.75">
      <c r="C6" s="6" t="s">
        <v>102</v>
      </c>
    </row>
    <row r="7" ht="12.75">
      <c r="C7" s="1" t="s">
        <v>15</v>
      </c>
    </row>
    <row r="8" ht="12.75"/>
    <row r="9" ht="12.75"/>
    <row r="10" spans="3:14" ht="12.75">
      <c r="C10" s="45"/>
      <c r="D10" s="46">
        <v>2013</v>
      </c>
      <c r="E10" s="10">
        <v>2014</v>
      </c>
      <c r="F10" s="46">
        <v>2015</v>
      </c>
      <c r="G10" s="10">
        <v>2016</v>
      </c>
      <c r="H10" s="46">
        <v>2017</v>
      </c>
      <c r="I10" s="10">
        <v>2018</v>
      </c>
      <c r="J10" s="46">
        <v>2019</v>
      </c>
      <c r="K10" s="10">
        <v>2020</v>
      </c>
      <c r="L10" s="46">
        <v>2021</v>
      </c>
      <c r="M10" s="10">
        <v>2022</v>
      </c>
      <c r="N10" s="10"/>
    </row>
    <row r="11" spans="2:14" ht="12.75">
      <c r="B11" s="45"/>
      <c r="C11" s="45" t="s">
        <v>30</v>
      </c>
      <c r="D11" s="14">
        <v>31</v>
      </c>
      <c r="E11" s="14">
        <v>32.6</v>
      </c>
      <c r="F11" s="14">
        <v>31.7</v>
      </c>
      <c r="G11" s="14">
        <v>33.3</v>
      </c>
      <c r="H11" s="14">
        <v>33.5</v>
      </c>
      <c r="I11" s="14">
        <v>33.7</v>
      </c>
      <c r="J11" s="14">
        <v>34.8</v>
      </c>
      <c r="K11" s="14">
        <v>34.3</v>
      </c>
      <c r="L11" s="14">
        <v>35.9</v>
      </c>
      <c r="M11" s="14">
        <v>32.9</v>
      </c>
      <c r="N11" s="47"/>
    </row>
    <row r="12" spans="2:14" ht="12.75">
      <c r="B12" s="12"/>
      <c r="C12" s="45" t="s">
        <v>29</v>
      </c>
      <c r="D12" s="14">
        <v>25</v>
      </c>
      <c r="E12" s="14">
        <v>26.1</v>
      </c>
      <c r="F12" s="14">
        <v>25.6</v>
      </c>
      <c r="G12" s="14">
        <v>27.4</v>
      </c>
      <c r="H12" s="14">
        <v>27.2</v>
      </c>
      <c r="I12" s="14">
        <v>27.7</v>
      </c>
      <c r="J12" s="14">
        <v>29.1</v>
      </c>
      <c r="K12" s="14">
        <v>29.6</v>
      </c>
      <c r="L12" s="14">
        <v>30.3</v>
      </c>
      <c r="M12" s="14">
        <v>28.3</v>
      </c>
      <c r="N12" s="47"/>
    </row>
    <row r="13" spans="2:14" ht="12.75">
      <c r="B13" s="12"/>
      <c r="C13" s="12" t="s">
        <v>144</v>
      </c>
      <c r="D13" s="14">
        <v>14.7</v>
      </c>
      <c r="E13" s="14">
        <v>15.4</v>
      </c>
      <c r="F13" s="14">
        <v>16.1</v>
      </c>
      <c r="G13" s="14">
        <v>18.2</v>
      </c>
      <c r="H13" s="14">
        <v>17.1</v>
      </c>
      <c r="I13" s="14">
        <v>18.7</v>
      </c>
      <c r="J13" s="14">
        <v>20.2</v>
      </c>
      <c r="K13" s="14">
        <v>22</v>
      </c>
      <c r="L13" s="14">
        <v>21.2</v>
      </c>
      <c r="M13" s="14">
        <v>20.5</v>
      </c>
      <c r="N13" s="47"/>
    </row>
    <row r="14" spans="2:14" ht="12.75">
      <c r="B14" s="45"/>
      <c r="C14" s="45" t="s">
        <v>81</v>
      </c>
      <c r="D14" s="14">
        <v>16.2</v>
      </c>
      <c r="E14" s="14">
        <v>15.9</v>
      </c>
      <c r="F14" s="14">
        <v>15.7</v>
      </c>
      <c r="G14" s="14">
        <v>15.3</v>
      </c>
      <c r="H14" s="14">
        <v>15</v>
      </c>
      <c r="I14" s="14">
        <v>14.3</v>
      </c>
      <c r="J14" s="14">
        <v>14.3</v>
      </c>
      <c r="K14" s="14">
        <v>14.2</v>
      </c>
      <c r="L14" s="14">
        <v>14.3</v>
      </c>
      <c r="M14" s="14">
        <v>13.9</v>
      </c>
      <c r="N14" s="47"/>
    </row>
    <row r="15" spans="3:14" ht="12.75">
      <c r="C15" s="12"/>
      <c r="D15" s="14"/>
      <c r="E15" s="15"/>
      <c r="F15" s="17"/>
      <c r="G15" s="17"/>
      <c r="I15" s="14"/>
      <c r="J15" s="14"/>
      <c r="K15" s="14"/>
      <c r="L15" s="14"/>
      <c r="M15" s="14"/>
      <c r="N15" s="47"/>
    </row>
    <row r="16" spans="3:14" ht="12.75">
      <c r="C16" s="45"/>
      <c r="D16" s="10">
        <v>2013</v>
      </c>
      <c r="E16" s="10">
        <v>2014</v>
      </c>
      <c r="F16" s="46">
        <v>2015</v>
      </c>
      <c r="G16" s="10">
        <v>2016</v>
      </c>
      <c r="H16" s="10">
        <v>2017</v>
      </c>
      <c r="I16" s="10">
        <v>2018</v>
      </c>
      <c r="J16" s="10">
        <v>2019</v>
      </c>
      <c r="K16" s="10">
        <v>2020</v>
      </c>
      <c r="L16" s="10">
        <v>2021</v>
      </c>
      <c r="M16" s="10">
        <v>2022</v>
      </c>
      <c r="N16" s="47"/>
    </row>
    <row r="17" spans="3:14" ht="12.75">
      <c r="C17" s="45" t="s">
        <v>28</v>
      </c>
      <c r="D17" s="14">
        <v>24.3</v>
      </c>
      <c r="E17" s="14">
        <v>24.3</v>
      </c>
      <c r="F17" s="14">
        <v>24.3</v>
      </c>
      <c r="G17" s="14">
        <v>25.9</v>
      </c>
      <c r="H17" s="14">
        <v>25.5</v>
      </c>
      <c r="I17" s="14">
        <v>26.4</v>
      </c>
      <c r="J17" s="14">
        <v>27.3</v>
      </c>
      <c r="K17" s="14">
        <v>27.3</v>
      </c>
      <c r="L17" s="14">
        <v>27.7</v>
      </c>
      <c r="M17" s="14">
        <v>26</v>
      </c>
      <c r="N17" s="47"/>
    </row>
    <row r="18" spans="3:14" ht="12.75">
      <c r="C18" s="33" t="s">
        <v>27</v>
      </c>
      <c r="D18" s="14">
        <v>19.5</v>
      </c>
      <c r="E18" s="14">
        <v>19.9</v>
      </c>
      <c r="F18" s="14">
        <v>20.1</v>
      </c>
      <c r="G18" s="14">
        <v>21.5</v>
      </c>
      <c r="H18" s="14">
        <v>21.1</v>
      </c>
      <c r="I18" s="14">
        <v>21.7</v>
      </c>
      <c r="J18" s="14">
        <v>23</v>
      </c>
      <c r="K18" s="14">
        <v>24.2</v>
      </c>
      <c r="L18" s="14">
        <v>24.5</v>
      </c>
      <c r="M18" s="14">
        <v>23.1</v>
      </c>
      <c r="N18" s="47"/>
    </row>
    <row r="19" spans="3:14" ht="12.75">
      <c r="C19" s="45" t="s">
        <v>145</v>
      </c>
      <c r="D19" s="14">
        <v>11.5</v>
      </c>
      <c r="E19" s="14">
        <v>12.3</v>
      </c>
      <c r="F19" s="14">
        <v>13</v>
      </c>
      <c r="G19" s="14">
        <v>13.6</v>
      </c>
      <c r="H19" s="14">
        <v>13.1</v>
      </c>
      <c r="I19" s="14">
        <v>12.9</v>
      </c>
      <c r="J19" s="14">
        <v>14.6</v>
      </c>
      <c r="K19" s="14">
        <v>17.4</v>
      </c>
      <c r="L19" s="14">
        <v>17.1</v>
      </c>
      <c r="M19" s="14">
        <v>16.1</v>
      </c>
      <c r="N19" s="47"/>
    </row>
    <row r="20" spans="3:14" ht="12.75">
      <c r="C20" s="12" t="s">
        <v>26</v>
      </c>
      <c r="D20" s="14">
        <v>16.3</v>
      </c>
      <c r="E20" s="14">
        <v>16</v>
      </c>
      <c r="F20" s="14">
        <v>15.8</v>
      </c>
      <c r="G20" s="14">
        <v>15.4</v>
      </c>
      <c r="H20" s="14">
        <v>15</v>
      </c>
      <c r="I20" s="14">
        <v>14.3</v>
      </c>
      <c r="J20" s="14">
        <v>14.2</v>
      </c>
      <c r="K20" s="14">
        <v>14.1</v>
      </c>
      <c r="L20" s="14">
        <v>14.2</v>
      </c>
      <c r="M20" s="14">
        <v>13.8</v>
      </c>
      <c r="N20" s="47"/>
    </row>
    <row r="21" spans="4:14" ht="12" customHeight="1">
      <c r="D21" s="14"/>
      <c r="E21" s="15"/>
      <c r="F21" s="17"/>
      <c r="G21" s="17"/>
      <c r="I21" s="14"/>
      <c r="J21" s="14"/>
      <c r="K21" s="14"/>
      <c r="L21" s="14"/>
      <c r="M21" s="14"/>
      <c r="N21" s="47"/>
    </row>
    <row r="22" spans="3:14" ht="15" customHeight="1">
      <c r="C22" s="1" t="s">
        <v>89</v>
      </c>
      <c r="D22" s="14"/>
      <c r="E22" s="15"/>
      <c r="F22" s="17"/>
      <c r="G22" s="17"/>
      <c r="I22" s="14"/>
      <c r="J22" s="14"/>
      <c r="K22" s="14"/>
      <c r="L22" s="14"/>
      <c r="M22" s="14"/>
      <c r="N22" s="47"/>
    </row>
    <row r="23" spans="3:7" ht="12.75">
      <c r="C23" s="1" t="s">
        <v>103</v>
      </c>
      <c r="D23" s="14"/>
      <c r="E23" s="15"/>
      <c r="F23" s="17"/>
      <c r="G23" s="17"/>
    </row>
    <row r="24" spans="3:7" ht="15" customHeight="1">
      <c r="C24" s="18" t="s">
        <v>138</v>
      </c>
      <c r="D24" s="14"/>
      <c r="E24" s="15"/>
      <c r="F24" s="17"/>
      <c r="G24" s="17"/>
    </row>
    <row r="25" spans="1:7" ht="12.75">
      <c r="A25" s="5" t="s">
        <v>33</v>
      </c>
      <c r="C25" s="19"/>
      <c r="D25" s="14"/>
      <c r="F25" s="17"/>
      <c r="G25" s="17"/>
    </row>
    <row r="26" spans="1:7" ht="12.75">
      <c r="A26" s="4" t="s">
        <v>39</v>
      </c>
      <c r="B26" s="21" t="s">
        <v>57</v>
      </c>
      <c r="D26" s="14"/>
      <c r="E26" s="15"/>
      <c r="F26" s="17"/>
      <c r="G26" s="17"/>
    </row>
    <row r="27" spans="1:7" ht="12.75">
      <c r="A27" s="4" t="s">
        <v>38</v>
      </c>
      <c r="B27" s="21" t="s">
        <v>58</v>
      </c>
      <c r="D27" s="14"/>
      <c r="E27" s="15"/>
      <c r="F27" s="17"/>
      <c r="G27" s="17"/>
    </row>
    <row r="28" spans="4:7" ht="3.6" customHeight="1">
      <c r="D28" s="14"/>
      <c r="E28" s="15"/>
      <c r="F28" s="17"/>
      <c r="G28" s="17"/>
    </row>
    <row r="29" ht="43.2" customHeight="1"/>
    <row r="30" spans="3:22" ht="25.95" customHeight="1">
      <c r="C30" s="76" t="s">
        <v>102</v>
      </c>
      <c r="D30" s="76"/>
      <c r="E30" s="76"/>
      <c r="F30" s="76"/>
      <c r="G30" s="76"/>
      <c r="H30" s="76"/>
      <c r="I30" s="76"/>
      <c r="J30" s="76"/>
      <c r="K30" s="76"/>
      <c r="L30" s="76"/>
      <c r="M30" s="76"/>
      <c r="N30" s="76"/>
      <c r="O30" s="76"/>
      <c r="P30" s="76"/>
      <c r="Q30" s="76"/>
      <c r="R30" s="76"/>
      <c r="S30" s="76"/>
      <c r="T30" s="76"/>
      <c r="U30" s="76"/>
      <c r="V30" s="76"/>
    </row>
    <row r="31" spans="3:14" ht="18" customHeight="1">
      <c r="C31" s="67" t="str">
        <f>+C7</f>
        <v>(%)</v>
      </c>
      <c r="D31" s="68"/>
      <c r="E31" s="67"/>
      <c r="F31" s="69"/>
      <c r="G31" s="69"/>
      <c r="H31" s="67"/>
      <c r="I31" s="67"/>
      <c r="J31" s="67"/>
      <c r="K31" s="67"/>
      <c r="L31" s="67"/>
      <c r="M31" s="67"/>
      <c r="N31" s="67"/>
    </row>
    <row r="32" spans="3:14" ht="18" customHeight="1">
      <c r="C32" s="67"/>
      <c r="D32" s="68"/>
      <c r="E32" s="67"/>
      <c r="F32" s="69"/>
      <c r="G32" s="69"/>
      <c r="H32" s="67"/>
      <c r="I32" s="67"/>
      <c r="J32" s="67"/>
      <c r="K32" s="67"/>
      <c r="L32" s="67"/>
      <c r="M32" s="67"/>
      <c r="N32" s="67"/>
    </row>
    <row r="33" spans="3:22" ht="18" customHeight="1">
      <c r="C33" s="67"/>
      <c r="D33" s="70" t="s">
        <v>31</v>
      </c>
      <c r="E33" s="67"/>
      <c r="F33" s="69"/>
      <c r="G33" s="69"/>
      <c r="H33" s="67"/>
      <c r="I33" s="67"/>
      <c r="J33" s="67"/>
      <c r="K33" s="67"/>
      <c r="L33" s="67"/>
      <c r="M33" s="67"/>
      <c r="N33" s="67"/>
      <c r="V33" s="70" t="s">
        <v>32</v>
      </c>
    </row>
    <row r="34" spans="4:7" ht="12.75">
      <c r="D34" s="14"/>
      <c r="E34" s="15"/>
      <c r="F34" s="17"/>
      <c r="G34" s="17"/>
    </row>
    <row r="35" spans="3:7" s="71" customFormat="1" ht="12.75">
      <c r="C35" s="72"/>
      <c r="D35" s="73"/>
      <c r="F35" s="74"/>
      <c r="G35" s="74"/>
    </row>
    <row r="36" spans="3:7" ht="12.75">
      <c r="C36" s="12"/>
      <c r="D36" s="14"/>
      <c r="E36" s="15"/>
      <c r="F36" s="17"/>
      <c r="G36" s="17"/>
    </row>
    <row r="37" spans="3:7" ht="12.75">
      <c r="C37" s="12"/>
      <c r="D37" s="14"/>
      <c r="F37" s="17"/>
      <c r="G37" s="17"/>
    </row>
    <row r="38" spans="3:7" ht="12.75">
      <c r="C38" s="12"/>
      <c r="D38" s="14"/>
      <c r="F38" s="17"/>
      <c r="G38" s="17"/>
    </row>
    <row r="39" spans="3:7" ht="12.75">
      <c r="C39" s="12"/>
      <c r="D39" s="14"/>
      <c r="E39" s="15"/>
      <c r="F39" s="17"/>
      <c r="G39" s="17"/>
    </row>
    <row r="40" spans="3:7" ht="12.75">
      <c r="C40" s="12"/>
      <c r="D40" s="14"/>
      <c r="E40" s="15"/>
      <c r="F40" s="17"/>
      <c r="G40" s="17"/>
    </row>
    <row r="41" spans="3:7" ht="12.75">
      <c r="C41" s="12"/>
      <c r="D41" s="14"/>
      <c r="E41" s="15"/>
      <c r="F41" s="17"/>
      <c r="G41" s="17"/>
    </row>
    <row r="42" spans="3:7" ht="12.75">
      <c r="C42" s="12"/>
      <c r="D42" s="14"/>
      <c r="E42" s="15"/>
      <c r="F42" s="17"/>
      <c r="G42" s="17"/>
    </row>
    <row r="43" spans="3:7" ht="12.75">
      <c r="C43" s="12"/>
      <c r="D43" s="14"/>
      <c r="E43" s="15"/>
      <c r="F43" s="17"/>
      <c r="G43" s="17"/>
    </row>
    <row r="44" spans="3:7" ht="12.75">
      <c r="C44" s="12"/>
      <c r="D44" s="14"/>
      <c r="F44" s="17"/>
      <c r="G44" s="17"/>
    </row>
    <row r="45" spans="3:7" ht="12.75">
      <c r="C45" s="12"/>
      <c r="D45" s="14"/>
      <c r="E45" s="15"/>
      <c r="F45" s="17"/>
      <c r="G45" s="17"/>
    </row>
    <row r="46" spans="3:7" ht="12.75">
      <c r="C46" s="12"/>
      <c r="D46" s="14"/>
      <c r="E46" s="15"/>
      <c r="F46" s="17"/>
      <c r="G46" s="17"/>
    </row>
    <row r="47" spans="3:7" ht="12.75">
      <c r="C47" s="12"/>
      <c r="D47" s="14"/>
      <c r="E47" s="15"/>
      <c r="F47" s="17"/>
      <c r="G47" s="17"/>
    </row>
    <row r="48" spans="3:4" ht="12.75">
      <c r="C48" s="12"/>
      <c r="D48" s="14"/>
    </row>
    <row r="49" spans="4:7" ht="12.75">
      <c r="D49" s="14"/>
      <c r="F49" s="17"/>
      <c r="G49" s="17"/>
    </row>
    <row r="50" spans="4:7" ht="12.75">
      <c r="D50" s="14"/>
      <c r="E50" s="15"/>
      <c r="F50" s="17"/>
      <c r="G50" s="17"/>
    </row>
    <row r="51" spans="4:7" ht="12.75">
      <c r="D51" s="22"/>
      <c r="E51" s="15"/>
      <c r="F51" s="17"/>
      <c r="G51" s="17"/>
    </row>
    <row r="52" ht="12.75"/>
    <row r="53" ht="12.75"/>
    <row r="54" ht="15" customHeight="1"/>
    <row r="55" ht="12.75"/>
    <row r="56" ht="12.75"/>
    <row r="57" ht="12.75"/>
    <row r="58" ht="12.75"/>
    <row r="59" ht="12.75"/>
    <row r="60" ht="12.75"/>
    <row r="61" ht="12.75"/>
    <row r="62" ht="12.75"/>
    <row r="63" ht="12.75"/>
    <row r="64" ht="12.75"/>
    <row r="65" ht="12.75"/>
    <row r="66" ht="12.75"/>
    <row r="67" ht="12.75"/>
    <row r="68" ht="12.75"/>
    <row r="69" ht="12.75"/>
    <row r="70" ht="12.75"/>
    <row r="71" ht="12.75"/>
    <row r="72" ht="12.75">
      <c r="C72" s="1" t="s">
        <v>89</v>
      </c>
    </row>
    <row r="73" ht="12.75">
      <c r="C73" s="1" t="s">
        <v>90</v>
      </c>
    </row>
    <row r="74" ht="12.75">
      <c r="C74" s="18" t="s">
        <v>136</v>
      </c>
    </row>
  </sheetData>
  <mergeCells count="1">
    <mergeCell ref="C30:V30"/>
  </mergeCells>
  <hyperlinks>
    <hyperlink ref="B26" r:id="rId1" display="https://ec.europa.eu/eurostat/databrowser/bookmark/bf92d76c-9fb3-4a84-8f5e-02adfc6b1d8f?lang=en"/>
    <hyperlink ref="B27" r:id="rId2" display="https://ec.europa.eu/eurostat/databrowser/bookmark/0e75c7d8-bf1c-43af-8940-8543dfefd0f2?lang=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RANDELL Visa (ESTAT)</cp:lastModifiedBy>
  <cp:lastPrinted>2011-11-25T15:05:26Z</cp:lastPrinted>
  <dcterms:created xsi:type="dcterms:W3CDTF">2006-08-21T13:09:34Z</dcterms:created>
  <dcterms:modified xsi:type="dcterms:W3CDTF">2023-10-24T11:50:14Z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2023-10-12T07:31:02Z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e766e219-3f64-4791-a0da-bccc486c4b86</vt:lpwstr>
  </property>
  <property fmtid="{D5CDD505-2E9C-101B-9397-08002B2CF9AE}" pid="9" name="MSIP_Label_6bd9ddd1-4d20-43f6-abfa-fc3c07406f94_ContentBits">
    <vt:lpwstr>0</vt:lpwstr>
  </property>
</Properties>
</file>