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2585" yWindow="45" windowWidth="12645" windowHeight="12405" activeTab="2"/>
  </bookViews>
  <sheets>
    <sheet name="Figure 1" sheetId="24" r:id="rId1"/>
    <sheet name="Table 1" sheetId="10" r:id="rId2"/>
    <sheet name="Figure 2" sheetId="23" r:id="rId3"/>
    <sheet name="Figure 3" sheetId="1" r:id="rId4"/>
  </sheets>
  <definedNames/>
  <calcPr calcId="162913"/>
</workbook>
</file>

<file path=xl/sharedStrings.xml><?xml version="1.0" encoding="utf-8"?>
<sst xmlns="http://schemas.openxmlformats.org/spreadsheetml/2006/main" count="197" uniqueCount="90">
  <si>
    <t>Cropland</t>
  </si>
  <si>
    <t>Grassland</t>
  </si>
  <si>
    <t>Woodland</t>
  </si>
  <si>
    <t>Shrubland</t>
  </si>
  <si>
    <t>Statistics Explained</t>
  </si>
  <si>
    <t>(%)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</si>
  <si>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</si>
  <si>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</si>
  <si>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</si>
  <si>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</si>
  <si>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</si>
  <si>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</si>
  <si>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</si>
  <si>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</si>
  <si>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</si>
  <si>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</si>
  <si>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</si>
  <si>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</si>
  <si>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</si>
  <si>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</si>
  <si>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</si>
  <si>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</si>
  <si>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</si>
  <si>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</si>
  <si>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</si>
  <si>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Slovenia</t>
  </si>
  <si>
    <t>Slovakia</t>
  </si>
  <si>
    <t>Finland</t>
  </si>
  <si>
    <t>Sweden</t>
  </si>
  <si>
    <t>Croatia</t>
  </si>
  <si>
    <t>Romania</t>
  </si>
  <si>
    <t>Portugal</t>
  </si>
  <si>
    <t>Artificial land cover</t>
  </si>
  <si>
    <t>(% of total area)</t>
  </si>
  <si>
    <t>(% share of total area)</t>
  </si>
  <si>
    <t>Built-up artificial area</t>
  </si>
  <si>
    <t>Non-built-up artificial area</t>
  </si>
  <si>
    <r>
      <t>Source:</t>
    </r>
    <r>
      <rPr>
        <sz val="9"/>
        <color theme="1"/>
        <rFont val="Arial"/>
        <family val="2"/>
      </rPr>
      <t xml:space="preserve"> Eurostat (online data code: lan_lcv_ovw)</t>
    </r>
  </si>
  <si>
    <r>
      <t>Source:</t>
    </r>
    <r>
      <rPr>
        <sz val="9"/>
        <color theme="1"/>
        <rFont val="Arial"/>
        <family val="2"/>
      </rPr>
      <t xml:space="preserve"> Eurostat (online data code: lan_lcv_art)</t>
    </r>
  </si>
  <si>
    <r>
      <t>Source:</t>
    </r>
    <r>
      <rPr>
        <sz val="9"/>
        <color theme="1"/>
        <rFont val="Arial"/>
        <family val="2"/>
      </rPr>
      <t xml:space="preserve"> Eurostat (online data codes: lan_lcv_art and demo_r_d3dens)</t>
    </r>
  </si>
  <si>
    <t>Population density (inhabitants per km²)</t>
  </si>
  <si>
    <t>Share of artificial land cover in total area (%)</t>
  </si>
  <si>
    <t>Artificial land</t>
  </si>
  <si>
    <t>Woodland and shrubland</t>
  </si>
  <si>
    <t xml:space="preserve">Artificial </t>
  </si>
  <si>
    <t xml:space="preserve">Germany 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</si>
  <si>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</si>
  <si>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</si>
  <si>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</si>
  <si>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</si>
  <si>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</si>
  <si>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</si>
  <si>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</si>
  <si>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</si>
  <si>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</si>
  <si>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</si>
  <si>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</si>
  <si>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</si>
  <si>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</si>
  <si>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</si>
  <si>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</si>
  <si>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</si>
  <si>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</si>
  <si>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</si>
  <si>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</si>
  <si>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</si>
  <si>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</si>
  <si>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</si>
  <si>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</si>
  <si>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</si>
  <si>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</si>
  <si>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</si>
  <si>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</si>
  <si>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Bareland</t>
  </si>
  <si>
    <t>Wetland</t>
  </si>
  <si>
    <t>Water areas</t>
  </si>
  <si>
    <t>Water areas  and wetland; bareland</t>
  </si>
  <si>
    <t>Lucas results 2018</t>
  </si>
  <si>
    <t>Figure 2: Countries by share of artifical land cover and population density, 2018</t>
  </si>
  <si>
    <t>Figure 3: Artificial land cover, 2018</t>
  </si>
  <si>
    <t>Czechia</t>
  </si>
  <si>
    <t>Figure 1: Breakdown of land cover, EU, 2018</t>
  </si>
  <si>
    <t>EU</t>
  </si>
  <si>
    <t>Table 1: Share of total area by type and land cover (%), 2018</t>
  </si>
  <si>
    <t>Total area (km2)</t>
  </si>
  <si>
    <t>Note: Malta not included (outlier)</t>
  </si>
  <si>
    <t>Luxembourg(¹)</t>
  </si>
  <si>
    <t>Lithuania(¹)</t>
  </si>
  <si>
    <t>Estonia(¹)</t>
  </si>
  <si>
    <t xml:space="preserve">(¹) low reliability value for Built-up artificial 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</si>
</sst>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3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8"/>
      <color rgb="FF000000"/>
      <name val="Arial"/>
      <family val="2"/>
    </font>
    <font>
      <b/>
      <sz val="16"/>
      <color rgb="FF000000"/>
      <name val="Arial"/>
      <family val="2"/>
    </font>
    <font>
      <sz val="17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/>
      <right style="thin"/>
      <top style="thin"/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</borders>
  <cellStyleXfs count="2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 applyNumberFormat="0" applyFill="0" applyBorder="0" applyProtection="0">
      <alignment vertical="center"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</cellStyleXfs>
  <cellXfs count="83">
    <xf numFmtId="0" fontId="0" fillId="0" borderId="0" xfId="0" applyAlignment="1">
      <alignment vertical="center"/>
    </xf>
    <xf numFmtId="0" fontId="4" fillId="0" borderId="0" xfId="2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2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21" applyFont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165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0" borderId="0" xfId="2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9" fillId="0" borderId="0" xfId="21" applyFont="1" applyAlignment="1">
      <alignment horizontal="left" vertical="center"/>
    </xf>
    <xf numFmtId="0" fontId="0" fillId="0" borderId="0" xfId="0" applyFont="1" applyAlignment="1">
      <alignment vertical="center"/>
    </xf>
    <xf numFmtId="3" fontId="0" fillId="0" borderId="4" xfId="0" applyNumberFormat="1" applyFont="1" applyFill="1" applyBorder="1" applyAlignment="1">
      <alignment horizontal="right" indent="1"/>
    </xf>
    <xf numFmtId="165" fontId="0" fillId="0" borderId="1" xfId="0" applyNumberFormat="1" applyFont="1" applyBorder="1" applyAlignment="1">
      <alignment horizontal="right" vertical="center" indent="2"/>
    </xf>
    <xf numFmtId="165" fontId="0" fillId="0" borderId="4" xfId="0" applyNumberFormat="1" applyFont="1" applyFill="1" applyBorder="1" applyAlignment="1">
      <alignment horizontal="right" vertical="center" indent="2"/>
    </xf>
    <xf numFmtId="165" fontId="0" fillId="0" borderId="5" xfId="0" applyNumberFormat="1" applyFont="1" applyFill="1" applyBorder="1" applyAlignment="1">
      <alignment horizontal="right" vertical="center" indent="2"/>
    </xf>
    <xf numFmtId="165" fontId="0" fillId="0" borderId="5" xfId="0" applyNumberFormat="1" applyFont="1" applyBorder="1" applyAlignment="1">
      <alignment horizontal="right" vertical="center" indent="2"/>
    </xf>
    <xf numFmtId="165" fontId="0" fillId="0" borderId="1" xfId="0" applyNumberFormat="1" applyFont="1" applyFill="1" applyBorder="1" applyAlignment="1">
      <alignment horizontal="right" indent="2"/>
    </xf>
    <xf numFmtId="3" fontId="0" fillId="0" borderId="6" xfId="0" applyNumberFormat="1" applyFont="1" applyFill="1" applyBorder="1" applyAlignment="1">
      <alignment horizontal="right" indent="1"/>
    </xf>
    <xf numFmtId="165" fontId="0" fillId="0" borderId="2" xfId="0" applyNumberFormat="1" applyFont="1" applyBorder="1" applyAlignment="1">
      <alignment horizontal="right" vertical="center" indent="2"/>
    </xf>
    <xf numFmtId="165" fontId="0" fillId="0" borderId="6" xfId="0" applyNumberFormat="1" applyFont="1" applyFill="1" applyBorder="1" applyAlignment="1">
      <alignment horizontal="right" vertical="center" indent="2"/>
    </xf>
    <xf numFmtId="165" fontId="0" fillId="0" borderId="7" xfId="0" applyNumberFormat="1" applyFont="1" applyFill="1" applyBorder="1" applyAlignment="1">
      <alignment horizontal="right" vertical="center" indent="2"/>
    </xf>
    <xf numFmtId="165" fontId="0" fillId="0" borderId="7" xfId="0" applyNumberFormat="1" applyFont="1" applyBorder="1" applyAlignment="1">
      <alignment horizontal="right" vertical="center" indent="2"/>
    </xf>
    <xf numFmtId="165" fontId="0" fillId="0" borderId="2" xfId="0" applyNumberFormat="1" applyFont="1" applyFill="1" applyBorder="1" applyAlignment="1">
      <alignment horizontal="right" indent="2"/>
    </xf>
    <xf numFmtId="0" fontId="0" fillId="0" borderId="3" xfId="22" applyNumberFormat="1" applyFont="1" applyFill="1" applyBorder="1" applyAlignment="1">
      <alignment/>
      <protection/>
    </xf>
    <xf numFmtId="165" fontId="0" fillId="0" borderId="3" xfId="22" applyNumberFormat="1" applyFont="1" applyFill="1" applyBorder="1" applyAlignment="1">
      <alignment/>
      <protection/>
    </xf>
    <xf numFmtId="0" fontId="0" fillId="0" borderId="8" xfId="0" applyNumberFormat="1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 indent="1"/>
    </xf>
    <xf numFmtId="165" fontId="0" fillId="0" borderId="10" xfId="0" applyNumberFormat="1" applyFont="1" applyBorder="1" applyAlignment="1">
      <alignment horizontal="right" vertical="center" indent="2"/>
    </xf>
    <xf numFmtId="165" fontId="0" fillId="0" borderId="11" xfId="0" applyNumberFormat="1" applyFont="1" applyFill="1" applyBorder="1" applyAlignment="1">
      <alignment horizontal="right" vertical="center" indent="2"/>
    </xf>
    <xf numFmtId="165" fontId="0" fillId="0" borderId="12" xfId="0" applyNumberFormat="1" applyFont="1" applyFill="1" applyBorder="1" applyAlignment="1">
      <alignment horizontal="right" vertical="center" indent="2"/>
    </xf>
    <xf numFmtId="165" fontId="0" fillId="0" borderId="12" xfId="0" applyNumberFormat="1" applyFont="1" applyBorder="1" applyAlignment="1">
      <alignment horizontal="right" vertical="center" indent="2"/>
    </xf>
    <xf numFmtId="165" fontId="0" fillId="0" borderId="10" xfId="0" applyNumberFormat="1" applyFont="1" applyFill="1" applyBorder="1" applyAlignment="1">
      <alignment horizontal="right" indent="2"/>
    </xf>
    <xf numFmtId="164" fontId="0" fillId="0" borderId="3" xfId="22" applyNumberFormat="1" applyFont="1" applyFill="1" applyBorder="1" applyAlignment="1">
      <alignment/>
      <protection/>
    </xf>
    <xf numFmtId="164" fontId="0" fillId="0" borderId="8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0" fillId="0" borderId="0" xfId="0" applyNumberFormat="1" applyFont="1" applyAlignment="1">
      <alignment vertical="center"/>
    </xf>
    <xf numFmtId="0" fontId="11" fillId="0" borderId="0" xfId="21" applyFont="1" applyAlignment="1">
      <alignment horizontal="left" vertical="center"/>
    </xf>
    <xf numFmtId="0" fontId="5" fillId="3" borderId="13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 horizontal="right" indent="1"/>
    </xf>
    <xf numFmtId="165" fontId="0" fillId="3" borderId="13" xfId="0" applyNumberFormat="1" applyFont="1" applyFill="1" applyBorder="1" applyAlignment="1">
      <alignment horizontal="right" vertical="center" indent="2"/>
    </xf>
    <xf numFmtId="165" fontId="0" fillId="3" borderId="14" xfId="0" applyNumberFormat="1" applyFont="1" applyFill="1" applyBorder="1" applyAlignment="1">
      <alignment horizontal="right" vertical="center" indent="2"/>
    </xf>
    <xf numFmtId="165" fontId="0" fillId="3" borderId="15" xfId="0" applyNumberFormat="1" applyFont="1" applyFill="1" applyBorder="1" applyAlignment="1">
      <alignment horizontal="right" vertical="center" indent="2"/>
    </xf>
    <xf numFmtId="165" fontId="0" fillId="3" borderId="13" xfId="0" applyNumberFormat="1" applyFont="1" applyFill="1" applyBorder="1" applyAlignment="1">
      <alignment horizontal="right" indent="2"/>
    </xf>
    <xf numFmtId="0" fontId="5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right" indent="1"/>
    </xf>
    <xf numFmtId="165" fontId="0" fillId="0" borderId="16" xfId="0" applyNumberFormat="1" applyFont="1" applyBorder="1" applyAlignment="1">
      <alignment horizontal="right" vertical="center" indent="2"/>
    </xf>
    <xf numFmtId="165" fontId="0" fillId="0" borderId="17" xfId="0" applyNumberFormat="1" applyFont="1" applyFill="1" applyBorder="1" applyAlignment="1">
      <alignment horizontal="right" vertical="center" indent="2"/>
    </xf>
    <xf numFmtId="165" fontId="0" fillId="0" borderId="18" xfId="0" applyNumberFormat="1" applyFont="1" applyFill="1" applyBorder="1" applyAlignment="1">
      <alignment horizontal="right" vertical="center" indent="2"/>
    </xf>
    <xf numFmtId="165" fontId="0" fillId="0" borderId="18" xfId="0" applyNumberFormat="1" applyFont="1" applyBorder="1" applyAlignment="1">
      <alignment horizontal="right" vertical="center" indent="2"/>
    </xf>
    <xf numFmtId="165" fontId="0" fillId="0" borderId="16" xfId="0" applyNumberFormat="1" applyFont="1" applyFill="1" applyBorder="1" applyAlignment="1">
      <alignment horizontal="right" indent="2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1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165" fontId="12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6" fillId="0" borderId="0" xfId="21" applyFont="1" applyAlignment="1">
      <alignment vertical="center"/>
    </xf>
    <xf numFmtId="0" fontId="4" fillId="0" borderId="0" xfId="0" applyFont="1" applyAlignment="1">
      <alignment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 2" xfId="21"/>
    <cellStyle name="Normal 2 2" xfId="22"/>
    <cellStyle name="Normal 3" xfId="23"/>
    <cellStyle name="Normal 4" xfId="24"/>
    <cellStyle name="Normal 3 2" xfId="25"/>
    <cellStyle name="Normal 5" xfId="26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land cover, EU,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area)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6"/>
          <c:w val="0.4925"/>
          <c:h val="0.5112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</c:dPt>
          <c:dPt>
            <c:idx val="1"/>
            <c:spPr>
              <a:solidFill>
                <a:schemeClr val="accent4"/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</c:dPt>
          <c:dPt>
            <c:idx val="2"/>
            <c:spPr>
              <a:solidFill>
                <a:schemeClr val="accent5"/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</c:dPt>
          <c:dPt>
            <c:idx val="5"/>
            <c:spPr>
              <a:solidFill>
                <a:srgbClr val="F06423">
                  <a:lumMod val="40000"/>
                  <a:lumOff val="6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</c:dPt>
          <c:dPt>
            <c:idx val="6"/>
            <c:spPr>
              <a:solidFill>
                <a:schemeClr val="accent1"/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</c:dPt>
          <c:dPt>
            <c:idx val="7"/>
            <c:spPr>
              <a:solidFill>
                <a:schemeClr val="accent6"/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</c:dPt>
          <c:dLbls>
            <c:dLbl>
              <c:idx val="3"/>
              <c:layout>
                <c:manualLayout>
                  <c:x val="-0.054"/>
                  <c:y val="0.01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465"/>
                  <c:y val="0.01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835"/>
                  <c:y val="-0.03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975"/>
                  <c:y val="-0.04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69"/>
                  <c:y val="-0.05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1'!$B$9:$B$16</c:f>
              <c:strCache/>
            </c:strRef>
          </c:cat>
          <c:val>
            <c:numRef>
              <c:f>'Figure 1'!$C$9:$C$16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Countries by share of artificial land cover and population density, 2018</a:t>
            </a:r>
          </a:p>
        </c:rich>
      </c:tx>
      <c:layout>
        <c:manualLayout>
          <c:xMode val="edge"/>
          <c:yMode val="edge"/>
          <c:x val="0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025"/>
          <c:w val="0.924"/>
          <c:h val="0.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2'!$E$11</c:f>
              <c:strCache>
                <c:ptCount val="1"/>
                <c:pt idx="0">
                  <c:v>Share of artificial land cover in total area (%)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'Figure 2'!$C$12:$C$39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415a637-a0aa-4668-89b3-e04a5580a2fa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5427e36-055c-4359-b337-2d50b2162b0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598e259-1b94-4be1-8094-254c424e84a2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1c860d-561e-4a7f-a3fa-5da4177fd2c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3a0f06-a7be-46a8-b5ce-4b14907b28d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77e1fb2-8426-4507-9585-586af9457190}" type="CELLRANGE">
                      <a:rPr lang="en-US"/>
                      <a:t>[CELLRANGE]</a:t>
                    </a:fld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d9d4df-649e-4426-bf76-22999a110379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7174c02-16bd-4b35-8808-c77436dee28e}" type="CELLRANGE">
                      <a:rPr lang="en-US"/>
                      <a:t>[CELLRANGE]</a:t>
                    </a:fld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6d8db82-c1f9-4782-a016-d1f5dc008d8e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6a0f57f-8c2e-4796-b654-547e913b1db5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3068818-f92c-4abf-ae90-b7bc163cf80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2b44de-0eb8-423c-9532-e97c329090da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0c4b399-79c6-442f-a63e-44568a3423a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4137a8-1338-47f8-b7d6-5003c3d9ce67}" type="CELLRANGE">
                      <a:rPr lang="en-US"/>
                      <a:t>[CELLRANGE]</a:t>
                    </a:fld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9e9ad58-3547-4863-8c80-3a73f8338ca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3be250-e3cf-43ed-b801-a9512f1dd1e7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37f7f4-1892-4305-817b-d383a8f1ccc0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33c37b4-3ff1-4e7e-aa2d-b7e92e2b946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9873538-6bb3-4937-935f-d5490d86e16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b28dd36-ec45-48ff-b3e5-68b60fb76c4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b8d997-fd0e-4255-9ac9-5f8659b39f4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95774d-7e5a-4ab9-bd24-17f5c2ab1de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0be1628-a537-4501-afd5-4428f2cde16b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61be87-e415-4e23-8683-e5535afb75b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layout>
                <c:manualLayout>
                  <c:x val="-0.002"/>
                  <c:y val="-0.0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555d679-c0ac-4c37-9fc0-f1091d3c3ff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918d22-42ed-4b35-a62f-58985416e9fd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47b90f-1eb8-4d2d-ba0d-d3a214ec0ad2}" type="CELLRANGE">
                      <a:rPr lang="en-US"/>
                      <a:t>[CELLRANGE]</a:t>
                    </a:fld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9a44f89-8d06-4d68-834c-974c2683e8c8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  <c:dLblPos val="r"/>
            <c:showLegendKey val="0"/>
            <c:showVal val="0"/>
            <c:showBubbleSize val="0"/>
            <c:showCatName val="0"/>
            <c:showSerName val="0"/>
            <c:showPercent val="0"/>
            <c:separator>,</c:separator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'Figure 2'!$D$12:$D$39</c:f>
              <c:numCache/>
            </c:numRef>
          </c:xVal>
          <c:yVal>
            <c:numRef>
              <c:f>'Figure 2'!$E$12:$E$39</c:f>
              <c:numCache/>
            </c:numRef>
          </c:yVal>
          <c:smooth val="0"/>
        </c:ser>
        <c:axId val="54535122"/>
        <c:axId val="21054051"/>
      </c:scatterChart>
      <c:valAx>
        <c:axId val="54535122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Density (Inhabitants per km2)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1054051"/>
        <c:crossesAt val="0"/>
        <c:crossBetween val="midCat"/>
        <c:dispUnits/>
      </c:valAx>
      <c:valAx>
        <c:axId val="21054051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artificial land cover in total area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round/>
          </a:ln>
        </c:spPr>
        <c:crossAx val="54535122"/>
        <c:crosses val="max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Artificial Land Cover, 2018 (%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of total area</a:t>
            </a:r>
            <a:r>
              <a:rPr lang="en-US" cap="none" sz="16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37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05"/>
          <c:y val="0.1275"/>
          <c:w val="0.89"/>
          <c:h val="0.4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Built-up artificial area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3'!$C$12:$C$39</c:f>
              <c:strCache/>
            </c:strRef>
          </c:cat>
          <c:val>
            <c:numRef>
              <c:f>'Figure 3'!$D$12:$D$39</c:f>
              <c:numCache/>
            </c:numRef>
          </c:val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Non-built-up artificial area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3'!$C$12:$C$39</c:f>
              <c:strCache/>
            </c:strRef>
          </c:cat>
          <c:val>
            <c:numRef>
              <c:f>'Figure 3'!$E$12:$E$39</c:f>
              <c:numCache/>
            </c:numRef>
          </c:val>
        </c:ser>
        <c:overlap val="100"/>
        <c:axId val="55268732"/>
        <c:axId val="27656541"/>
      </c:barChart>
      <c:catAx>
        <c:axId val="5526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6541"/>
        <c:crosses val="autoZero"/>
        <c:auto val="1"/>
        <c:lblOffset val="100"/>
        <c:noMultiLvlLbl val="0"/>
      </c:catAx>
      <c:valAx>
        <c:axId val="276565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26873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35"/>
          <c:y val="0.80675"/>
          <c:w val="0.47275"/>
          <c:h val="0.04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24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800" i="1">
              <a:latin typeface="Arial" panose="020B0604020202020204" pitchFamily="34" charset="0"/>
            </a:rPr>
            <a:t>Source:</a:t>
          </a:r>
          <a:r>
            <a:rPr lang="en-GB" sz="800">
              <a:latin typeface="Arial" panose="020B0604020202020204" pitchFamily="34" charset="0"/>
            </a:rPr>
            <a:t> Eurostat (online data code: lan_lcv_ovw)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2</xdr:row>
      <xdr:rowOff>28575</xdr:rowOff>
    </xdr:from>
    <xdr:to>
      <xdr:col>15</xdr:col>
      <xdr:colOff>485775</xdr:colOff>
      <xdr:row>36</xdr:row>
      <xdr:rowOff>28575</xdr:rowOff>
    </xdr:to>
    <xdr:graphicFrame macro="">
      <xdr:nvGraphicFramePr>
        <xdr:cNvPr id="2" name="Chart 1"/>
        <xdr:cNvGraphicFramePr/>
      </xdr:nvGraphicFramePr>
      <xdr:xfrm>
        <a:off x="3905250" y="333375"/>
        <a:ext cx="54387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8077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400">
              <a:latin typeface="Arial" panose="020B0604020202020204" pitchFamily="34" charset="0"/>
            </a:rPr>
            <a:t>Note: Malta not included (outlier)</a:t>
          </a:r>
        </a:p>
        <a:p>
          <a:pPr>
            <a:spcBef>
              <a:spcPts val="300"/>
            </a:spcBef>
          </a:pPr>
          <a:r>
            <a:rPr lang="en-GB" sz="1400" i="1">
              <a:latin typeface="Arial" panose="020B0604020202020204" pitchFamily="34" charset="0"/>
            </a:rPr>
            <a:t>Source:</a:t>
          </a:r>
          <a:r>
            <a:rPr lang="en-GB" sz="1400">
              <a:latin typeface="Arial" panose="020B0604020202020204" pitchFamily="34" charset="0"/>
            </a:rPr>
            <a:t> Eurostat (online data codes: lan_lcv_art and demo_r_d3dens)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17</xdr:row>
      <xdr:rowOff>104775</xdr:rowOff>
    </xdr:from>
    <xdr:to>
      <xdr:col>25</xdr:col>
      <xdr:colOff>466725</xdr:colOff>
      <xdr:row>74</xdr:row>
      <xdr:rowOff>104775</xdr:rowOff>
    </xdr:to>
    <xdr:graphicFrame macro="">
      <xdr:nvGraphicFramePr>
        <xdr:cNvPr id="4" name="Chart 3"/>
        <xdr:cNvGraphicFramePr/>
      </xdr:nvGraphicFramePr>
      <xdr:xfrm>
        <a:off x="4914900" y="3305175"/>
        <a:ext cx="12496800" cy="868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53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400">
              <a:latin typeface="Arial" panose="020B0604020202020204" pitchFamily="34" charset="0"/>
            </a:rPr>
            <a:t>(¹) low reliability value for Built-up artificial area </a:t>
          </a:r>
        </a:p>
        <a:p>
          <a:pPr>
            <a:spcBef>
              <a:spcPts val="300"/>
            </a:spcBef>
          </a:pPr>
          <a:r>
            <a:rPr lang="en-GB" sz="1400" i="1">
              <a:latin typeface="Arial" panose="020B0604020202020204" pitchFamily="34" charset="0"/>
            </a:rPr>
            <a:t>Source:</a:t>
          </a:r>
          <a:r>
            <a:rPr lang="en-GB" sz="1400">
              <a:latin typeface="Arial" panose="020B0604020202020204" pitchFamily="34" charset="0"/>
            </a:rPr>
            <a:t> Eurostat (online data code: lan_lcv_art)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9</xdr:row>
      <xdr:rowOff>66675</xdr:rowOff>
    </xdr:from>
    <xdr:to>
      <xdr:col>21</xdr:col>
      <xdr:colOff>504825</xdr:colOff>
      <xdr:row>44</xdr:row>
      <xdr:rowOff>123825</xdr:rowOff>
    </xdr:to>
    <xdr:graphicFrame macro="">
      <xdr:nvGraphicFramePr>
        <xdr:cNvPr id="5" name="Chart 1"/>
        <xdr:cNvGraphicFramePr/>
      </xdr:nvGraphicFramePr>
      <xdr:xfrm>
        <a:off x="4848225" y="1438275"/>
        <a:ext cx="100584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8"/>
  <sheetViews>
    <sheetView workbookViewId="0" topLeftCell="A1">
      <selection activeCell="T17" sqref="T17"/>
    </sheetView>
  </sheetViews>
  <sheetFormatPr defaultColWidth="8.8515625" defaultRowHeight="12"/>
  <cols>
    <col min="1" max="16384" width="8.8515625" style="27" customWidth="1"/>
  </cols>
  <sheetData>
    <row r="3" ht="12">
      <c r="B3" s="27" t="s">
        <v>4</v>
      </c>
    </row>
    <row r="5" ht="12">
      <c r="B5" s="27" t="s">
        <v>81</v>
      </c>
    </row>
    <row r="6" ht="12">
      <c r="B6" s="27" t="s">
        <v>33</v>
      </c>
    </row>
    <row r="8" ht="12">
      <c r="C8" s="27" t="s">
        <v>5</v>
      </c>
    </row>
    <row r="9" spans="2:3" ht="12">
      <c r="B9" s="27" t="s">
        <v>2</v>
      </c>
      <c r="C9" s="27">
        <v>41.1</v>
      </c>
    </row>
    <row r="10" spans="2:3" ht="12">
      <c r="B10" s="27" t="s">
        <v>0</v>
      </c>
      <c r="C10" s="27">
        <v>24.2</v>
      </c>
    </row>
    <row r="11" spans="2:3" ht="12">
      <c r="B11" s="27" t="s">
        <v>1</v>
      </c>
      <c r="C11" s="27">
        <v>17.4</v>
      </c>
    </row>
    <row r="12" spans="2:3" ht="12">
      <c r="B12" s="27" t="s">
        <v>3</v>
      </c>
      <c r="C12" s="27">
        <v>5.7</v>
      </c>
    </row>
    <row r="13" spans="2:3" ht="12">
      <c r="B13" s="27" t="s">
        <v>42</v>
      </c>
      <c r="C13" s="27">
        <v>4.2</v>
      </c>
    </row>
    <row r="14" spans="2:3" ht="12">
      <c r="B14" s="27" t="s">
        <v>73</v>
      </c>
      <c r="C14" s="27">
        <v>2.4</v>
      </c>
    </row>
    <row r="15" spans="2:3" ht="12">
      <c r="B15" s="27" t="s">
        <v>75</v>
      </c>
      <c r="C15" s="27">
        <v>3.2</v>
      </c>
    </row>
    <row r="16" spans="2:3" ht="12">
      <c r="B16" s="27" t="s">
        <v>74</v>
      </c>
      <c r="C16" s="27">
        <v>1.7</v>
      </c>
    </row>
    <row r="18" ht="12">
      <c r="B18" s="7" t="s">
        <v>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8"/>
  <sheetViews>
    <sheetView showGridLines="0" workbookViewId="0" topLeftCell="B16">
      <selection activeCell="D24" sqref="D24"/>
    </sheetView>
  </sheetViews>
  <sheetFormatPr defaultColWidth="9.00390625" defaultRowHeight="12"/>
  <cols>
    <col min="1" max="1" width="9.00390625" style="27" customWidth="1"/>
    <col min="2" max="2" width="6.8515625" style="27" customWidth="1"/>
    <col min="3" max="3" width="15.7109375" style="27" customWidth="1"/>
    <col min="4" max="9" width="15.421875" style="27" customWidth="1"/>
    <col min="10" max="16384" width="9.00390625" style="27" customWidth="1"/>
  </cols>
  <sheetData>
    <row r="1" ht="12">
      <c r="C1" s="26"/>
    </row>
    <row r="3" ht="12">
      <c r="C3" s="26" t="s">
        <v>77</v>
      </c>
    </row>
    <row r="4" ht="12">
      <c r="C4" s="26" t="s">
        <v>4</v>
      </c>
    </row>
    <row r="5" ht="12">
      <c r="C5" s="1"/>
    </row>
    <row r="6" ht="15.75">
      <c r="C6" s="56" t="s">
        <v>83</v>
      </c>
    </row>
    <row r="7" ht="12">
      <c r="C7" s="4"/>
    </row>
    <row r="8" spans="3:9" ht="36">
      <c r="C8" s="70"/>
      <c r="D8" s="71" t="s">
        <v>84</v>
      </c>
      <c r="E8" s="72" t="s">
        <v>43</v>
      </c>
      <c r="F8" s="71" t="s">
        <v>0</v>
      </c>
      <c r="G8" s="73" t="s">
        <v>1</v>
      </c>
      <c r="H8" s="74" t="s">
        <v>76</v>
      </c>
      <c r="I8" s="75" t="s">
        <v>44</v>
      </c>
    </row>
    <row r="9" spans="3:9" ht="12">
      <c r="C9" s="57" t="s">
        <v>82</v>
      </c>
      <c r="D9" s="58">
        <v>4125107</v>
      </c>
      <c r="E9" s="59">
        <v>46.8</v>
      </c>
      <c r="F9" s="60">
        <v>24.2</v>
      </c>
      <c r="G9" s="61">
        <v>17.4</v>
      </c>
      <c r="H9" s="61">
        <v>7.3</v>
      </c>
      <c r="I9" s="62">
        <v>4.2</v>
      </c>
    </row>
    <row r="10" spans="3:9" ht="12">
      <c r="C10" s="45" t="s">
        <v>6</v>
      </c>
      <c r="D10" s="46">
        <v>30666</v>
      </c>
      <c r="E10" s="47">
        <v>27.7949561714488</v>
      </c>
      <c r="F10" s="48">
        <v>29.0531722723397</v>
      </c>
      <c r="G10" s="49">
        <v>28.178211659559764</v>
      </c>
      <c r="H10" s="50">
        <v>3.2858225959616907</v>
      </c>
      <c r="I10" s="51">
        <v>11.7</v>
      </c>
    </row>
    <row r="11" spans="3:11" ht="12">
      <c r="C11" s="22" t="s">
        <v>7</v>
      </c>
      <c r="D11" s="28">
        <v>110995.99</v>
      </c>
      <c r="E11" s="29">
        <v>48.787865368113785</v>
      </c>
      <c r="F11" s="30">
        <v>32.2567045116651</v>
      </c>
      <c r="G11" s="31">
        <v>14.6866939246298</v>
      </c>
      <c r="H11" s="32">
        <v>1.950373959362381</v>
      </c>
      <c r="I11" s="33">
        <v>2.3</v>
      </c>
      <c r="J11" s="55"/>
      <c r="K11" s="55"/>
    </row>
    <row r="12" spans="3:11" ht="12">
      <c r="C12" s="22" t="s">
        <v>80</v>
      </c>
      <c r="D12" s="28">
        <v>78871</v>
      </c>
      <c r="E12" s="29">
        <v>39.34550819680975</v>
      </c>
      <c r="F12" s="30">
        <v>33.749747114141144</v>
      </c>
      <c r="G12" s="31">
        <v>20.107029948200182</v>
      </c>
      <c r="H12" s="32">
        <v>2.423494812102649</v>
      </c>
      <c r="I12" s="33">
        <v>4.374219928746272</v>
      </c>
      <c r="J12" s="55"/>
      <c r="K12" s="55"/>
    </row>
    <row r="13" spans="3:11" ht="12">
      <c r="C13" s="22" t="s">
        <v>8</v>
      </c>
      <c r="D13" s="28">
        <v>42924.9</v>
      </c>
      <c r="E13" s="29">
        <v>21.9482051517594</v>
      </c>
      <c r="F13" s="30">
        <v>47.6868995392369</v>
      </c>
      <c r="G13" s="31">
        <v>19.688326000900975</v>
      </c>
      <c r="H13" s="32">
        <v>3.824718750858839</v>
      </c>
      <c r="I13" s="33">
        <v>6.899890239012095</v>
      </c>
      <c r="J13" s="55"/>
      <c r="K13" s="55"/>
    </row>
    <row r="14" spans="3:11" ht="12">
      <c r="C14" s="22" t="s">
        <v>45</v>
      </c>
      <c r="D14" s="28">
        <v>357568.999999145</v>
      </c>
      <c r="E14" s="29">
        <v>35.67184151181725</v>
      </c>
      <c r="F14" s="30">
        <v>32.2560512360758</v>
      </c>
      <c r="G14" s="31">
        <v>20.7539698156017</v>
      </c>
      <c r="H14" s="32">
        <v>3.71748713297885</v>
      </c>
      <c r="I14" s="33">
        <v>7.6</v>
      </c>
      <c r="J14" s="55"/>
      <c r="K14" s="55"/>
    </row>
    <row r="15" spans="3:11" ht="12">
      <c r="C15" s="22" t="s">
        <v>10</v>
      </c>
      <c r="D15" s="28">
        <v>45336.00000036458</v>
      </c>
      <c r="E15" s="29">
        <v>58.7</v>
      </c>
      <c r="F15" s="30">
        <v>12.88867934794433</v>
      </c>
      <c r="G15" s="31">
        <v>16.1503210008217</v>
      </c>
      <c r="H15" s="32">
        <v>10.499944066443131</v>
      </c>
      <c r="I15" s="33">
        <v>1.7493050030057844</v>
      </c>
      <c r="J15" s="55"/>
      <c r="K15" s="55"/>
    </row>
    <row r="16" spans="3:11" ht="12">
      <c r="C16" s="22" t="s">
        <v>11</v>
      </c>
      <c r="D16" s="28">
        <v>69947</v>
      </c>
      <c r="E16" s="29">
        <v>24.2</v>
      </c>
      <c r="F16" s="30">
        <v>5.457959546639409</v>
      </c>
      <c r="G16" s="31">
        <v>57.65337727284564</v>
      </c>
      <c r="H16" s="32">
        <v>8.477364252472128</v>
      </c>
      <c r="I16" s="33">
        <v>4.228614111683348</v>
      </c>
      <c r="J16" s="55"/>
      <c r="K16" s="55"/>
    </row>
    <row r="17" spans="3:11" ht="12">
      <c r="C17" s="22" t="s">
        <v>12</v>
      </c>
      <c r="D17" s="28">
        <v>131693.5</v>
      </c>
      <c r="E17" s="29">
        <v>57.6</v>
      </c>
      <c r="F17" s="30">
        <v>20.504790035416363</v>
      </c>
      <c r="G17" s="31">
        <v>13.831373684403012</v>
      </c>
      <c r="H17" s="32">
        <v>4.0523246447714625</v>
      </c>
      <c r="I17" s="33">
        <v>4.048403693608995</v>
      </c>
      <c r="J17" s="55"/>
      <c r="K17" s="55"/>
    </row>
    <row r="18" spans="3:11" ht="12">
      <c r="C18" s="22" t="s">
        <v>13</v>
      </c>
      <c r="D18" s="28">
        <v>498502.0000013951</v>
      </c>
      <c r="E18" s="29">
        <v>50.1</v>
      </c>
      <c r="F18" s="30">
        <v>27.356715084707652</v>
      </c>
      <c r="G18" s="31">
        <v>12.806448981519477</v>
      </c>
      <c r="H18" s="32">
        <v>6</v>
      </c>
      <c r="I18" s="33">
        <v>3.7</v>
      </c>
      <c r="J18" s="55"/>
      <c r="K18" s="55"/>
    </row>
    <row r="19" spans="3:11" ht="12">
      <c r="C19" s="22" t="s">
        <v>14</v>
      </c>
      <c r="D19" s="28">
        <v>549060</v>
      </c>
      <c r="E19" s="29">
        <v>36</v>
      </c>
      <c r="F19" s="30">
        <v>29.897674549093423</v>
      </c>
      <c r="G19" s="31">
        <v>24.55183039599956</v>
      </c>
      <c r="H19" s="32">
        <v>3.8</v>
      </c>
      <c r="I19" s="33">
        <v>5.7</v>
      </c>
      <c r="J19" s="55"/>
      <c r="K19" s="55"/>
    </row>
    <row r="20" spans="3:11" ht="12">
      <c r="C20" s="22" t="s">
        <v>29</v>
      </c>
      <c r="D20" s="28">
        <v>56593.99999972398</v>
      </c>
      <c r="E20" s="29">
        <v>59.156109466633765</v>
      </c>
      <c r="F20" s="30">
        <v>16.638459354970696</v>
      </c>
      <c r="G20" s="31">
        <v>17.38032412059355</v>
      </c>
      <c r="H20" s="32">
        <v>3.6586869861719302</v>
      </c>
      <c r="I20" s="33">
        <v>3.1542177616155533</v>
      </c>
      <c r="J20" s="55"/>
      <c r="K20" s="55"/>
    </row>
    <row r="21" spans="3:11" ht="12">
      <c r="C21" s="22" t="s">
        <v>15</v>
      </c>
      <c r="D21" s="28">
        <v>302072.417</v>
      </c>
      <c r="E21" s="29">
        <v>41.15472690953545</v>
      </c>
      <c r="F21" s="30">
        <v>31.6583590855445</v>
      </c>
      <c r="G21" s="31">
        <v>16.400130910785034</v>
      </c>
      <c r="H21" s="32">
        <v>4.233926513606716</v>
      </c>
      <c r="I21" s="33">
        <v>6.552856580528306</v>
      </c>
      <c r="J21" s="55"/>
      <c r="K21" s="55"/>
    </row>
    <row r="22" spans="3:11" ht="12">
      <c r="C22" s="22" t="s">
        <v>16</v>
      </c>
      <c r="D22" s="28">
        <v>9252.8721627859</v>
      </c>
      <c r="E22" s="29">
        <v>46.5</v>
      </c>
      <c r="F22" s="30">
        <v>30.44899625730679</v>
      </c>
      <c r="G22" s="31">
        <v>10.898030404293426</v>
      </c>
      <c r="H22" s="32">
        <v>5.982391630918406</v>
      </c>
      <c r="I22" s="33">
        <v>6.1926717447210295</v>
      </c>
      <c r="J22" s="55"/>
      <c r="K22" s="55"/>
    </row>
    <row r="23" spans="3:11" ht="12">
      <c r="C23" s="22" t="s">
        <v>17</v>
      </c>
      <c r="D23" s="28">
        <v>64585.3780015535</v>
      </c>
      <c r="E23" s="29">
        <v>56.0467707007978</v>
      </c>
      <c r="F23" s="30">
        <v>15.39930459339307</v>
      </c>
      <c r="G23" s="31">
        <v>20.869111920394417</v>
      </c>
      <c r="H23" s="32">
        <v>5.8950897642963564</v>
      </c>
      <c r="I23" s="33">
        <v>1.7</v>
      </c>
      <c r="J23" s="55"/>
      <c r="K23" s="55"/>
    </row>
    <row r="24" spans="3:11" ht="12">
      <c r="C24" s="22" t="s">
        <v>18</v>
      </c>
      <c r="D24" s="28">
        <v>65284</v>
      </c>
      <c r="E24" s="29">
        <v>39.55847929802493</v>
      </c>
      <c r="F24" s="30">
        <v>32.02443301976344</v>
      </c>
      <c r="G24" s="31">
        <v>21.9444020914744</v>
      </c>
      <c r="H24" s="32">
        <v>4.331122733908339</v>
      </c>
      <c r="I24" s="33">
        <v>2.1322222903042936</v>
      </c>
      <c r="J24" s="55"/>
      <c r="K24" s="55"/>
    </row>
    <row r="25" spans="3:11" ht="12">
      <c r="C25" s="22" t="s">
        <v>19</v>
      </c>
      <c r="D25" s="28">
        <v>2595</v>
      </c>
      <c r="E25" s="29">
        <v>36.8567680982286</v>
      </c>
      <c r="F25" s="30">
        <v>21.7520895154182</v>
      </c>
      <c r="G25" s="31">
        <v>32.92905079691878</v>
      </c>
      <c r="H25" s="32">
        <v>1.1</v>
      </c>
      <c r="I25" s="33">
        <v>7.447745220297023</v>
      </c>
      <c r="J25" s="55"/>
      <c r="K25" s="55"/>
    </row>
    <row r="26" spans="3:11" ht="12">
      <c r="C26" s="22" t="s">
        <v>20</v>
      </c>
      <c r="D26" s="28">
        <v>93011.89803102944</v>
      </c>
      <c r="E26" s="29">
        <v>28.18554694637532</v>
      </c>
      <c r="F26" s="30">
        <v>43.46218317102391</v>
      </c>
      <c r="G26" s="31">
        <v>17.477560456033064</v>
      </c>
      <c r="H26" s="32">
        <v>6.7730836337822495</v>
      </c>
      <c r="I26" s="33">
        <v>4</v>
      </c>
      <c r="J26" s="55"/>
      <c r="K26" s="55"/>
    </row>
    <row r="27" spans="3:11" ht="12">
      <c r="C27" s="22" t="s">
        <v>21</v>
      </c>
      <c r="D27" s="28">
        <v>316.08909033872175</v>
      </c>
      <c r="E27" s="29">
        <v>16.927894624987573</v>
      </c>
      <c r="F27" s="30">
        <v>28.664018025900717</v>
      </c>
      <c r="G27" s="31">
        <v>18.52520813853126</v>
      </c>
      <c r="H27" s="32">
        <v>8.36919566673864</v>
      </c>
      <c r="I27" s="33">
        <v>27.523885720563975</v>
      </c>
      <c r="J27" s="55"/>
      <c r="K27" s="55"/>
    </row>
    <row r="28" spans="3:11" ht="12">
      <c r="C28" s="22" t="s">
        <v>22</v>
      </c>
      <c r="D28" s="28">
        <v>37377.4091670308</v>
      </c>
      <c r="E28" s="29">
        <v>16.8489313709242</v>
      </c>
      <c r="F28" s="30">
        <v>22.9945702759644</v>
      </c>
      <c r="G28" s="31">
        <v>34.154650612497164</v>
      </c>
      <c r="H28" s="32">
        <v>13.32741314200922</v>
      </c>
      <c r="I28" s="33">
        <v>12.6</v>
      </c>
      <c r="J28" s="55"/>
      <c r="K28" s="55"/>
    </row>
    <row r="29" spans="3:11" ht="12">
      <c r="C29" s="22" t="s">
        <v>23</v>
      </c>
      <c r="D29" s="28">
        <v>83877.50563771598</v>
      </c>
      <c r="E29" s="29">
        <v>48.453970845848474</v>
      </c>
      <c r="F29" s="30">
        <v>15.889988402377138</v>
      </c>
      <c r="G29" s="31">
        <v>24.2</v>
      </c>
      <c r="H29" s="32">
        <v>7.313720767056676</v>
      </c>
      <c r="I29" s="33">
        <v>4.2</v>
      </c>
      <c r="J29" s="55"/>
      <c r="K29" s="55"/>
    </row>
    <row r="30" spans="3:11" ht="12">
      <c r="C30" s="22" t="s">
        <v>24</v>
      </c>
      <c r="D30" s="28">
        <v>311928.97132048</v>
      </c>
      <c r="E30" s="29">
        <v>37.5702614153197</v>
      </c>
      <c r="F30" s="30">
        <v>34.66263183533112</v>
      </c>
      <c r="G30" s="31">
        <v>20.700164532399</v>
      </c>
      <c r="H30" s="32">
        <v>3.349902046781116</v>
      </c>
      <c r="I30" s="33">
        <v>3.6</v>
      </c>
      <c r="J30" s="55"/>
      <c r="K30" s="55"/>
    </row>
    <row r="31" spans="3:11" ht="12">
      <c r="C31" s="22" t="s">
        <v>31</v>
      </c>
      <c r="D31" s="28">
        <v>89103</v>
      </c>
      <c r="E31" s="29">
        <v>56.2493165948972</v>
      </c>
      <c r="F31" s="30">
        <v>16.2696345651578</v>
      </c>
      <c r="G31" s="31">
        <v>15.7507241944972</v>
      </c>
      <c r="H31" s="32">
        <v>5.323566140952432</v>
      </c>
      <c r="I31" s="33">
        <v>6.4</v>
      </c>
      <c r="J31" s="55"/>
      <c r="K31" s="55"/>
    </row>
    <row r="32" spans="3:11" ht="12">
      <c r="C32" s="22" t="s">
        <v>30</v>
      </c>
      <c r="D32" s="28">
        <v>238398.11006721936</v>
      </c>
      <c r="E32" s="29">
        <v>36.974018282636116</v>
      </c>
      <c r="F32" s="30">
        <v>32.557162020466</v>
      </c>
      <c r="G32" s="31">
        <v>22.87427619889489</v>
      </c>
      <c r="H32" s="32">
        <v>4.664185067929152</v>
      </c>
      <c r="I32" s="33">
        <v>2.8</v>
      </c>
      <c r="J32" s="55"/>
      <c r="K32" s="55"/>
    </row>
    <row r="33" spans="3:11" ht="12">
      <c r="C33" s="22" t="s">
        <v>25</v>
      </c>
      <c r="D33" s="28">
        <v>20273.020267948512</v>
      </c>
      <c r="E33" s="29">
        <v>65.7544917092524</v>
      </c>
      <c r="F33" s="30">
        <v>10.9598163401454</v>
      </c>
      <c r="G33" s="31">
        <v>17.7585702305779</v>
      </c>
      <c r="H33" s="32">
        <v>1.155554554064048</v>
      </c>
      <c r="I33" s="33">
        <v>4.3</v>
      </c>
      <c r="J33" s="55"/>
      <c r="K33" s="55"/>
    </row>
    <row r="34" spans="3:11" ht="12">
      <c r="C34" s="22" t="s">
        <v>26</v>
      </c>
      <c r="D34" s="28">
        <v>49035.26378297987</v>
      </c>
      <c r="E34" s="29">
        <v>49.4508259037724</v>
      </c>
      <c r="F34" s="30">
        <v>27.518382065514785</v>
      </c>
      <c r="G34" s="31">
        <v>17.607825304879434</v>
      </c>
      <c r="H34" s="32">
        <v>1.9904422411769258</v>
      </c>
      <c r="I34" s="33">
        <v>3.4</v>
      </c>
      <c r="J34" s="55"/>
      <c r="K34" s="55"/>
    </row>
    <row r="35" spans="3:11" ht="12">
      <c r="C35" s="23" t="s">
        <v>27</v>
      </c>
      <c r="D35" s="34">
        <v>338411</v>
      </c>
      <c r="E35" s="35">
        <v>69.60365333019301</v>
      </c>
      <c r="F35" s="36">
        <v>5.316652295386921</v>
      </c>
      <c r="G35" s="37">
        <v>5.720388376546384</v>
      </c>
      <c r="H35" s="38">
        <v>17.60936298892947</v>
      </c>
      <c r="I35" s="39">
        <v>1.749943008944222</v>
      </c>
      <c r="J35" s="55"/>
      <c r="K35" s="55"/>
    </row>
    <row r="36" spans="3:11" ht="12">
      <c r="C36" s="63" t="s">
        <v>28</v>
      </c>
      <c r="D36" s="64">
        <v>447424.3648027051</v>
      </c>
      <c r="E36" s="65">
        <v>68.46387500783656</v>
      </c>
      <c r="F36" s="66">
        <v>4.012778314898901</v>
      </c>
      <c r="G36" s="67">
        <v>5.528408539036864</v>
      </c>
      <c r="H36" s="68">
        <v>20.068132027925323</v>
      </c>
      <c r="I36" s="69">
        <v>1.8</v>
      </c>
      <c r="J36" s="55"/>
      <c r="K36" s="55"/>
    </row>
    <row r="37" spans="10:11" ht="12">
      <c r="J37" s="55"/>
      <c r="K37" s="55"/>
    </row>
    <row r="38" ht="12">
      <c r="C38" s="7" t="s">
        <v>37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tabSelected="1" workbookViewId="0" topLeftCell="A16">
      <selection activeCell="I15" sqref="I15"/>
    </sheetView>
  </sheetViews>
  <sheetFormatPr defaultColWidth="9.140625" defaultRowHeight="12"/>
  <cols>
    <col min="1" max="1" width="9.140625" style="2" customWidth="1"/>
    <col min="2" max="2" width="15.00390625" style="2" customWidth="1"/>
    <col min="3" max="3" width="17.140625" style="2" customWidth="1"/>
    <col min="4" max="4" width="12.57421875" style="2" customWidth="1"/>
    <col min="5" max="5" width="11.140625" style="2" customWidth="1"/>
    <col min="6" max="6" width="15.421875" style="2" customWidth="1"/>
    <col min="7" max="16384" width="9.140625" style="2" customWidth="1"/>
  </cols>
  <sheetData>
    <row r="1" ht="12">
      <c r="C1" s="26"/>
    </row>
    <row r="2" ht="12"/>
    <row r="3" ht="12">
      <c r="C3" s="26" t="s">
        <v>77</v>
      </c>
    </row>
    <row r="4" ht="12">
      <c r="C4" s="26" t="s">
        <v>4</v>
      </c>
    </row>
    <row r="5" ht="12">
      <c r="C5" s="26"/>
    </row>
    <row r="6" ht="12">
      <c r="C6" s="26" t="s">
        <v>78</v>
      </c>
    </row>
    <row r="7" ht="12">
      <c r="C7" s="4"/>
    </row>
    <row r="8" ht="12"/>
    <row r="9" spans="3:10" ht="12">
      <c r="C9" s="6"/>
      <c r="D9" s="6"/>
      <c r="E9" s="6"/>
      <c r="F9" s="6"/>
      <c r="G9" s="6"/>
      <c r="H9" s="6"/>
      <c r="I9" s="6"/>
      <c r="J9" s="6"/>
    </row>
    <row r="10" spans="3:10" ht="12">
      <c r="C10" s="6"/>
      <c r="D10" s="6"/>
      <c r="E10" s="6"/>
      <c r="F10" s="6"/>
      <c r="G10" s="6"/>
      <c r="H10" s="6"/>
      <c r="I10" s="6"/>
      <c r="J10" s="6"/>
    </row>
    <row r="11" spans="3:10" ht="60">
      <c r="C11" s="8"/>
      <c r="D11" s="24" t="s">
        <v>40</v>
      </c>
      <c r="E11" s="24" t="s">
        <v>41</v>
      </c>
      <c r="F11" s="11"/>
      <c r="G11" s="6"/>
      <c r="H11" s="6"/>
      <c r="I11" s="6"/>
      <c r="J11" s="6"/>
    </row>
    <row r="12" spans="3:10" ht="12" customHeight="1">
      <c r="C12" s="40" t="s">
        <v>82</v>
      </c>
      <c r="D12" s="41">
        <v>108.1</v>
      </c>
      <c r="E12" s="52">
        <v>4.2</v>
      </c>
      <c r="F12" s="9"/>
      <c r="G12" s="6"/>
      <c r="H12" s="6"/>
      <c r="I12" s="6"/>
      <c r="J12" s="6"/>
    </row>
    <row r="13" spans="3:10" ht="12" customHeight="1">
      <c r="C13" s="40" t="s">
        <v>46</v>
      </c>
      <c r="D13" s="41">
        <v>371.7012000246972</v>
      </c>
      <c r="E13" s="52">
        <v>11.7</v>
      </c>
      <c r="F13" s="9"/>
      <c r="G13" s="6"/>
      <c r="H13" s="6"/>
      <c r="I13" s="6"/>
      <c r="J13" s="6"/>
    </row>
    <row r="14" spans="3:10" ht="12" customHeight="1">
      <c r="C14" s="40" t="s">
        <v>47</v>
      </c>
      <c r="D14" s="41">
        <v>63.51610868825836</v>
      </c>
      <c r="E14" s="52">
        <v>2.3</v>
      </c>
      <c r="F14" s="9"/>
      <c r="G14" s="6"/>
      <c r="H14" s="6"/>
      <c r="I14" s="6"/>
      <c r="J14" s="6"/>
    </row>
    <row r="15" spans="3:10" ht="12" customHeight="1">
      <c r="C15" s="40" t="s">
        <v>48</v>
      </c>
      <c r="D15" s="41">
        <v>134.52415970387756</v>
      </c>
      <c r="E15" s="52">
        <v>4.374219928746272</v>
      </c>
      <c r="F15" s="9"/>
      <c r="G15" s="6"/>
      <c r="H15" s="6"/>
      <c r="I15" s="6"/>
      <c r="J15" s="6"/>
    </row>
    <row r="16" spans="3:10" ht="12" customHeight="1">
      <c r="C16" s="40" t="s">
        <v>49</v>
      </c>
      <c r="D16" s="41">
        <v>134.6811881190821</v>
      </c>
      <c r="E16" s="52">
        <v>6.899890239012095</v>
      </c>
      <c r="F16" s="9"/>
      <c r="G16" s="6"/>
      <c r="H16" s="6"/>
      <c r="I16" s="6"/>
      <c r="J16" s="6"/>
    </row>
    <row r="17" spans="3:10" ht="12" customHeight="1">
      <c r="C17" s="40" t="s">
        <v>50</v>
      </c>
      <c r="D17" s="41">
        <v>231.54230652041417</v>
      </c>
      <c r="E17" s="52">
        <v>7.6</v>
      </c>
      <c r="F17" s="9"/>
      <c r="G17" s="6"/>
      <c r="H17" s="6"/>
      <c r="I17" s="6"/>
      <c r="J17" s="6"/>
    </row>
    <row r="18" spans="3:10" ht="12" customHeight="1">
      <c r="C18" s="40" t="s">
        <v>51</v>
      </c>
      <c r="D18" s="41">
        <v>29.09681048150238</v>
      </c>
      <c r="E18" s="52">
        <v>1.7493050030057844</v>
      </c>
      <c r="F18" s="9"/>
      <c r="G18" s="6"/>
      <c r="H18" s="6"/>
      <c r="I18" s="6"/>
      <c r="J18" s="6"/>
    </row>
    <row r="19" spans="3:10" ht="12" customHeight="1">
      <c r="C19" s="40" t="s">
        <v>52</v>
      </c>
      <c r="D19" s="41">
        <v>69.05788668587321</v>
      </c>
      <c r="E19" s="52">
        <v>4.228614111683348</v>
      </c>
      <c r="F19" s="9"/>
      <c r="G19" s="6"/>
      <c r="H19" s="6"/>
      <c r="I19" s="6"/>
      <c r="J19" s="6"/>
    </row>
    <row r="20" spans="3:10" ht="12" customHeight="1">
      <c r="C20" s="40" t="s">
        <v>53</v>
      </c>
      <c r="D20" s="41">
        <v>81.56153659223212</v>
      </c>
      <c r="E20" s="52">
        <v>4.048403693608995</v>
      </c>
      <c r="F20" s="9"/>
      <c r="G20" s="6"/>
      <c r="H20" s="6"/>
      <c r="I20" s="6"/>
      <c r="J20" s="6"/>
    </row>
    <row r="21" spans="3:10" ht="12" customHeight="1">
      <c r="C21" s="40" t="s">
        <v>54</v>
      </c>
      <c r="D21" s="41">
        <v>93.59731154512805</v>
      </c>
      <c r="E21" s="52">
        <v>3.7</v>
      </c>
      <c r="F21" s="9"/>
      <c r="G21" s="6"/>
      <c r="H21" s="6"/>
      <c r="I21" s="6"/>
      <c r="J21" s="6"/>
    </row>
    <row r="22" spans="1:10" ht="12" customHeight="1">
      <c r="A22" s="10"/>
      <c r="C22" s="40" t="s">
        <v>55</v>
      </c>
      <c r="D22" s="41">
        <v>121.8791042875482</v>
      </c>
      <c r="E22" s="52">
        <v>5.6</v>
      </c>
      <c r="F22" s="9"/>
      <c r="G22" s="6"/>
      <c r="H22" s="6"/>
      <c r="I22" s="6"/>
      <c r="J22" s="6"/>
    </row>
    <row r="23" spans="1:10" ht="12" customHeight="1">
      <c r="A23" s="10"/>
      <c r="C23" s="40" t="s">
        <v>56</v>
      </c>
      <c r="D23" s="41">
        <v>72.54290207477865</v>
      </c>
      <c r="E23" s="52">
        <v>3.1542177616155533</v>
      </c>
      <c r="F23" s="9"/>
      <c r="G23" s="6"/>
      <c r="H23" s="6"/>
      <c r="I23" s="6"/>
      <c r="J23" s="6"/>
    </row>
    <row r="24" spans="1:10" ht="12" customHeight="1">
      <c r="A24" s="10"/>
      <c r="C24" s="40" t="s">
        <v>57</v>
      </c>
      <c r="D24" s="41">
        <v>200.2296564075457</v>
      </c>
      <c r="E24" s="52">
        <v>6.552856580528306</v>
      </c>
      <c r="F24" s="9"/>
      <c r="G24" s="6"/>
      <c r="H24" s="6"/>
      <c r="I24" s="6"/>
      <c r="J24" s="6"/>
    </row>
    <row r="25" spans="1:10" ht="12" customHeight="1">
      <c r="A25" s="10"/>
      <c r="C25" s="40" t="s">
        <v>58</v>
      </c>
      <c r="D25" s="41">
        <v>93.40191724207196</v>
      </c>
      <c r="E25" s="52">
        <v>6.1926717447210295</v>
      </c>
      <c r="F25" s="9"/>
      <c r="G25" s="6"/>
      <c r="H25" s="6"/>
      <c r="I25" s="6"/>
      <c r="J25" s="6"/>
    </row>
    <row r="26" spans="1:10" ht="12" customHeight="1">
      <c r="A26" s="10"/>
      <c r="C26" s="40" t="s">
        <v>59</v>
      </c>
      <c r="D26" s="41">
        <v>29.95026288598305</v>
      </c>
      <c r="E26" s="52">
        <v>1.7</v>
      </c>
      <c r="F26" s="9"/>
      <c r="G26" s="6"/>
      <c r="H26" s="6"/>
      <c r="I26" s="6"/>
      <c r="J26" s="6"/>
    </row>
    <row r="27" spans="3:10" ht="12" customHeight="1">
      <c r="C27" s="40" t="s">
        <v>60</v>
      </c>
      <c r="D27" s="41">
        <v>43.02587157656623</v>
      </c>
      <c r="E27" s="52">
        <v>2.1322222903042936</v>
      </c>
      <c r="F27" s="9"/>
      <c r="G27" s="6"/>
      <c r="H27" s="6"/>
      <c r="I27" s="6"/>
      <c r="J27" s="6"/>
    </row>
    <row r="28" spans="3:10" ht="12" customHeight="1">
      <c r="C28" s="40" t="s">
        <v>61</v>
      </c>
      <c r="D28" s="41">
        <v>232</v>
      </c>
      <c r="E28" s="52">
        <v>7.4</v>
      </c>
      <c r="F28" s="9"/>
      <c r="G28" s="6"/>
      <c r="H28" s="6"/>
      <c r="I28" s="6"/>
      <c r="J28" s="6"/>
    </row>
    <row r="29" spans="3:10" ht="12" customHeight="1">
      <c r="C29" s="40" t="s">
        <v>62</v>
      </c>
      <c r="D29" s="41">
        <v>105.130324259568</v>
      </c>
      <c r="E29" s="52">
        <v>4</v>
      </c>
      <c r="F29" s="9"/>
      <c r="G29" s="6"/>
      <c r="H29" s="6"/>
      <c r="I29" s="6"/>
      <c r="J29" s="6"/>
    </row>
    <row r="30" spans="3:10" ht="12" customHeight="1">
      <c r="C30" s="40" t="s">
        <v>63</v>
      </c>
      <c r="D30" s="41">
        <v>1505.4</v>
      </c>
      <c r="E30" s="52">
        <v>27.523885720563975</v>
      </c>
      <c r="F30" s="9"/>
      <c r="G30" s="6"/>
      <c r="H30" s="6"/>
      <c r="I30" s="6"/>
      <c r="J30" s="6"/>
    </row>
    <row r="31" spans="3:10" ht="12" customHeight="1">
      <c r="C31" s="40" t="s">
        <v>64</v>
      </c>
      <c r="D31" s="41">
        <v>459.65262789071176</v>
      </c>
      <c r="E31" s="52">
        <v>12.6</v>
      </c>
      <c r="F31" s="9"/>
      <c r="G31" s="6"/>
      <c r="H31" s="6"/>
      <c r="I31" s="6"/>
      <c r="J31" s="6"/>
    </row>
    <row r="32" spans="3:10" ht="12" customHeight="1">
      <c r="C32" s="40" t="s">
        <v>65</v>
      </c>
      <c r="D32" s="41">
        <v>105.18036907422078</v>
      </c>
      <c r="E32" s="52">
        <v>4.2</v>
      </c>
      <c r="F32" s="9"/>
      <c r="G32" s="6"/>
      <c r="H32" s="6"/>
      <c r="I32" s="6"/>
      <c r="J32" s="6"/>
    </row>
    <row r="33" spans="3:10" ht="12" customHeight="1">
      <c r="C33" s="40" t="s">
        <v>66</v>
      </c>
      <c r="D33" s="41">
        <v>121.7482084787102</v>
      </c>
      <c r="E33" s="52">
        <v>3.6</v>
      </c>
      <c r="F33" s="9"/>
      <c r="G33" s="6"/>
      <c r="H33" s="6"/>
      <c r="I33" s="6"/>
      <c r="J33" s="6"/>
    </row>
    <row r="34" spans="3:10" ht="12" customHeight="1">
      <c r="C34" s="40" t="s">
        <v>67</v>
      </c>
      <c r="D34" s="41">
        <v>115.49557553671914</v>
      </c>
      <c r="E34" s="52">
        <v>6.4</v>
      </c>
      <c r="F34" s="9"/>
      <c r="G34" s="6"/>
      <c r="H34" s="6"/>
      <c r="I34" s="6"/>
      <c r="J34" s="6"/>
    </row>
    <row r="35" spans="3:10" ht="12" customHeight="1">
      <c r="C35" s="40" t="s">
        <v>68</v>
      </c>
      <c r="D35" s="41">
        <v>81.9244372134204</v>
      </c>
      <c r="E35" s="52">
        <v>2.8</v>
      </c>
      <c r="F35" s="9"/>
      <c r="G35" s="6"/>
      <c r="H35" s="6"/>
      <c r="I35" s="6"/>
      <c r="J35" s="6"/>
    </row>
    <row r="36" spans="3:10" ht="12" customHeight="1">
      <c r="C36" s="40" t="s">
        <v>69</v>
      </c>
      <c r="D36" s="41">
        <v>101.95224848996581</v>
      </c>
      <c r="E36" s="52">
        <v>4.3</v>
      </c>
      <c r="F36" s="9"/>
      <c r="G36" s="6"/>
      <c r="H36" s="6"/>
      <c r="I36" s="6"/>
      <c r="J36" s="6"/>
    </row>
    <row r="37" spans="3:10" ht="12" customHeight="1">
      <c r="C37" s="40" t="s">
        <v>70</v>
      </c>
      <c r="D37" s="41">
        <v>111.0041953499046</v>
      </c>
      <c r="E37" s="52">
        <v>3.4</v>
      </c>
      <c r="F37" s="9"/>
      <c r="G37" s="6"/>
      <c r="H37" s="6"/>
      <c r="I37" s="6"/>
      <c r="J37" s="6"/>
    </row>
    <row r="38" spans="3:10" ht="12" customHeight="1">
      <c r="C38" s="40" t="s">
        <v>71</v>
      </c>
      <c r="D38" s="41">
        <v>16.291224756671156</v>
      </c>
      <c r="E38" s="52">
        <v>1.749943008944222</v>
      </c>
      <c r="F38" s="9"/>
      <c r="G38" s="6"/>
      <c r="H38" s="6"/>
      <c r="I38" s="6"/>
      <c r="J38" s="6"/>
    </row>
    <row r="39" spans="3:10" ht="12" customHeight="1">
      <c r="C39" s="40" t="s">
        <v>72</v>
      </c>
      <c r="D39" s="41">
        <v>22.618888903072122</v>
      </c>
      <c r="E39" s="52">
        <v>1.8</v>
      </c>
      <c r="F39" s="6"/>
      <c r="G39" s="6"/>
      <c r="H39" s="6"/>
      <c r="I39" s="6"/>
      <c r="J39" s="6"/>
    </row>
    <row r="40" spans="3:10" ht="12" customHeight="1">
      <c r="C40" s="40"/>
      <c r="D40" s="41"/>
      <c r="E40" s="52"/>
      <c r="F40" s="6"/>
      <c r="G40" s="6"/>
      <c r="H40" s="6"/>
      <c r="I40" s="6"/>
      <c r="J40" s="6"/>
    </row>
    <row r="41" spans="7:10" ht="12" customHeight="1">
      <c r="G41" s="6"/>
      <c r="H41" s="6"/>
      <c r="I41" s="6"/>
      <c r="J41" s="6"/>
    </row>
    <row r="42" spans="8:10" ht="12" customHeight="1">
      <c r="H42" s="6"/>
      <c r="I42" s="6"/>
      <c r="J42" s="6"/>
    </row>
    <row r="43" spans="4:10" ht="12" customHeight="1">
      <c r="D43" s="17" t="s">
        <v>40</v>
      </c>
      <c r="E43" s="17" t="s">
        <v>41</v>
      </c>
      <c r="F43" s="6"/>
      <c r="G43" s="6"/>
      <c r="H43" s="6"/>
      <c r="I43" s="6"/>
      <c r="J43" s="6"/>
    </row>
    <row r="44" spans="1:13" ht="12" customHeight="1">
      <c r="A44" s="2" t="s">
        <v>85</v>
      </c>
      <c r="C44" s="15"/>
      <c r="D44" s="18"/>
      <c r="E44" s="19"/>
      <c r="G44" s="6"/>
      <c r="H44" s="6"/>
      <c r="J44" s="6"/>
      <c r="K44" s="6"/>
      <c r="L44" s="6"/>
      <c r="M44" s="6"/>
    </row>
    <row r="45" spans="1:5" ht="12" customHeight="1">
      <c r="A45" s="81" t="s">
        <v>39</v>
      </c>
      <c r="C45" s="76"/>
      <c r="D45" s="77"/>
      <c r="E45" s="78"/>
    </row>
    <row r="46" spans="3:5" ht="12" customHeight="1">
      <c r="C46" s="76"/>
      <c r="D46" s="79"/>
      <c r="E46" s="78"/>
    </row>
    <row r="47" spans="3:5" ht="12" customHeight="1">
      <c r="C47" s="76"/>
      <c r="D47" s="79"/>
      <c r="E47" s="78"/>
    </row>
    <row r="48" spans="3:5" ht="12">
      <c r="C48" s="76"/>
      <c r="D48" s="79"/>
      <c r="E48" s="78"/>
    </row>
    <row r="49" spans="3:5" ht="12">
      <c r="C49" s="76"/>
      <c r="D49" s="79"/>
      <c r="E49" s="78"/>
    </row>
    <row r="50" spans="3:5" ht="12">
      <c r="C50" s="76"/>
      <c r="D50" s="79"/>
      <c r="E50" s="78"/>
    </row>
    <row r="51" spans="3:5" ht="12">
      <c r="C51" s="76"/>
      <c r="D51" s="79"/>
      <c r="E51" s="78"/>
    </row>
    <row r="52" spans="3:5" ht="12">
      <c r="C52" s="76"/>
      <c r="D52" s="79"/>
      <c r="E52" s="78"/>
    </row>
    <row r="53" spans="3:5" ht="12">
      <c r="C53" s="76"/>
      <c r="D53" s="79"/>
      <c r="E53" s="78"/>
    </row>
    <row r="54" spans="3:5" ht="12">
      <c r="C54" s="76"/>
      <c r="D54" s="79"/>
      <c r="E54" s="78"/>
    </row>
    <row r="55" spans="3:5" ht="12">
      <c r="C55" s="80"/>
      <c r="D55" s="79"/>
      <c r="E55" s="78"/>
    </row>
    <row r="56" spans="3:5" ht="12">
      <c r="C56" s="76"/>
      <c r="D56" s="79"/>
      <c r="E56" s="78"/>
    </row>
    <row r="57" spans="3:6" ht="12">
      <c r="C57" s="76"/>
      <c r="D57" s="77"/>
      <c r="E57" s="78"/>
      <c r="F57" s="6"/>
    </row>
    <row r="58" spans="3:6" ht="12">
      <c r="C58" s="76"/>
      <c r="D58" s="79"/>
      <c r="E58" s="78"/>
      <c r="F58" s="6"/>
    </row>
    <row r="59" spans="2:5" ht="12">
      <c r="B59" s="6"/>
      <c r="C59" s="76"/>
      <c r="D59" s="79"/>
      <c r="E59" s="78"/>
    </row>
    <row r="60" spans="2:5" ht="12">
      <c r="B60" s="6"/>
      <c r="C60" s="76"/>
      <c r="D60" s="79"/>
      <c r="E60" s="78"/>
    </row>
    <row r="61" spans="3:5" ht="12">
      <c r="C61" s="76"/>
      <c r="D61" s="79"/>
      <c r="E61" s="78"/>
    </row>
    <row r="62" spans="3:5" ht="12">
      <c r="C62" s="76"/>
      <c r="D62" s="79"/>
      <c r="E62" s="78"/>
    </row>
    <row r="63" spans="3:5" ht="12">
      <c r="C63" s="15"/>
      <c r="D63" s="20"/>
      <c r="E63" s="19"/>
    </row>
    <row r="64" spans="3:5" ht="12">
      <c r="C64" s="15"/>
      <c r="D64" s="21"/>
      <c r="E64" s="19"/>
    </row>
    <row r="65" spans="3:5" ht="12">
      <c r="C65" s="15"/>
      <c r="D65" s="20"/>
      <c r="E65" s="19"/>
    </row>
    <row r="66" spans="3:5" ht="12">
      <c r="C66" s="15"/>
      <c r="D66" s="21"/>
      <c r="E66" s="19"/>
    </row>
    <row r="67" spans="3:5" ht="12">
      <c r="C67" s="15"/>
      <c r="D67" s="20"/>
      <c r="E67" s="19"/>
    </row>
    <row r="68" spans="3:5" ht="12">
      <c r="C68" s="15"/>
      <c r="D68" s="20"/>
      <c r="E68" s="19"/>
    </row>
    <row r="69" spans="3:5" ht="12">
      <c r="C69" s="15"/>
      <c r="D69" s="20"/>
      <c r="E69" s="19"/>
    </row>
    <row r="70" spans="3:5" ht="12">
      <c r="C70" s="15"/>
      <c r="D70" s="20"/>
      <c r="E70" s="19"/>
    </row>
    <row r="71" spans="3:5" ht="12">
      <c r="C71" s="13"/>
      <c r="D71" s="21"/>
      <c r="E71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5"/>
  <sheetViews>
    <sheetView showGridLines="0" workbookViewId="0" topLeftCell="A7">
      <selection activeCell="H4" sqref="H4"/>
    </sheetView>
  </sheetViews>
  <sheetFormatPr defaultColWidth="9.140625" defaultRowHeight="12"/>
  <cols>
    <col min="1" max="2" width="9.140625" style="2" customWidth="1"/>
    <col min="3" max="3" width="17.140625" style="2" customWidth="1"/>
    <col min="4" max="4" width="12.57421875" style="2" customWidth="1"/>
    <col min="5" max="6" width="15.421875" style="2" customWidth="1"/>
    <col min="7" max="16384" width="9.140625" style="2" customWidth="1"/>
  </cols>
  <sheetData>
    <row r="1" ht="12">
      <c r="C1" s="26"/>
    </row>
    <row r="2" ht="12">
      <c r="C2" s="4"/>
    </row>
    <row r="3" ht="12">
      <c r="C3" s="26" t="s">
        <v>77</v>
      </c>
    </row>
    <row r="4" ht="12">
      <c r="C4" s="26" t="s">
        <v>4</v>
      </c>
    </row>
    <row r="5" ht="12">
      <c r="C5" s="26"/>
    </row>
    <row r="6" ht="12">
      <c r="C6" s="26" t="s">
        <v>79</v>
      </c>
    </row>
    <row r="7" ht="12">
      <c r="C7" s="4" t="s">
        <v>34</v>
      </c>
    </row>
    <row r="8" ht="12"/>
    <row r="9" spans="3:10" ht="12">
      <c r="C9" s="6"/>
      <c r="D9" s="6"/>
      <c r="E9" s="6"/>
      <c r="F9" s="6"/>
      <c r="G9" s="6"/>
      <c r="H9" s="6"/>
      <c r="I9" s="6"/>
      <c r="J9" s="6"/>
    </row>
    <row r="10" spans="3:10" ht="12">
      <c r="C10" s="6"/>
      <c r="D10" s="6"/>
      <c r="E10" s="6"/>
      <c r="F10" s="6"/>
      <c r="G10" s="6"/>
      <c r="H10" s="6"/>
      <c r="I10" s="6"/>
      <c r="J10" s="6"/>
    </row>
    <row r="11" spans="3:9" ht="24">
      <c r="C11" s="8"/>
      <c r="D11" s="25" t="s">
        <v>35</v>
      </c>
      <c r="E11" s="25" t="s">
        <v>36</v>
      </c>
      <c r="F11" s="6"/>
      <c r="G11" s="6"/>
      <c r="H11" s="6"/>
      <c r="I11" s="6"/>
    </row>
    <row r="12" spans="2:9" ht="12" customHeight="1">
      <c r="B12" s="3"/>
      <c r="C12" s="42" t="s">
        <v>82</v>
      </c>
      <c r="D12" s="44">
        <v>1.3</v>
      </c>
      <c r="E12" s="44">
        <v>2.9</v>
      </c>
      <c r="F12" s="6"/>
      <c r="G12" s="6"/>
      <c r="H12" s="6"/>
      <c r="I12" s="6"/>
    </row>
    <row r="13" spans="2:9" ht="12" customHeight="1">
      <c r="B13" s="3"/>
      <c r="C13" s="42" t="s">
        <v>21</v>
      </c>
      <c r="D13" s="43">
        <v>17.9</v>
      </c>
      <c r="E13" s="54">
        <v>9.6</v>
      </c>
      <c r="F13" s="6"/>
      <c r="G13" s="6"/>
      <c r="H13" s="6"/>
      <c r="I13" s="6"/>
    </row>
    <row r="14" spans="3:9" ht="12" customHeight="1">
      <c r="C14" s="42" t="s">
        <v>22</v>
      </c>
      <c r="D14" s="44">
        <v>4.5</v>
      </c>
      <c r="E14" s="53">
        <v>8.1</v>
      </c>
      <c r="F14" s="6"/>
      <c r="G14" s="6"/>
      <c r="H14" s="6"/>
      <c r="I14" s="6"/>
    </row>
    <row r="15" spans="2:9" ht="12" customHeight="1">
      <c r="B15" s="3"/>
      <c r="C15" s="42" t="s">
        <v>6</v>
      </c>
      <c r="D15" s="44">
        <v>4.9</v>
      </c>
      <c r="E15" s="53">
        <v>6.7</v>
      </c>
      <c r="F15" s="6"/>
      <c r="G15" s="6"/>
      <c r="H15" s="6"/>
      <c r="I15" s="6"/>
    </row>
    <row r="16" spans="2:9" ht="12" customHeight="1">
      <c r="B16" s="3"/>
      <c r="C16" s="42" t="s">
        <v>86</v>
      </c>
      <c r="D16" s="44">
        <v>1.9</v>
      </c>
      <c r="E16" s="53">
        <v>5.5</v>
      </c>
      <c r="F16" s="6"/>
      <c r="G16" s="6"/>
      <c r="H16" s="6"/>
      <c r="I16" s="6"/>
    </row>
    <row r="17" spans="2:9" ht="12" customHeight="1">
      <c r="B17" s="3"/>
      <c r="C17" s="42" t="s">
        <v>9</v>
      </c>
      <c r="D17" s="44">
        <v>2.5</v>
      </c>
      <c r="E17" s="53">
        <v>4.9</v>
      </c>
      <c r="F17" s="6"/>
      <c r="G17" s="6"/>
      <c r="H17" s="6"/>
      <c r="I17" s="6"/>
    </row>
    <row r="18" spans="2:9" ht="12" customHeight="1">
      <c r="B18" s="3"/>
      <c r="C18" s="42" t="s">
        <v>8</v>
      </c>
      <c r="D18" s="44">
        <v>2.1</v>
      </c>
      <c r="E18" s="53">
        <v>4.7</v>
      </c>
      <c r="F18" s="6"/>
      <c r="G18" s="6"/>
      <c r="H18" s="6"/>
      <c r="I18" s="6"/>
    </row>
    <row r="19" spans="2:9" ht="12" customHeight="1">
      <c r="B19" s="3"/>
      <c r="C19" s="42" t="s">
        <v>15</v>
      </c>
      <c r="D19" s="44">
        <v>2.2</v>
      </c>
      <c r="E19" s="53">
        <v>4.3</v>
      </c>
      <c r="F19" s="6"/>
      <c r="G19" s="6"/>
      <c r="H19" s="6"/>
      <c r="I19" s="6"/>
    </row>
    <row r="20" spans="2:9" ht="12" customHeight="1">
      <c r="B20" s="3"/>
      <c r="C20" s="42" t="s">
        <v>16</v>
      </c>
      <c r="D20" s="44">
        <v>1.3</v>
      </c>
      <c r="E20" s="53">
        <v>4.9</v>
      </c>
      <c r="F20" s="6"/>
      <c r="G20" s="6"/>
      <c r="H20" s="6"/>
      <c r="I20" s="6"/>
    </row>
    <row r="21" spans="2:9" ht="12" customHeight="1">
      <c r="B21" s="3"/>
      <c r="C21" s="42" t="s">
        <v>31</v>
      </c>
      <c r="D21" s="44">
        <v>1.8</v>
      </c>
      <c r="E21" s="53">
        <v>4.4</v>
      </c>
      <c r="F21" s="6"/>
      <c r="G21" s="6"/>
      <c r="H21" s="6"/>
      <c r="I21" s="6"/>
    </row>
    <row r="22" spans="2:9" ht="12" customHeight="1">
      <c r="B22" s="3"/>
      <c r="C22" s="42" t="s">
        <v>14</v>
      </c>
      <c r="D22" s="44">
        <v>1.6</v>
      </c>
      <c r="E22" s="53">
        <v>3.9</v>
      </c>
      <c r="F22" s="6"/>
      <c r="G22" s="6"/>
      <c r="H22" s="6"/>
      <c r="I22" s="6"/>
    </row>
    <row r="23" spans="2:9" ht="12" customHeight="1">
      <c r="B23" s="3"/>
      <c r="C23" s="42" t="s">
        <v>25</v>
      </c>
      <c r="D23" s="53">
        <v>1.4</v>
      </c>
      <c r="E23" s="53">
        <v>2.9</v>
      </c>
      <c r="F23" s="6"/>
      <c r="G23" s="6"/>
      <c r="H23" s="6"/>
      <c r="I23" s="6"/>
    </row>
    <row r="24" spans="2:9" ht="12" customHeight="1">
      <c r="B24" s="3"/>
      <c r="C24" s="42" t="s">
        <v>80</v>
      </c>
      <c r="D24" s="44">
        <v>1.9</v>
      </c>
      <c r="E24" s="53">
        <v>2.3</v>
      </c>
      <c r="F24" s="6"/>
      <c r="G24" s="6"/>
      <c r="H24" s="6"/>
      <c r="I24" s="6"/>
    </row>
    <row r="25" spans="2:9" ht="12" customHeight="1">
      <c r="B25" s="3"/>
      <c r="C25" s="42" t="s">
        <v>11</v>
      </c>
      <c r="D25" s="44">
        <v>1</v>
      </c>
      <c r="E25" s="53">
        <v>3.2</v>
      </c>
      <c r="F25" s="6"/>
      <c r="G25" s="6"/>
      <c r="H25" s="6"/>
      <c r="I25" s="6"/>
    </row>
    <row r="26" spans="2:9" ht="12" customHeight="1">
      <c r="B26" s="3"/>
      <c r="C26" s="42" t="s">
        <v>23</v>
      </c>
      <c r="D26" s="44">
        <v>1.4</v>
      </c>
      <c r="E26" s="53">
        <v>2.7</v>
      </c>
      <c r="F26" s="6"/>
      <c r="G26" s="6"/>
      <c r="H26" s="6"/>
      <c r="I26" s="6"/>
    </row>
    <row r="27" spans="2:9" ht="12" customHeight="1">
      <c r="B27" s="3"/>
      <c r="C27" s="42" t="s">
        <v>12</v>
      </c>
      <c r="D27" s="53">
        <v>1.1</v>
      </c>
      <c r="E27" s="53">
        <v>2.9</v>
      </c>
      <c r="F27" s="6"/>
      <c r="G27" s="6"/>
      <c r="H27" s="6"/>
      <c r="I27" s="6"/>
    </row>
    <row r="28" spans="2:9" ht="12" customHeight="1">
      <c r="B28" s="3"/>
      <c r="C28" s="42" t="s">
        <v>20</v>
      </c>
      <c r="D28" s="44">
        <v>1.4</v>
      </c>
      <c r="E28" s="53">
        <v>2.5</v>
      </c>
      <c r="F28" s="6"/>
      <c r="G28" s="6"/>
      <c r="H28" s="6"/>
      <c r="I28" s="6"/>
    </row>
    <row r="29" spans="2:9" ht="12" customHeight="1">
      <c r="B29" s="3"/>
      <c r="C29" s="42" t="s">
        <v>13</v>
      </c>
      <c r="D29" s="53">
        <v>0.9</v>
      </c>
      <c r="E29" s="53">
        <v>2.7</v>
      </c>
      <c r="F29" s="6"/>
      <c r="G29" s="6"/>
      <c r="H29" s="6"/>
      <c r="I29" s="6"/>
    </row>
    <row r="30" spans="2:9" ht="12" customHeight="1">
      <c r="B30" s="3"/>
      <c r="C30" s="42" t="s">
        <v>24</v>
      </c>
      <c r="D30" s="44">
        <v>1.1</v>
      </c>
      <c r="E30" s="53">
        <v>2.4</v>
      </c>
      <c r="F30" s="6"/>
      <c r="G30" s="6"/>
      <c r="H30" s="6"/>
      <c r="I30" s="6"/>
    </row>
    <row r="31" spans="2:9" ht="12" customHeight="1">
      <c r="B31" s="3"/>
      <c r="C31" s="42" t="s">
        <v>26</v>
      </c>
      <c r="D31" s="44">
        <v>1.3</v>
      </c>
      <c r="E31" s="53">
        <v>2.1</v>
      </c>
      <c r="F31" s="6"/>
      <c r="G31" s="6"/>
      <c r="H31" s="6"/>
      <c r="I31" s="6"/>
    </row>
    <row r="32" spans="2:9" ht="12" customHeight="1">
      <c r="B32" s="3"/>
      <c r="C32" s="42" t="s">
        <v>29</v>
      </c>
      <c r="D32" s="44">
        <v>1.2</v>
      </c>
      <c r="E32" s="53">
        <v>1.8</v>
      </c>
      <c r="F32" s="6"/>
      <c r="G32" s="6"/>
      <c r="H32" s="6"/>
      <c r="I32" s="6"/>
    </row>
    <row r="33" spans="2:9" ht="12" customHeight="1">
      <c r="B33" s="3"/>
      <c r="C33" s="42" t="s">
        <v>30</v>
      </c>
      <c r="D33" s="44">
        <v>0.9</v>
      </c>
      <c r="E33" s="53">
        <v>1.8</v>
      </c>
      <c r="F33" s="6"/>
      <c r="G33" s="6"/>
      <c r="H33" s="6"/>
      <c r="I33" s="6"/>
    </row>
    <row r="34" spans="2:9" ht="12" customHeight="1">
      <c r="B34" s="3"/>
      <c r="C34" s="42" t="s">
        <v>7</v>
      </c>
      <c r="D34" s="44">
        <v>0.8</v>
      </c>
      <c r="E34" s="53">
        <v>1.5</v>
      </c>
      <c r="F34" s="6"/>
      <c r="G34" s="6"/>
      <c r="H34" s="6"/>
      <c r="I34" s="6"/>
    </row>
    <row r="35" spans="2:9" ht="12" customHeight="1">
      <c r="B35" s="3"/>
      <c r="C35" s="42" t="s">
        <v>87</v>
      </c>
      <c r="D35" s="44">
        <v>0.6</v>
      </c>
      <c r="E35" s="53">
        <v>1.6</v>
      </c>
      <c r="F35" s="6"/>
      <c r="G35" s="6"/>
      <c r="H35" s="6"/>
      <c r="I35" s="6"/>
    </row>
    <row r="36" spans="2:9" ht="12" customHeight="1">
      <c r="B36" s="3"/>
      <c r="C36" s="42" t="s">
        <v>28</v>
      </c>
      <c r="D36" s="44">
        <v>0.4</v>
      </c>
      <c r="E36" s="44">
        <v>1.4</v>
      </c>
      <c r="F36" s="6"/>
      <c r="G36" s="6"/>
      <c r="H36" s="6"/>
      <c r="I36" s="6"/>
    </row>
    <row r="37" spans="2:9" ht="12" customHeight="1">
      <c r="B37" s="3"/>
      <c r="C37" s="42" t="s">
        <v>27</v>
      </c>
      <c r="D37" s="44">
        <v>0.3</v>
      </c>
      <c r="E37" s="53">
        <v>1.4</v>
      </c>
      <c r="F37" s="6"/>
      <c r="G37" s="6"/>
      <c r="H37" s="6"/>
      <c r="I37" s="6"/>
    </row>
    <row r="38" spans="2:9" ht="12" customHeight="1">
      <c r="B38" s="3"/>
      <c r="C38" s="42" t="s">
        <v>88</v>
      </c>
      <c r="D38" s="44">
        <v>0.4</v>
      </c>
      <c r="E38" s="53">
        <v>1.3</v>
      </c>
      <c r="F38" s="6"/>
      <c r="G38" s="6"/>
      <c r="H38" s="6"/>
      <c r="I38" s="6"/>
    </row>
    <row r="39" spans="2:9" ht="12" customHeight="1">
      <c r="B39" s="3"/>
      <c r="C39" s="42" t="s">
        <v>17</v>
      </c>
      <c r="D39" s="44">
        <v>0.4</v>
      </c>
      <c r="E39" s="53">
        <v>1.3</v>
      </c>
      <c r="F39" s="6"/>
      <c r="G39" s="6"/>
      <c r="H39" s="6"/>
      <c r="I39" s="6"/>
    </row>
    <row r="40" spans="2:9" ht="12" customHeight="1">
      <c r="B40" s="3"/>
      <c r="F40" s="6"/>
      <c r="G40" s="6"/>
      <c r="H40" s="6"/>
      <c r="I40" s="6"/>
    </row>
    <row r="41" spans="2:9" ht="12" customHeight="1">
      <c r="B41" s="3"/>
      <c r="C41" s="82" t="s">
        <v>89</v>
      </c>
      <c r="F41" s="6"/>
      <c r="G41" s="6"/>
      <c r="H41" s="6"/>
      <c r="I41" s="6"/>
    </row>
    <row r="42" spans="2:9" ht="12" customHeight="1">
      <c r="B42" s="3"/>
      <c r="C42" s="7" t="s">
        <v>38</v>
      </c>
      <c r="F42" s="6"/>
      <c r="G42" s="6"/>
      <c r="H42" s="6"/>
      <c r="I42" s="6"/>
    </row>
    <row r="43" spans="2:9" ht="14.45" customHeight="1">
      <c r="B43" s="3"/>
      <c r="F43" s="6"/>
      <c r="G43" s="6"/>
      <c r="H43" s="6"/>
      <c r="I43" s="6"/>
    </row>
    <row r="44" spans="2:9" ht="12" customHeight="1">
      <c r="B44" s="3"/>
      <c r="F44" s="6"/>
      <c r="G44" s="6"/>
      <c r="H44" s="6"/>
      <c r="I44" s="6"/>
    </row>
    <row r="45" spans="2:9" ht="12" customHeight="1">
      <c r="B45" s="3"/>
      <c r="F45" s="6"/>
      <c r="G45" s="6"/>
      <c r="H45" s="6"/>
      <c r="I45" s="6"/>
    </row>
    <row r="46" spans="2:9" ht="12" customHeight="1">
      <c r="B46" s="3"/>
      <c r="F46" s="6"/>
      <c r="G46" s="6"/>
      <c r="H46" s="6"/>
      <c r="I46" s="6"/>
    </row>
    <row r="47" spans="3:10" ht="12" customHeight="1">
      <c r="C47" s="5"/>
      <c r="D47" s="6"/>
      <c r="E47" s="6"/>
      <c r="F47" s="6"/>
      <c r="G47" s="6"/>
      <c r="H47" s="6"/>
      <c r="I47" s="6"/>
      <c r="J47" s="6"/>
    </row>
    <row r="48" spans="4:10" ht="12" customHeight="1">
      <c r="D48" s="6"/>
      <c r="E48" s="6"/>
      <c r="F48" s="6"/>
      <c r="G48" s="6"/>
      <c r="H48" s="6"/>
      <c r="I48" s="6"/>
      <c r="J48" s="6"/>
    </row>
    <row r="49" spans="3:10" ht="12" customHeight="1">
      <c r="C49" s="6"/>
      <c r="D49" s="6"/>
      <c r="E49" s="6"/>
      <c r="F49" s="6"/>
      <c r="G49" s="6"/>
      <c r="H49" s="6"/>
      <c r="I49" s="6"/>
      <c r="J49" s="6"/>
    </row>
    <row r="50" spans="3:10" ht="12" customHeight="1">
      <c r="C50" s="13"/>
      <c r="D50" s="14" t="s">
        <v>32</v>
      </c>
      <c r="E50" s="14" t="s">
        <v>35</v>
      </c>
      <c r="F50" s="6"/>
      <c r="G50" s="6"/>
      <c r="H50" s="6"/>
      <c r="I50" s="6"/>
      <c r="J50" s="6"/>
    </row>
    <row r="51" spans="3:10" ht="12" customHeight="1">
      <c r="C51" s="13"/>
      <c r="D51" s="14" t="s">
        <v>32</v>
      </c>
      <c r="E51" s="14" t="s">
        <v>35</v>
      </c>
      <c r="F51" s="14" t="s">
        <v>36</v>
      </c>
      <c r="G51" s="6"/>
      <c r="H51" s="6"/>
      <c r="I51" s="6"/>
      <c r="J51" s="6"/>
    </row>
    <row r="52" spans="3:10" ht="12" customHeight="1">
      <c r="C52" s="13"/>
      <c r="D52" s="14" t="s">
        <v>32</v>
      </c>
      <c r="E52" s="14" t="s">
        <v>35</v>
      </c>
      <c r="F52" s="16">
        <f>+E13-7.5</f>
        <v>2.0999999999999996</v>
      </c>
      <c r="G52" s="6"/>
      <c r="H52" s="6"/>
      <c r="I52" s="6"/>
      <c r="J52" s="6"/>
    </row>
    <row r="53" spans="3:6" ht="12" customHeight="1">
      <c r="C53" s="13"/>
      <c r="D53" s="14" t="s">
        <v>32</v>
      </c>
      <c r="E53" s="14" t="s">
        <v>35</v>
      </c>
      <c r="F53" s="16">
        <f>+E14</f>
        <v>8.1</v>
      </c>
    </row>
    <row r="54" spans="3:6" ht="12" customHeight="1">
      <c r="C54" s="13"/>
      <c r="D54" s="14" t="s">
        <v>32</v>
      </c>
      <c r="E54" s="14" t="s">
        <v>35</v>
      </c>
      <c r="F54" s="16">
        <f>+E15</f>
        <v>6.7</v>
      </c>
    </row>
    <row r="55" spans="3:6" ht="12" customHeight="1">
      <c r="C55" s="13"/>
      <c r="D55" s="14" t="s">
        <v>32</v>
      </c>
      <c r="E55" s="14" t="s">
        <v>35</v>
      </c>
      <c r="F55" s="16">
        <f>+E16</f>
        <v>5.5</v>
      </c>
    </row>
    <row r="56" spans="3:6" ht="12" customHeight="1">
      <c r="C56" s="13"/>
      <c r="D56" s="14" t="s">
        <v>32</v>
      </c>
      <c r="E56" s="14" t="s">
        <v>35</v>
      </c>
      <c r="F56" s="16">
        <f>+E17</f>
        <v>4.9</v>
      </c>
    </row>
    <row r="57" spans="3:6" ht="12" customHeight="1">
      <c r="C57" s="13"/>
      <c r="D57" s="14" t="s">
        <v>32</v>
      </c>
      <c r="E57" s="14" t="s">
        <v>35</v>
      </c>
      <c r="F57" s="16">
        <f>+E19</f>
        <v>4.3</v>
      </c>
    </row>
    <row r="58" spans="3:6" ht="12" customHeight="1">
      <c r="C58" s="13"/>
      <c r="D58" s="14" t="s">
        <v>32</v>
      </c>
      <c r="E58" s="14" t="s">
        <v>35</v>
      </c>
      <c r="F58" s="16">
        <f>+E18</f>
        <v>4.7</v>
      </c>
    </row>
    <row r="59" spans="3:6" ht="24">
      <c r="C59" s="13"/>
      <c r="D59" s="14" t="s">
        <v>32</v>
      </c>
      <c r="E59" s="14" t="s">
        <v>35</v>
      </c>
      <c r="F59" s="16" t="e">
        <f>+#REF!</f>
        <v>#REF!</v>
      </c>
    </row>
    <row r="60" spans="3:6" ht="24">
      <c r="C60" s="13"/>
      <c r="D60" s="14" t="s">
        <v>32</v>
      </c>
      <c r="E60" s="14" t="s">
        <v>35</v>
      </c>
      <c r="F60" s="16">
        <f>+E22</f>
        <v>3.9</v>
      </c>
    </row>
    <row r="61" spans="3:6" ht="24">
      <c r="C61" s="13"/>
      <c r="D61" s="14" t="s">
        <v>32</v>
      </c>
      <c r="E61" s="14" t="s">
        <v>35</v>
      </c>
      <c r="F61" s="16">
        <f>+E20</f>
        <v>4.9</v>
      </c>
    </row>
    <row r="62" spans="3:6" ht="24">
      <c r="C62" s="13"/>
      <c r="D62" s="14" t="s">
        <v>32</v>
      </c>
      <c r="E62" s="14" t="s">
        <v>35</v>
      </c>
      <c r="F62" s="16">
        <f>+E21</f>
        <v>4.4</v>
      </c>
    </row>
    <row r="63" spans="3:6" ht="24">
      <c r="C63" s="13"/>
      <c r="D63" s="14" t="s">
        <v>32</v>
      </c>
      <c r="E63" s="14" t="s">
        <v>35</v>
      </c>
      <c r="F63" s="16">
        <f>+E24</f>
        <v>2.3</v>
      </c>
    </row>
    <row r="64" spans="3:6" ht="24">
      <c r="C64" s="13"/>
      <c r="D64" s="14" t="s">
        <v>32</v>
      </c>
      <c r="E64" s="14" t="s">
        <v>35</v>
      </c>
      <c r="F64" s="16">
        <f>+E26</f>
        <v>2.7</v>
      </c>
    </row>
    <row r="65" spans="3:6" ht="24">
      <c r="C65" s="13"/>
      <c r="D65" s="14" t="s">
        <v>32</v>
      </c>
      <c r="E65" s="14" t="s">
        <v>35</v>
      </c>
      <c r="F65" s="16">
        <f>+E12</f>
        <v>2.9</v>
      </c>
    </row>
    <row r="66" spans="2:6" ht="24">
      <c r="B66" s="6"/>
      <c r="C66" s="13"/>
      <c r="D66" s="14" t="s">
        <v>32</v>
      </c>
      <c r="E66" s="14" t="s">
        <v>35</v>
      </c>
      <c r="F66" s="16">
        <f>+E28</f>
        <v>2.5</v>
      </c>
    </row>
    <row r="67" spans="2:6" ht="24">
      <c r="B67" s="6"/>
      <c r="C67" s="13"/>
      <c r="D67" s="14" t="s">
        <v>32</v>
      </c>
      <c r="E67" s="14" t="s">
        <v>35</v>
      </c>
      <c r="F67" s="16">
        <f>+E25</f>
        <v>3.2</v>
      </c>
    </row>
    <row r="68" spans="3:6" ht="24">
      <c r="C68" s="13"/>
      <c r="D68" s="14" t="s">
        <v>32</v>
      </c>
      <c r="E68" s="14" t="s">
        <v>35</v>
      </c>
      <c r="F68" s="16">
        <f>+E32</f>
        <v>1.8</v>
      </c>
    </row>
    <row r="69" spans="3:6" ht="24">
      <c r="C69" s="13"/>
      <c r="D69" s="14" t="s">
        <v>32</v>
      </c>
      <c r="E69" s="14" t="s">
        <v>35</v>
      </c>
      <c r="F69" s="16">
        <f>+E30</f>
        <v>2.4</v>
      </c>
    </row>
    <row r="70" spans="3:6" ht="24">
      <c r="C70" s="13"/>
      <c r="D70" s="14" t="s">
        <v>32</v>
      </c>
      <c r="E70" s="14" t="s">
        <v>35</v>
      </c>
      <c r="F70" s="16">
        <f>+E27</f>
        <v>2.9</v>
      </c>
    </row>
    <row r="71" spans="3:6" ht="24">
      <c r="C71" s="13"/>
      <c r="D71" s="14" t="s">
        <v>32</v>
      </c>
      <c r="E71" s="14" t="s">
        <v>35</v>
      </c>
      <c r="F71" s="16">
        <f>+E29</f>
        <v>2.7</v>
      </c>
    </row>
    <row r="72" spans="3:6" ht="24">
      <c r="C72" s="13"/>
      <c r="D72" s="14" t="s">
        <v>32</v>
      </c>
      <c r="E72" s="14" t="s">
        <v>35</v>
      </c>
      <c r="F72" s="16">
        <f>+E23</f>
        <v>2.9</v>
      </c>
    </row>
    <row r="73" spans="3:6" ht="24">
      <c r="C73" s="13"/>
      <c r="D73" s="14" t="s">
        <v>32</v>
      </c>
      <c r="E73" s="14" t="s">
        <v>35</v>
      </c>
      <c r="F73" s="16">
        <f>+E31</f>
        <v>2.1</v>
      </c>
    </row>
    <row r="74" spans="3:6" ht="24">
      <c r="C74" s="13"/>
      <c r="D74" s="14" t="s">
        <v>32</v>
      </c>
      <c r="E74" s="14" t="s">
        <v>35</v>
      </c>
      <c r="F74" s="16">
        <f>+E35</f>
        <v>1.6</v>
      </c>
    </row>
    <row r="75" spans="3:6" ht="24">
      <c r="C75" s="13"/>
      <c r="D75" s="14" t="s">
        <v>32</v>
      </c>
      <c r="E75" s="14" t="s">
        <v>35</v>
      </c>
      <c r="F75" s="16">
        <f>+E33</f>
        <v>1.8</v>
      </c>
    </row>
    <row r="76" spans="3:6" ht="24">
      <c r="C76" s="13"/>
      <c r="D76" s="14" t="s">
        <v>32</v>
      </c>
      <c r="E76" s="14" t="s">
        <v>35</v>
      </c>
      <c r="F76" s="16">
        <f>+E38</f>
        <v>1.3</v>
      </c>
    </row>
    <row r="77" spans="3:6" ht="24">
      <c r="C77" s="13"/>
      <c r="D77" s="14" t="s">
        <v>32</v>
      </c>
      <c r="E77" s="14" t="s">
        <v>35</v>
      </c>
      <c r="F77" s="16">
        <f>+E34</f>
        <v>1.5</v>
      </c>
    </row>
    <row r="78" spans="3:6" ht="24">
      <c r="C78" s="13"/>
      <c r="D78" s="14" t="s">
        <v>32</v>
      </c>
      <c r="E78" s="14" t="s">
        <v>35</v>
      </c>
      <c r="F78" s="16">
        <f>+E39</f>
        <v>1.3</v>
      </c>
    </row>
    <row r="79" spans="3:6" ht="24">
      <c r="C79" s="13"/>
      <c r="D79" s="14" t="s">
        <v>32</v>
      </c>
      <c r="E79" s="14" t="s">
        <v>35</v>
      </c>
      <c r="F79" s="16">
        <f>+E37</f>
        <v>1.4</v>
      </c>
    </row>
    <row r="80" spans="3:6" ht="24">
      <c r="C80" s="13"/>
      <c r="D80" s="14" t="s">
        <v>32</v>
      </c>
      <c r="E80" s="14" t="s">
        <v>35</v>
      </c>
      <c r="F80" s="12"/>
    </row>
    <row r="81" spans="3:5" ht="24">
      <c r="C81" s="13"/>
      <c r="D81" s="14" t="s">
        <v>32</v>
      </c>
      <c r="E81" s="14" t="s">
        <v>35</v>
      </c>
    </row>
    <row r="82" spans="3:5" ht="24">
      <c r="C82" s="13"/>
      <c r="D82" s="14" t="s">
        <v>32</v>
      </c>
      <c r="E82" s="14" t="s">
        <v>35</v>
      </c>
    </row>
    <row r="83" spans="3:5" ht="24">
      <c r="C83" s="13"/>
      <c r="D83" s="14" t="s">
        <v>32</v>
      </c>
      <c r="E83" s="14" t="s">
        <v>35</v>
      </c>
    </row>
    <row r="84" spans="3:5" ht="24">
      <c r="C84" s="13"/>
      <c r="D84" s="14" t="s">
        <v>32</v>
      </c>
      <c r="E84" s="14" t="s">
        <v>35</v>
      </c>
    </row>
    <row r="85" spans="3:5" ht="24">
      <c r="C85" s="13"/>
      <c r="D85" s="14" t="s">
        <v>32</v>
      </c>
      <c r="E85" s="14" t="s">
        <v>35</v>
      </c>
    </row>
  </sheetData>
  <conditionalFormatting sqref="B12:B13 B15:B46">
    <cfRule type="cellIs" priority="1" dxfId="0" operator="greaterThan">
      <formula>3</formula>
    </cfRule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VERDON Dominique (ESTAT)</cp:lastModifiedBy>
  <dcterms:created xsi:type="dcterms:W3CDTF">2013-09-24T15:42:11Z</dcterms:created>
  <dcterms:modified xsi:type="dcterms:W3CDTF">2021-06-01T13:45:11Z</dcterms:modified>
  <cp:category/>
  <cp:version/>
  <cp:contentType/>
  <cp:contentStatus/>
</cp:coreProperties>
</file>