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colors2.xml" ContentType="application/vnd.ms-office.chartcolorstyle+xml"/>
  <Override PartName="/xl/charts/colors1.xml" ContentType="application/vnd.ms-office.chartcolorstyle+xml"/>
  <Override PartName="/xl/charts/style2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0505" windowHeight="7620" tabRatio="799" activeTab="0"/>
  </bookViews>
  <sheets>
    <sheet name="Figure 1" sheetId="49" r:id="rId1"/>
    <sheet name="Figure 2" sheetId="11" r:id="rId2"/>
    <sheet name="Figure 3" sheetId="13" r:id="rId3"/>
    <sheet name="Figure 4" sheetId="52" r:id="rId4"/>
    <sheet name="Figure 5" sheetId="12" r:id="rId5"/>
    <sheet name="Figure 6" sheetId="53" r:id="rId6"/>
  </sheets>
  <definedNames>
    <definedName name="footnote_f" localSheetId="0">'Figure 1'!$C$47</definedName>
  </definedNames>
  <calcPr calcId="162913"/>
  <extLst/>
</workbook>
</file>

<file path=xl/sharedStrings.xml><?xml version="1.0" encoding="utf-8"?>
<sst xmlns="http://schemas.openxmlformats.org/spreadsheetml/2006/main" count="297" uniqueCount="189">
  <si>
    <t>:</t>
  </si>
  <si>
    <t>Spain</t>
  </si>
  <si>
    <t>Slovakia</t>
  </si>
  <si>
    <t>Poland</t>
  </si>
  <si>
    <t>Finland</t>
  </si>
  <si>
    <t>Croatia</t>
  </si>
  <si>
    <t>Bookmark:</t>
  </si>
  <si>
    <t>Business enterprise sector</t>
  </si>
  <si>
    <t>Government sector</t>
  </si>
  <si>
    <t>Higher education sector</t>
  </si>
  <si>
    <t/>
  </si>
  <si>
    <t>Romania</t>
  </si>
  <si>
    <t>Iceland</t>
  </si>
  <si>
    <t>Private non-profit sector</t>
  </si>
  <si>
    <t>2010</t>
  </si>
  <si>
    <t>2011</t>
  </si>
  <si>
    <t>2012</t>
  </si>
  <si>
    <t>2013</t>
  </si>
  <si>
    <t>R &amp; D expenditure</t>
  </si>
  <si>
    <t>Science, technology and digital society</t>
  </si>
  <si>
    <t>http://appsso.eurostat.ec.europa.eu/nui/show.do?query=BOOKMARK_DS-053382_QID_-4D4867FD_UID_-3F171EB0&amp;layout=TIME,C,X,0;GEO,L,Y,0;SECTPERF,L,Z,0;UNIT,L,Z,1;INDICATORS,C,Z,2;&amp;zSelection=DS-053382INDICATORS,OBS_FLAG;DS-053382UNIT,EUR_HAB;DS-053382SECTPERF,TOTAL;&amp;rankName1=UNIT_1_2_-1_2&amp;rankName2=INDICATORS_1_2_-1_2&amp;rankName3=SECTPERF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</si>
  <si>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-053382_QID_25537231_UID_-3F171EB0&amp;layout=TIME,C,X,0;SECTPERF,L,Y,0;GEO,L,Z,0;UNIT,L,Z,1;INDICATORS,C,Z,2;&amp;zSelection=DS-053382INDICATORS,OBS_FLAG;DS-053382UNIT,PC_GDP;DS-053382GEO,EU28;&amp;rankName1=UNIT_1_2_-1_2&amp;rankName2=INDICATORS_1_2_-1_2&amp;rankName3=GEO_1_2_0_1&amp;rankName4=TIME_1_0_0_0&amp;rankName5=SECTPERF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</si>
  <si>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-053382_QID_5BB017CC_UID_-3F171EB0&amp;layout=TIME,C,X,0;SECTPERF,L,X,1;GEO,L,Y,0;UNIT,L,Z,0;INDICATORS,C,Z,1;&amp;zSelection=DS-053382INDICATORS,OBS_FLAG;DS-053382UNIT,PC_GDP;&amp;rankName1=UNIT_1_2_-1_2&amp;rankName2=INDICATORS_1_2_-1_2&amp;rankName3=TIME_1_0_0_0&amp;rankName4=SECTPERF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</si>
  <si>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-053682_QID_2DD0A3A7_UID_-3F171EB0&amp;layout=TIME,C,X,0;SECTFUND,L,Y,0;UNIT,L,Z,0;GEO,L,Z,1;INDICATORS,C,Z,2;&amp;zSelection=DS-053682GEO,EU28;DS-053682UNIT,PC_TOT;DS-053682INDICATORS,OBS_FLAG;&amp;rankName1=UNIT_1_2_-1_2&amp;rankName2=GEO_1_2_-1_2&amp;rankName3=INDICATORS_1_2_-1_2&amp;rankName4=TIME_1_0_0_0&amp;rankName5=SECTFUND_1_0_0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</si>
  <si>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-053682_QID_5D38B79A_UID_-3F171EB0&amp;layout=TIME,C,X,0;SECTFUND,L,X,1;GEO,L,Y,0;UNIT,L,Z,0;INDICATORS,C,Z,1;&amp;zSelection=DS-053682INDICATORS,OBS_FLAG;DS-053682UNIT,PC_TOT;&amp;rankName1=UNIT_1_2_-1_2&amp;rankName2=INDICATORS_1_2_-1_2&amp;rankName3=TIME_1_0_0_0&amp;rankName4=SECTFUND_1_0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</si>
  <si>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(%, relative to GDP)</t>
  </si>
  <si>
    <t>Note: when definitions differ, see http://ec.europa.eu/eurostat/cache/metadata/en/rd_esms.htm.</t>
  </si>
  <si>
    <t>http://appsso.eurostat.ec.europa.eu/nui/show.do?query=BOOKMARK_DS-053382_QID_-2955A322_UID_-3F171EB0&amp;layout=TIME,C,X,0;GEO,L,Y,0;SECTPERF,L,Z,0;UNIT,L,Z,1;INDICATORS,C,Z,2;&amp;zSelection=DS-053382SECTPERF,TOTAL;DS-053382INDICATORS,OBS_FLAG;DS-053382UNIT,PC_GDP;&amp;rankName1=UNIT_1_2_-1_2&amp;rankName2=INDICATORS_1_2_-1_2&amp;rankName3=SECTPERF_1_2_-1_2&amp;rankName4=TIME_1_0_0_0&amp;rankName5=GEO_1_0_0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</si>
  <si>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Norway</t>
  </si>
  <si>
    <t>Serbia</t>
  </si>
  <si>
    <t>South Korea</t>
  </si>
  <si>
    <t>Estonia</t>
  </si>
  <si>
    <t>Lithuania</t>
  </si>
  <si>
    <t>Bulgaria</t>
  </si>
  <si>
    <t>Greece</t>
  </si>
  <si>
    <t>Malta</t>
  </si>
  <si>
    <t>Portugal</t>
  </si>
  <si>
    <t>Total</t>
  </si>
  <si>
    <t>Latvia (⁶)</t>
  </si>
  <si>
    <t>China (except Hong Kong) (²)(⁶)</t>
  </si>
  <si>
    <t>Czechia</t>
  </si>
  <si>
    <t>Malta (³)</t>
  </si>
  <si>
    <t>North Macedonia</t>
  </si>
  <si>
    <t>R&amp;D expenditure</t>
  </si>
  <si>
    <t>Rest of the World</t>
  </si>
  <si>
    <t>Montenegro (⁵)</t>
  </si>
  <si>
    <t>Bosnia and Herzegovina</t>
  </si>
  <si>
    <t>EA-19 (¹)</t>
  </si>
  <si>
    <t>Switzerland (¹)(⁶)</t>
  </si>
  <si>
    <t>(% of total)</t>
  </si>
  <si>
    <r>
      <t>Source:</t>
    </r>
    <r>
      <rPr>
        <sz val="9"/>
        <rFont val="Arial"/>
        <family val="2"/>
      </rPr>
      <t xml:space="preserve"> Eurostat (online data code: rd_e_gerdtot) and  OECD database</t>
    </r>
  </si>
  <si>
    <r>
      <t>Source:</t>
    </r>
    <r>
      <rPr>
        <sz val="9"/>
        <rFont val="Arial"/>
        <family val="2"/>
      </rPr>
      <t xml:space="preserve"> Eurostat (online data code:  rd_e_gerdtot) and  OECD database</t>
    </r>
  </si>
  <si>
    <r>
      <t>Source:</t>
    </r>
    <r>
      <rPr>
        <sz val="9"/>
        <rFont val="Arial"/>
        <family val="2"/>
      </rPr>
      <t xml:space="preserve"> Eurostat (online data code: rd_e_gerdtot) and OECD database</t>
    </r>
  </si>
  <si>
    <r>
      <t>Source:</t>
    </r>
    <r>
      <rPr>
        <sz val="9"/>
        <rFont val="Arial"/>
        <family val="2"/>
      </rPr>
      <t xml:space="preserve"> Eurostat (online data code: rd_e_gerdtot)  and  OECD database</t>
    </r>
  </si>
  <si>
    <r>
      <t>Source:</t>
    </r>
    <r>
      <rPr>
        <sz val="9"/>
        <rFont val="Arial"/>
        <family val="2"/>
      </rPr>
      <t xml:space="preserve"> Eurostat (online data code: rd_e_fundgerd) and OECD database</t>
    </r>
  </si>
  <si>
    <r>
      <t>Source:</t>
    </r>
    <r>
      <rPr>
        <sz val="9"/>
        <rFont val="Arial"/>
        <family val="2"/>
      </rPr>
      <t xml:space="preserve"> Eurostat (online data code: rd_e_fundgerd) and  OECD database</t>
    </r>
  </si>
  <si>
    <t xml:space="preserve">South Korea </t>
  </si>
  <si>
    <t xml:space="preserve">China (except Hong Kong) </t>
  </si>
  <si>
    <t>Figure 6: Gross domestic expenditure on R&amp;D by source of funds, 2020</t>
  </si>
  <si>
    <t>(⁴) 2019</t>
  </si>
  <si>
    <t>Switzerland (⁴)</t>
  </si>
  <si>
    <t>Japan</t>
  </si>
  <si>
    <t>Sweden</t>
  </si>
  <si>
    <t>Cyprus</t>
  </si>
  <si>
    <t>United States (⁷)</t>
  </si>
  <si>
    <t>Austria (²)(³)</t>
  </si>
  <si>
    <t>Germany (²)(³)</t>
  </si>
  <si>
    <t xml:space="preserve">France </t>
  </si>
  <si>
    <t>EU (¹)(⁶)</t>
  </si>
  <si>
    <t>Denmark (¹)(⁴)</t>
  </si>
  <si>
    <t>Belgium (⁴)</t>
  </si>
  <si>
    <t>Ireland (⁴)</t>
  </si>
  <si>
    <t>Sweden (⁴)</t>
  </si>
  <si>
    <t>Figure 5: Gross domestic expenditure on R&amp;D by source of funds, EU, 2010-2020</t>
  </si>
  <si>
    <t>Italy (⁴)</t>
  </si>
  <si>
    <t>France</t>
  </si>
  <si>
    <t>Austria (⁴)</t>
  </si>
  <si>
    <t>Hungary (²)(³)</t>
  </si>
  <si>
    <t>Lithuania (³)</t>
  </si>
  <si>
    <t>Italy</t>
  </si>
  <si>
    <t>(¹) 2019 data</t>
  </si>
  <si>
    <t>(¹) 2013 and 2018: break in series</t>
  </si>
  <si>
    <t>(¹) Provisional</t>
  </si>
  <si>
    <t>(²) Definition differs</t>
  </si>
  <si>
    <t>(³) Private non-profit sector: not available</t>
  </si>
  <si>
    <t>(¹) 2020 Provisional</t>
  </si>
  <si>
    <t>(²) 2020 Private non-profit sector: not available</t>
  </si>
  <si>
    <t>(³) Estimates</t>
  </si>
  <si>
    <t>(²) Higher education sector: not available</t>
  </si>
  <si>
    <t>(⁵) 2018</t>
  </si>
  <si>
    <t>(⁷) Definition differs</t>
  </si>
  <si>
    <t>(⁶) Private non-profit sector: not available</t>
  </si>
  <si>
    <t>EU (²)(⁸)</t>
  </si>
  <si>
    <t>EA-19 (²)(⁸)</t>
  </si>
  <si>
    <t xml:space="preserve">Hungary </t>
  </si>
  <si>
    <t>(³) 2010: estimate</t>
  </si>
  <si>
    <t>Business enterprise sector (¹)(³)</t>
  </si>
  <si>
    <t>Government sector (¹)(³)</t>
  </si>
  <si>
    <t>Higher education sector (¹)(³)</t>
  </si>
  <si>
    <t>Private non-profit sector (²)(³)</t>
  </si>
  <si>
    <t>Rest of the World (¹)(³)</t>
  </si>
  <si>
    <t>Netherlands</t>
  </si>
  <si>
    <t>Luxembourg (⁴)</t>
  </si>
  <si>
    <t>Hungary</t>
  </si>
  <si>
    <t>Slovenia</t>
  </si>
  <si>
    <t>Japan (³)</t>
  </si>
  <si>
    <t>United States (⁹)</t>
  </si>
  <si>
    <t>(⁹) definition differs</t>
  </si>
  <si>
    <t>(%, relative to GDP, ordered by the expenditure in the business enterprise sector)</t>
  </si>
  <si>
    <t>Belgium</t>
  </si>
  <si>
    <t>(⁸) 2021 preliminary data</t>
  </si>
  <si>
    <t>Austria (⁸)</t>
  </si>
  <si>
    <t>Germany (⁸)</t>
  </si>
  <si>
    <t>Denmark (⁸)</t>
  </si>
  <si>
    <t>(⁴) 2011: break in series</t>
  </si>
  <si>
    <t>Netherlands (⁴)(⁸)</t>
  </si>
  <si>
    <t>Slovenia (⁴)(⁸)</t>
  </si>
  <si>
    <t>Czechia (⁸)</t>
  </si>
  <si>
    <t>Estonia (⁸)</t>
  </si>
  <si>
    <t>Portugal (⁸)</t>
  </si>
  <si>
    <t>Greece (⁸)</t>
  </si>
  <si>
    <t>Spain (⁸)</t>
  </si>
  <si>
    <t>Poland (⁸)</t>
  </si>
  <si>
    <t>(²) 2011: estimate</t>
  </si>
  <si>
    <t>Ireland (²)(⁸)</t>
  </si>
  <si>
    <t>Bulgaria (⁸)</t>
  </si>
  <si>
    <t>Cyprus (⁸)</t>
  </si>
  <si>
    <t>Latvia (⁸)</t>
  </si>
  <si>
    <t>Romania (⁴)(⁸)</t>
  </si>
  <si>
    <t>Figure 2: Gross domestic expenditure on R&amp;D, 2011 and 2021</t>
  </si>
  <si>
    <t>(⁶) 2012 instead of 2011</t>
  </si>
  <si>
    <t>(⁵) 2018 instead of 2021</t>
  </si>
  <si>
    <t>(³) 2021: estimate</t>
  </si>
  <si>
    <t>(⁷) 2020 instead of 2021</t>
  </si>
  <si>
    <t>Norway (⁸)</t>
  </si>
  <si>
    <t>Serbia (⁷)</t>
  </si>
  <si>
    <t>North Macedonia (⁷)</t>
  </si>
  <si>
    <t>Bosnia and Herzegovina (⁶)(⁷)</t>
  </si>
  <si>
    <t>Türkiye (⁷)</t>
  </si>
  <si>
    <t>Türkiye</t>
  </si>
  <si>
    <t>Figure 4: Gross domestic expenditure on R&amp;D by sector, 2021</t>
  </si>
  <si>
    <t xml:space="preserve">Denmark (¹) </t>
  </si>
  <si>
    <t xml:space="preserve">Slovenia (¹) </t>
  </si>
  <si>
    <t xml:space="preserve">Czechia (¹) </t>
  </si>
  <si>
    <t xml:space="preserve">Estonia (¹) </t>
  </si>
  <si>
    <t xml:space="preserve">Portugal (¹) </t>
  </si>
  <si>
    <t xml:space="preserve">Poland (¹) </t>
  </si>
  <si>
    <t xml:space="preserve">Spain (¹) </t>
  </si>
  <si>
    <t>Ireland (¹)(³)</t>
  </si>
  <si>
    <t xml:space="preserve">Greece (¹) </t>
  </si>
  <si>
    <t>Croatia (³)</t>
  </si>
  <si>
    <t>Bulgaria (¹)</t>
  </si>
  <si>
    <t>Cyprus (¹)</t>
  </si>
  <si>
    <t>Romania (¹)</t>
  </si>
  <si>
    <t>Latvia (¹)(³)</t>
  </si>
  <si>
    <t>(⁶) 2019</t>
  </si>
  <si>
    <t>(⁷) 2020</t>
  </si>
  <si>
    <t>Switzerland (⁶)</t>
  </si>
  <si>
    <t>Norway (¹)(³)</t>
  </si>
  <si>
    <t xml:space="preserve">Türkiye (³)(⁷) </t>
  </si>
  <si>
    <t>Bosnia and Herzegovina (⁷)</t>
  </si>
  <si>
    <t>South Korea (⁷)</t>
  </si>
  <si>
    <t>Japan (⁷)</t>
  </si>
  <si>
    <t>China (except Hong Kong) (³)(⁷)</t>
  </si>
  <si>
    <t>Germany (¹)(²)(³)</t>
  </si>
  <si>
    <t xml:space="preserve">Netherlands (¹)(²) </t>
  </si>
  <si>
    <t>Luxembourg (¹)(³)(⁴)</t>
  </si>
  <si>
    <t>United States (²)(⁴)(⁷)</t>
  </si>
  <si>
    <t>(⁴) 2011 and 2021: estimates</t>
  </si>
  <si>
    <t>Luxembourg (³)(⁸)</t>
  </si>
  <si>
    <t>Iceland (²)(⁴)</t>
  </si>
  <si>
    <t>Figure 3: Gross domestic expenditure on R&amp;D by sector, EU, 2011-2021</t>
  </si>
  <si>
    <t>(¹) 2011-2021: estimates</t>
  </si>
  <si>
    <t>Business enterprise sector (¹)</t>
  </si>
  <si>
    <t>Government sector (¹)</t>
  </si>
  <si>
    <t>Higher education sector (¹)</t>
  </si>
  <si>
    <t>Private non-profit sector (¹)</t>
  </si>
  <si>
    <t>(⁴) Estimates 2021</t>
  </si>
  <si>
    <t>EU (⁴)</t>
  </si>
  <si>
    <t>EA-19 (⁴)</t>
  </si>
  <si>
    <t>Iceland (³)</t>
  </si>
  <si>
    <t>Figure 1: Gross domestic expenditure on R&amp;D, 2011-2021</t>
  </si>
  <si>
    <t>(²) Excludes most or all capital expenditure, definition differs: 2011-2020</t>
  </si>
  <si>
    <t>(³) 2020 instead of 2021</t>
  </si>
  <si>
    <t>China (except Hong Kong) (³)</t>
  </si>
  <si>
    <t>Japan (¹)(³)</t>
  </si>
  <si>
    <t>United States (²)(³)</t>
  </si>
  <si>
    <t>(:) not available</t>
  </si>
  <si>
    <t xml:space="preserve">EU (⁴)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</si>
</sst>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_i"/>
    <numFmt numFmtId="165" formatCode="#,##0.0_i"/>
    <numFmt numFmtId="166" formatCode="#,##0.000000"/>
    <numFmt numFmtId="167" formatCode="#,##0.0"/>
  </numFmts>
  <fonts count="27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63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indexed="62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sz val="9"/>
      <color theme="0" tint="-0.24997000396251678"/>
      <name val="Arial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theme="1" tint="0.35"/>
      <name val="Arial"/>
      <family val="2"/>
    </font>
    <font>
      <sz val="12"/>
      <color theme="1" tint="0.35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</cellStyleXfs>
  <cellXfs count="65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/>
    </xf>
    <xf numFmtId="0" fontId="0" fillId="0" borderId="0" xfId="20" applyNumberFormat="1" applyFont="1" applyFill="1" applyBorder="1" applyAlignment="1">
      <alignment/>
      <protection/>
    </xf>
    <xf numFmtId="4" fontId="12" fillId="0" borderId="0" xfId="20" applyNumberFormat="1" applyFont="1" applyFill="1" applyBorder="1" applyAlignment="1">
      <alignment/>
      <protection/>
    </xf>
    <xf numFmtId="167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0" fillId="0" borderId="0" xfId="20" applyNumberFormat="1" applyFont="1" applyFill="1" applyBorder="1" applyAlignment="1">
      <alignment horizontal="right"/>
      <protection/>
    </xf>
    <xf numFmtId="167" fontId="0" fillId="0" borderId="0" xfId="20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right" vertical="top" wrapText="1"/>
    </xf>
    <xf numFmtId="166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165" fontId="0" fillId="2" borderId="0" xfId="0" applyNumberFormat="1" applyFont="1" applyFill="1" applyBorder="1" applyAlignment="1">
      <alignment horizontal="right" vertical="center"/>
    </xf>
    <xf numFmtId="4" fontId="12" fillId="2" borderId="0" xfId="20" applyNumberFormat="1" applyFont="1" applyFill="1" applyBorder="1" applyAlignment="1">
      <alignment/>
      <protection/>
    </xf>
    <xf numFmtId="164" fontId="0" fillId="2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4" fontId="0" fillId="0" borderId="0" xfId="21" applyNumberFormat="1" applyFont="1" applyFill="1" applyBorder="1" applyAlignment="1">
      <alignment/>
      <protection/>
    </xf>
    <xf numFmtId="4" fontId="0" fillId="2" borderId="0" xfId="21" applyNumberFormat="1" applyFont="1" applyFill="1" applyBorder="1" applyAlignment="1">
      <alignment/>
      <protection/>
    </xf>
    <xf numFmtId="4" fontId="0" fillId="2" borderId="0" xfId="21" applyNumberFormat="1" applyFont="1" applyFill="1" applyBorder="1" applyAlignment="1">
      <alignment horizontal="right"/>
      <protection/>
    </xf>
    <xf numFmtId="4" fontId="0" fillId="0" borderId="0" xfId="20" applyNumberFormat="1" applyFont="1" applyFill="1" applyBorder="1" applyAlignment="1">
      <alignment/>
      <protection/>
    </xf>
    <xf numFmtId="0" fontId="0" fillId="0" borderId="0" xfId="20" applyFont="1">
      <alignment/>
      <protection/>
    </xf>
    <xf numFmtId="4" fontId="0" fillId="0" borderId="0" xfId="20" applyNumberFormat="1" applyFont="1">
      <alignment/>
      <protection/>
    </xf>
    <xf numFmtId="4" fontId="0" fillId="2" borderId="0" xfId="20" applyNumberFormat="1" applyFont="1" applyFill="1" applyBorder="1" applyAlignment="1">
      <alignment horizontal="right"/>
      <protection/>
    </xf>
    <xf numFmtId="4" fontId="0" fillId="2" borderId="0" xfId="20" applyNumberFormat="1" applyFont="1" applyFill="1" applyBorder="1" applyAlignment="1">
      <alignment/>
      <protection/>
    </xf>
    <xf numFmtId="167" fontId="0" fillId="0" borderId="0" xfId="20" applyNumberFormat="1" applyFont="1" applyFill="1" applyBorder="1" applyAlignment="1">
      <alignment/>
      <protection/>
    </xf>
    <xf numFmtId="167" fontId="0" fillId="2" borderId="0" xfId="20" applyNumberFormat="1" applyFont="1" applyFill="1" applyBorder="1" applyAlignment="1">
      <alignment/>
      <protection/>
    </xf>
    <xf numFmtId="0" fontId="0" fillId="2" borderId="0" xfId="20" applyNumberFormat="1" applyFont="1" applyFill="1" applyBorder="1" applyAlignment="1">
      <alignment/>
      <protection/>
    </xf>
    <xf numFmtId="167" fontId="0" fillId="2" borderId="0" xfId="20" applyNumberFormat="1" applyFont="1" applyFill="1" applyBorder="1" applyAlignment="1">
      <alignment horizontal="right"/>
      <protection/>
    </xf>
    <xf numFmtId="0" fontId="0" fillId="2" borderId="0" xfId="0" applyFont="1" applyFill="1" applyBorder="1" applyAlignment="1">
      <alignment horizontal="right" vertical="center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</cellStyles>
  <dxfs count="21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Gross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domestic expenditure on R&amp;D, 2011-2021 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
%, relative to GDP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</a:p>
        </c:rich>
      </c:tx>
      <c:layout>
        <c:manualLayout>
          <c:xMode val="edge"/>
          <c:yMode val="edge"/>
          <c:x val="0.0595"/>
          <c:y val="0.02325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EU (⁴)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1'!$D$11:$N$11</c:f>
              <c:numCache/>
            </c:numRef>
          </c:val>
          <c:smooth val="0"/>
        </c:ser>
        <c:ser>
          <c:idx val="1"/>
          <c:order val="1"/>
          <c:tx>
            <c:strRef>
              <c:f>'Figure 1'!$C$12</c:f>
              <c:strCache>
                <c:ptCount val="1"/>
                <c:pt idx="0">
                  <c:v>China (except Hong Kong) (³)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1'!$D$12:$N$12</c:f>
              <c:numCache/>
            </c:numRef>
          </c:val>
          <c:smooth val="0"/>
        </c:ser>
        <c:ser>
          <c:idx val="2"/>
          <c:order val="2"/>
          <c:tx>
            <c:strRef>
              <c:f>'Figure 1'!$C$13</c:f>
              <c:strCache>
                <c:ptCount val="1"/>
                <c:pt idx="0">
                  <c:v>Japan (¹)(³)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1'!$D$13:$N$13</c:f>
              <c:numCache/>
            </c:numRef>
          </c:val>
          <c:smooth val="0"/>
        </c:ser>
        <c:ser>
          <c:idx val="3"/>
          <c:order val="3"/>
          <c:tx>
            <c:strRef>
              <c:f>'Figure 1'!$C$14</c:f>
              <c:strCache>
                <c:ptCount val="1"/>
                <c:pt idx="0">
                  <c:v>United States (²)(³)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1'!$D$14:$N$14</c:f>
              <c:numCache/>
            </c:numRef>
          </c:val>
          <c:smooth val="0"/>
        </c:ser>
        <c:axId val="36147813"/>
        <c:axId val="56894862"/>
      </c:lineChart>
      <c:catAx>
        <c:axId val="361478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6894862"/>
        <c:crosses val="autoZero"/>
        <c:auto val="1"/>
        <c:lblOffset val="100"/>
        <c:noMultiLvlLbl val="0"/>
      </c:catAx>
      <c:valAx>
        <c:axId val="5689486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14781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domestic expenditure on R&amp;D, 2011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relative to GDP)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"/>
          <c:y val="0.11975"/>
          <c:w val="0.933"/>
          <c:h val="0.2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2'!$C$11:$C$55</c:f>
              <c:strCache/>
            </c:strRef>
          </c:cat>
          <c:val>
            <c:numRef>
              <c:f>('Figure 2'!$D$11:$D$55,'Figure 2'!$C$64,'Figure 2'!$C$58:$C$66)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2'!$C$11:$C$55</c:f>
              <c:strCache/>
            </c:strRef>
          </c:cat>
          <c:val>
            <c:numRef>
              <c:f>'Figure 2'!$E$11:$E$55</c:f>
              <c:numCache/>
            </c:numRef>
          </c:val>
        </c:ser>
        <c:axId val="42291711"/>
        <c:axId val="45081080"/>
      </c:barChart>
      <c:catAx>
        <c:axId val="4229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81080"/>
        <c:crosses val="autoZero"/>
        <c:auto val="1"/>
        <c:lblOffset val="100"/>
        <c:noMultiLvlLbl val="0"/>
      </c:catAx>
      <c:valAx>
        <c:axId val="45081080"/>
        <c:scaling>
          <c:orientation val="minMax"/>
          <c:max val="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2291711"/>
        <c:crosses val="autoZero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575"/>
          <c:y val="0.64975"/>
          <c:w val="0.10625"/>
          <c:h val="0.0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Gross domestic expenditure on R&amp;D by sector, 2011-2021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
(%, relative to GDP)</a:t>
            </a:r>
          </a:p>
        </c:rich>
      </c:tx>
      <c:layout>
        <c:manualLayout>
          <c:xMode val="edge"/>
          <c:yMode val="edge"/>
          <c:x val="0.0955"/>
          <c:y val="0.038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3'!$C$11</c:f>
              <c:strCache>
                <c:ptCount val="1"/>
                <c:pt idx="0">
                  <c:v>Business enterprise sector (¹)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3'!$D$11:$N$11</c:f>
              <c:numCache/>
            </c:numRef>
          </c:val>
          <c:smooth val="0"/>
        </c:ser>
        <c:ser>
          <c:idx val="1"/>
          <c:order val="1"/>
          <c:tx>
            <c:strRef>
              <c:f>'Figure 3'!$C$12</c:f>
              <c:strCache>
                <c:ptCount val="1"/>
                <c:pt idx="0">
                  <c:v>Government sector (¹)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3'!$D$12:$N$12</c:f>
              <c:numCache/>
            </c:numRef>
          </c:val>
          <c:smooth val="0"/>
        </c:ser>
        <c:ser>
          <c:idx val="2"/>
          <c:order val="2"/>
          <c:tx>
            <c:strRef>
              <c:f>'Figure 3'!$C$13</c:f>
              <c:strCache>
                <c:ptCount val="1"/>
                <c:pt idx="0">
                  <c:v>Higher education sector (¹)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3'!$D$13:$N$13</c:f>
              <c:numCache/>
            </c:numRef>
          </c:val>
          <c:smooth val="0"/>
        </c:ser>
        <c:ser>
          <c:idx val="3"/>
          <c:order val="3"/>
          <c:tx>
            <c:strRef>
              <c:f>'Figure 3'!$C$14</c:f>
              <c:strCache>
                <c:ptCount val="1"/>
                <c:pt idx="0">
                  <c:v>Private non-profit sector (¹)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3'!$D$14:$N$14</c:f>
              <c:numCache/>
            </c:numRef>
          </c:val>
          <c:smooth val="0"/>
        </c:ser>
        <c:axId val="3076537"/>
        <c:axId val="27688834"/>
      </c:lineChart>
      <c:catAx>
        <c:axId val="30765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688834"/>
        <c:crosses val="autoZero"/>
        <c:auto val="1"/>
        <c:lblOffset val="100"/>
        <c:noMultiLvlLbl val="0"/>
      </c:catAx>
      <c:valAx>
        <c:axId val="2768883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7653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domestic expenditure on R&amp;D by sector, 2021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relative to GDP, ordered by the expenditure in the business enterprise sector)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75"/>
          <c:y val="0.1025"/>
          <c:w val="0.9425"/>
          <c:h val="0.30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4'!$D$11</c:f>
              <c:strCache>
                <c:ptCount val="1"/>
                <c:pt idx="0">
                  <c:v>Business enterprise sector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4'!$C$12:$C$56</c:f>
              <c:strCache/>
            </c:strRef>
          </c:cat>
          <c:val>
            <c:numRef>
              <c:f>'Figure 4'!$D$12:$D$56</c:f>
              <c:numCache/>
            </c:numRef>
          </c:val>
        </c:ser>
        <c:ser>
          <c:idx val="1"/>
          <c:order val="1"/>
          <c:tx>
            <c:strRef>
              <c:f>'Figure 4'!$E$11</c:f>
              <c:strCache>
                <c:ptCount val="1"/>
                <c:pt idx="0">
                  <c:v>Government sector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4'!$C$12:$C$56</c:f>
              <c:strCache/>
            </c:strRef>
          </c:cat>
          <c:val>
            <c:numRef>
              <c:f>'Figure 4'!$E$12:$E$56</c:f>
              <c:numCache/>
            </c:numRef>
          </c:val>
        </c:ser>
        <c:ser>
          <c:idx val="2"/>
          <c:order val="2"/>
          <c:tx>
            <c:strRef>
              <c:f>'Figure 4'!$F$11</c:f>
              <c:strCache>
                <c:ptCount val="1"/>
                <c:pt idx="0">
                  <c:v>Higher education sector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4'!$C$12:$C$56</c:f>
              <c:strCache/>
            </c:strRef>
          </c:cat>
          <c:val>
            <c:numRef>
              <c:f>'Figure 4'!$F$12:$F$56</c:f>
              <c:numCache/>
            </c:numRef>
          </c:val>
        </c:ser>
        <c:ser>
          <c:idx val="3"/>
          <c:order val="3"/>
          <c:tx>
            <c:strRef>
              <c:f>'Figure 4'!$G$11</c:f>
              <c:strCache>
                <c:ptCount val="1"/>
                <c:pt idx="0">
                  <c:v>Private non-profit sector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4'!$C$12:$C$56</c:f>
              <c:strCache/>
            </c:strRef>
          </c:cat>
          <c:val>
            <c:numRef>
              <c:f>'Figure 4'!$G$12:$G$56</c:f>
              <c:numCache/>
            </c:numRef>
          </c:val>
        </c:ser>
        <c:overlap val="100"/>
        <c:gapWidth val="219"/>
        <c:axId val="47872915"/>
        <c:axId val="28203052"/>
      </c:barChart>
      <c:catAx>
        <c:axId val="47872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03052"/>
        <c:crosses val="autoZero"/>
        <c:auto val="1"/>
        <c:lblOffset val="100"/>
        <c:noMultiLvlLbl val="0"/>
      </c:catAx>
      <c:valAx>
        <c:axId val="28203052"/>
        <c:scaling>
          <c:orientation val="minMax"/>
          <c:max val="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7872915"/>
        <c:crosses val="autoZero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712"/>
          <c:w val="0.9"/>
          <c:h val="0.03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Gross domestic expenditure on R&amp;D by source of funds, EU, 2010-2020 </a:t>
            </a:r>
            <a:r>
              <a:rPr lang="en-US" cap="none" sz="1800" b="0" i="0" u="none" baseline="0">
                <a:latin typeface="Arial"/>
                <a:ea typeface="Arial"/>
                <a:cs typeface="Arial"/>
              </a:rPr>
              <a:t>(% of total)</a:t>
            </a:r>
          </a:p>
        </c:rich>
      </c:tx>
      <c:layout>
        <c:manualLayout>
          <c:xMode val="edge"/>
          <c:yMode val="edge"/>
          <c:x val="0.07075"/>
          <c:y val="0.01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05"/>
          <c:y val="0.09475"/>
          <c:w val="0.69725"/>
          <c:h val="0.65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5'!$C$11</c:f>
              <c:strCache>
                <c:ptCount val="1"/>
                <c:pt idx="0">
                  <c:v>Business enterprise sector (¹)(³)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5'!$D$10:$O$10</c:f>
              <c:strCache/>
            </c:strRef>
          </c:cat>
          <c:val>
            <c:numRef>
              <c:f>'Figure 5'!$D$11:$O$11</c:f>
              <c:numCache/>
            </c:numRef>
          </c:val>
        </c:ser>
        <c:ser>
          <c:idx val="1"/>
          <c:order val="1"/>
          <c:tx>
            <c:strRef>
              <c:f>'Figure 5'!$C$12</c:f>
              <c:strCache>
                <c:ptCount val="1"/>
                <c:pt idx="0">
                  <c:v>Government sector (¹)(³)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5'!$D$10:$O$10</c:f>
              <c:strCache/>
            </c:strRef>
          </c:cat>
          <c:val>
            <c:numRef>
              <c:f>'Figure 5'!$D$12:$O$12</c:f>
              <c:numCache/>
            </c:numRef>
          </c:val>
        </c:ser>
        <c:ser>
          <c:idx val="2"/>
          <c:order val="2"/>
          <c:tx>
            <c:strRef>
              <c:f>'Figure 5'!$C$13</c:f>
              <c:strCache>
                <c:ptCount val="1"/>
                <c:pt idx="0">
                  <c:v>Higher education sector (¹)(³)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5'!$D$10:$O$10</c:f>
              <c:strCache/>
            </c:strRef>
          </c:cat>
          <c:val>
            <c:numRef>
              <c:f>'Figure 5'!$D$13:$O$13</c:f>
              <c:numCache/>
            </c:numRef>
          </c:val>
        </c:ser>
        <c:ser>
          <c:idx val="3"/>
          <c:order val="3"/>
          <c:tx>
            <c:strRef>
              <c:f>'Figure 5'!$C$14</c:f>
              <c:strCache>
                <c:ptCount val="1"/>
                <c:pt idx="0">
                  <c:v>Private non-profit sector (²)(³)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5'!$D$10:$O$10</c:f>
              <c:strCache/>
            </c:strRef>
          </c:cat>
          <c:val>
            <c:numRef>
              <c:f>'Figure 5'!$D$14:$O$14</c:f>
              <c:numCache/>
            </c:numRef>
          </c:val>
        </c:ser>
        <c:ser>
          <c:idx val="4"/>
          <c:order val="4"/>
          <c:tx>
            <c:strRef>
              <c:f>'Figure 5'!$C$15</c:f>
              <c:strCache>
                <c:ptCount val="1"/>
                <c:pt idx="0">
                  <c:v>Rest of the World (¹)(³)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5'!$D$10:$O$10</c:f>
              <c:strCache/>
            </c:strRef>
          </c:cat>
          <c:val>
            <c:numRef>
              <c:f>'Figure 5'!$D$15:$O$15</c:f>
              <c:numCache/>
            </c:numRef>
          </c:val>
        </c:ser>
        <c:overlap val="100"/>
        <c:axId val="52500877"/>
        <c:axId val="2745846"/>
      </c:barChart>
      <c:catAx>
        <c:axId val="525008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2745846"/>
        <c:crosses val="autoZero"/>
        <c:auto val="1"/>
        <c:lblOffset val="100"/>
        <c:noMultiLvlLbl val="0"/>
      </c:catAx>
      <c:valAx>
        <c:axId val="2745846"/>
        <c:scaling>
          <c:orientation val="minMax"/>
          <c:max val="1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250087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25"/>
          <c:y val="0.1415"/>
          <c:w val="0.191"/>
          <c:h val="0.57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domestic expenditure on R &amp; D by source of funds,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525"/>
          <c:y val="0.0855"/>
          <c:w val="0.812"/>
          <c:h val="0.52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Business enterprise sector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6'!$C$11:$C$55</c:f>
              <c:strCache/>
            </c:strRef>
          </c:cat>
          <c:val>
            <c:numRef>
              <c:f>'Figure 6'!$D$11:$D$55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Government sector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6'!$C$11:$C$55</c:f>
              <c:strCache/>
            </c:strRef>
          </c:cat>
          <c:val>
            <c:numRef>
              <c:f>'Figure 6'!$E$11:$E$55</c:f>
              <c:numCache/>
            </c:numRef>
          </c:val>
        </c:ser>
        <c:ser>
          <c:idx val="2"/>
          <c:order val="2"/>
          <c:tx>
            <c:strRef>
              <c:f>'Figure 6'!$F$10</c:f>
              <c:strCache>
                <c:ptCount val="1"/>
                <c:pt idx="0">
                  <c:v>Higher education sector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6'!$C$11:$C$55</c:f>
              <c:strCache/>
            </c:strRef>
          </c:cat>
          <c:val>
            <c:numRef>
              <c:f>'Figure 6'!$F$11:$F$55</c:f>
              <c:numCache/>
            </c:numRef>
          </c:val>
        </c:ser>
        <c:ser>
          <c:idx val="3"/>
          <c:order val="3"/>
          <c:tx>
            <c:strRef>
              <c:f>'Figure 6'!$G$10</c:f>
              <c:strCache>
                <c:ptCount val="1"/>
                <c:pt idx="0">
                  <c:v>Private non-profit sector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6'!$C$11:$C$55</c:f>
              <c:strCache/>
            </c:strRef>
          </c:cat>
          <c:val>
            <c:numRef>
              <c:f>'Figure 6'!$G$11:$G$55</c:f>
              <c:numCache/>
            </c:numRef>
          </c:val>
        </c:ser>
        <c:ser>
          <c:idx val="4"/>
          <c:order val="4"/>
          <c:tx>
            <c:strRef>
              <c:f>'Figure 6'!$H$10</c:f>
              <c:strCache>
                <c:ptCount val="1"/>
                <c:pt idx="0">
                  <c:v>Rest of the World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6'!$C$11:$C$55</c:f>
              <c:strCache/>
            </c:strRef>
          </c:cat>
          <c:val>
            <c:numRef>
              <c:f>'Figure 6'!$H$11:$H$55</c:f>
              <c:numCache/>
            </c:numRef>
          </c:val>
        </c:ser>
        <c:overlap val="100"/>
        <c:axId val="24712615"/>
        <c:axId val="21086944"/>
      </c:barChart>
      <c:catAx>
        <c:axId val="2471261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86944"/>
        <c:crosses val="autoZero"/>
        <c:auto val="1"/>
        <c:lblOffset val="100"/>
        <c:noMultiLvlLbl val="0"/>
      </c:catAx>
      <c:valAx>
        <c:axId val="2108694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71261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685"/>
          <c:y val="0.1515"/>
          <c:w val="0.12225"/>
          <c:h val="0.373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28</xdr:row>
      <xdr:rowOff>9525</xdr:rowOff>
    </xdr:from>
    <xdr:to>
      <xdr:col>13</xdr:col>
      <xdr:colOff>28575</xdr:colOff>
      <xdr:row>53</xdr:row>
      <xdr:rowOff>47625</xdr:rowOff>
    </xdr:to>
    <xdr:graphicFrame macro="">
      <xdr:nvGraphicFramePr>
        <xdr:cNvPr id="2" name="Chart 1"/>
        <xdr:cNvGraphicFramePr/>
      </xdr:nvGraphicFramePr>
      <xdr:xfrm>
        <a:off x="3200400" y="4305300"/>
        <a:ext cx="57054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171450</xdr:colOff>
      <xdr:row>53</xdr:row>
      <xdr:rowOff>57150</xdr:rowOff>
    </xdr:from>
    <xdr:to>
      <xdr:col>18</xdr:col>
      <xdr:colOff>466725</xdr:colOff>
      <xdr:row>60</xdr:row>
      <xdr:rowOff>47625</xdr:rowOff>
    </xdr:to>
    <xdr:sp macro="" textlink="">
      <xdr:nvSpPr>
        <xdr:cNvPr id="5" name="FootonotesShape"/>
        <xdr:cNvSpPr txBox="1"/>
      </xdr:nvSpPr>
      <xdr:spPr>
        <a:xfrm>
          <a:off x="3257550" y="8162925"/>
          <a:ext cx="8924925" cy="1057275"/>
        </a:xfrm>
        <a:prstGeom prst="rect">
          <a:avLst/>
        </a:prstGeom>
        <a:ln>
          <a:noFill/>
        </a:ln>
      </xdr:spPr>
      <xdr:txBody>
        <a:bodyPr vert="horz"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2013 and 2018: break in series </a:t>
          </a:r>
        </a:p>
        <a:p>
          <a:r>
            <a:rPr lang="en-GB" sz="1200">
              <a:latin typeface="Arial" panose="020B0604020202020204" pitchFamily="34" charset="0"/>
            </a:rPr>
            <a:t>(²) Excludes most or all capital expenditure, definition differs: 2011-2020</a:t>
          </a:r>
        </a:p>
        <a:p>
          <a:r>
            <a:rPr lang="en-GB" sz="1200">
              <a:latin typeface="Arial" panose="020B0604020202020204" pitchFamily="34" charset="0"/>
            </a:rPr>
            <a:t>(³) 2020</a:t>
          </a:r>
          <a:r>
            <a:rPr lang="en-GB" sz="1200" baseline="0">
              <a:latin typeface="Arial" panose="020B0604020202020204" pitchFamily="34" charset="0"/>
            </a:rPr>
            <a:t> instead of 2021</a:t>
          </a:r>
          <a:endParaRPr lang="en-GB" sz="1200">
            <a:latin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</a:rPr>
            <a:t>(⁴) 2011</a:t>
          </a:r>
          <a:r>
            <a:rPr lang="en-GB" sz="1200" baseline="0">
              <a:latin typeface="Arial" panose="020B0604020202020204" pitchFamily="34" charset="0"/>
            </a:rPr>
            <a:t> and 2021</a:t>
          </a:r>
          <a:r>
            <a:rPr lang="en-GB" sz="1200">
              <a:latin typeface="Arial" panose="020B0604020202020204" pitchFamily="34" charset="0"/>
            </a:rPr>
            <a:t>: estimates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rd_e_gerdtot) and  OECD database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590550</xdr:colOff>
      <xdr:row>7</xdr:row>
      <xdr:rowOff>66675</xdr:rowOff>
    </xdr:from>
    <xdr:to>
      <xdr:col>35</xdr:col>
      <xdr:colOff>447675</xdr:colOff>
      <xdr:row>64</xdr:row>
      <xdr:rowOff>142875</xdr:rowOff>
    </xdr:to>
    <xdr:graphicFrame macro="">
      <xdr:nvGraphicFramePr>
        <xdr:cNvPr id="2" name="Chart 1"/>
        <xdr:cNvGraphicFramePr/>
      </xdr:nvGraphicFramePr>
      <xdr:xfrm>
        <a:off x="9191625" y="1133475"/>
        <a:ext cx="16221075" cy="909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0.696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66675" y="4886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100">
              <a:latin typeface="Arial" panose="020B0604020202020204" pitchFamily="34" charset="0"/>
            </a:rPr>
            <a:t>Note: when definitions differ, see http://ec.europa.eu/eurostat/cache/metadata/en/rd_esms.htm.</a:t>
          </a:r>
        </a:p>
        <a:p>
          <a:pPr>
            <a:spcBef>
              <a:spcPts val="300"/>
            </a:spcBef>
          </a:pPr>
          <a:r>
            <a:rPr lang="en-GB" sz="1100">
              <a:latin typeface="Arial" panose="020B0604020202020204" pitchFamily="34" charset="0"/>
            </a:rPr>
            <a:t>(¹) 2019 data</a:t>
          </a:r>
        </a:p>
        <a:p>
          <a:r>
            <a:rPr lang="en-GB" sz="1100">
              <a:latin typeface="Arial" panose="020B0604020202020204" pitchFamily="34" charset="0"/>
            </a:rPr>
            <a:t>(²) 2011: estimate</a:t>
          </a:r>
        </a:p>
        <a:p>
          <a:r>
            <a:rPr lang="en-GB" sz="1100">
              <a:latin typeface="Arial" panose="020B0604020202020204" pitchFamily="34" charset="0"/>
            </a:rPr>
            <a:t>(³) 2021: estimate</a:t>
          </a:r>
        </a:p>
        <a:p>
          <a:r>
            <a:rPr lang="en-GB" sz="1100">
              <a:latin typeface="Arial" panose="020B0604020202020204" pitchFamily="34" charset="0"/>
            </a:rPr>
            <a:t>(⁴) 2011: break in series</a:t>
          </a:r>
        </a:p>
        <a:p>
          <a:r>
            <a:rPr lang="en-GB" sz="1100">
              <a:latin typeface="Arial" panose="020B0604020202020204" pitchFamily="34" charset="0"/>
            </a:rPr>
            <a:t>(⁵) 2018 instead of 2021</a:t>
          </a:r>
        </a:p>
        <a:p>
          <a:r>
            <a:rPr lang="en-GB" sz="1100">
              <a:latin typeface="Arial" panose="020B0604020202020204" pitchFamily="34" charset="0"/>
            </a:rPr>
            <a:t>(⁶) 2012 instead of 2011</a:t>
          </a:r>
        </a:p>
        <a:p>
          <a:r>
            <a:rPr lang="en-GB" sz="1100">
              <a:latin typeface="Arial" panose="020B0604020202020204" pitchFamily="34" charset="0"/>
            </a:rPr>
            <a:t>(⁷) 2020 instead of 2021</a:t>
          </a:r>
        </a:p>
        <a:p>
          <a:r>
            <a:rPr lang="en-GB" sz="1100">
              <a:latin typeface="Arial" panose="020B0604020202020204" pitchFamily="34" charset="0"/>
            </a:rPr>
            <a:t>(⁸) 2021 preliminary data</a:t>
          </a:r>
        </a:p>
        <a:p>
          <a:r>
            <a:rPr lang="en-GB" sz="1100">
              <a:latin typeface="Arial" panose="020B0604020202020204" pitchFamily="34" charset="0"/>
            </a:rPr>
            <a:t>(⁹) definition differs</a:t>
          </a:r>
        </a:p>
        <a:p>
          <a:pPr>
            <a:spcBef>
              <a:spcPts val="300"/>
            </a:spcBef>
          </a:pPr>
          <a:r>
            <a:rPr lang="en-GB" sz="1100" i="1">
              <a:latin typeface="Arial" panose="020B0604020202020204" pitchFamily="34" charset="0"/>
            </a:rPr>
            <a:t>Source:</a:t>
          </a:r>
          <a:r>
            <a:rPr lang="en-GB" sz="1100">
              <a:latin typeface="Arial" panose="020B0604020202020204" pitchFamily="34" charset="0"/>
            </a:rPr>
            <a:t> Eurostat (online data code:  rd_e_gerdtot) and  OECD database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1038225</xdr:colOff>
      <xdr:row>1</xdr:row>
      <xdr:rowOff>95250</xdr:rowOff>
    </xdr:from>
    <xdr:to>
      <xdr:col>24</xdr:col>
      <xdr:colOff>419100</xdr:colOff>
      <xdr:row>47</xdr:row>
      <xdr:rowOff>114300</xdr:rowOff>
    </xdr:to>
    <xdr:graphicFrame macro="">
      <xdr:nvGraphicFramePr>
        <xdr:cNvPr id="2" name="Chart 1"/>
        <xdr:cNvGraphicFramePr/>
      </xdr:nvGraphicFramePr>
      <xdr:xfrm>
        <a:off x="8058150" y="247650"/>
        <a:ext cx="11668125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24</xdr:row>
      <xdr:rowOff>66675</xdr:rowOff>
    </xdr:from>
    <xdr:to>
      <xdr:col>15</xdr:col>
      <xdr:colOff>295275</xdr:colOff>
      <xdr:row>50</xdr:row>
      <xdr:rowOff>19050</xdr:rowOff>
    </xdr:to>
    <xdr:graphicFrame macro="">
      <xdr:nvGraphicFramePr>
        <xdr:cNvPr id="3" name="Chart 2"/>
        <xdr:cNvGraphicFramePr/>
      </xdr:nvGraphicFramePr>
      <xdr:xfrm>
        <a:off x="4410075" y="3752850"/>
        <a:ext cx="62769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0.73675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76200" y="5200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when definitions differ, see http://ec.europa.eu/eurostat/cache/metadata/en/rd_esms.htm.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</a:t>
          </a:r>
        </a:p>
        <a:p>
          <a:r>
            <a:rPr lang="en-GB" sz="1200">
              <a:latin typeface="Arial" panose="020B0604020202020204" pitchFamily="34" charset="0"/>
            </a:rPr>
            <a:t>(²) Definition differs</a:t>
          </a:r>
        </a:p>
        <a:p>
          <a:r>
            <a:rPr lang="en-GB" sz="1200">
              <a:latin typeface="Arial" panose="020B0604020202020204" pitchFamily="34" charset="0"/>
            </a:rPr>
            <a:t>(³) Private non-profit sector: not available</a:t>
          </a:r>
        </a:p>
        <a:p>
          <a:r>
            <a:rPr lang="en-GB" sz="1200">
              <a:latin typeface="Arial" panose="020B0604020202020204" pitchFamily="34" charset="0"/>
            </a:rPr>
            <a:t>(⁴) Estimates</a:t>
          </a:r>
        </a:p>
        <a:p>
          <a:r>
            <a:rPr lang="en-GB" sz="1200">
              <a:latin typeface="Arial" panose="020B0604020202020204" pitchFamily="34" charset="0"/>
            </a:rPr>
            <a:t>(⁵) 2016</a:t>
          </a:r>
        </a:p>
        <a:p>
          <a:r>
            <a:rPr lang="en-GB" sz="1200">
              <a:latin typeface="Arial" panose="020B0604020202020204" pitchFamily="34" charset="0"/>
            </a:rPr>
            <a:t>(⁶) 2018</a:t>
          </a:r>
        </a:p>
        <a:p>
          <a:r>
            <a:rPr lang="en-150" sz="1200">
              <a:latin typeface="Arial" panose="020B0604020202020204" pitchFamily="34" charset="0"/>
            </a:rPr>
            <a:t>(⁷)</a:t>
          </a:r>
          <a:r>
            <a:rPr lang="en-IE" sz="1200">
              <a:latin typeface="Arial" panose="020B0604020202020204" pitchFamily="34" charset="0"/>
            </a:rPr>
            <a:t/>
          </a:r>
          <a:r>
            <a:rPr lang="en-GB" sz="1200">
              <a:latin typeface="Arial" panose="020B0604020202020204" pitchFamily="34" charset="0"/>
            </a:rPr>
            <a:t>2019 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rd_e_gerdtot) and OECD database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11</xdr:row>
      <xdr:rowOff>85725</xdr:rowOff>
    </xdr:from>
    <xdr:to>
      <xdr:col>31</xdr:col>
      <xdr:colOff>485775</xdr:colOff>
      <xdr:row>57</xdr:row>
      <xdr:rowOff>142875</xdr:rowOff>
    </xdr:to>
    <xdr:graphicFrame macro="">
      <xdr:nvGraphicFramePr>
        <xdr:cNvPr id="2" name="Chart 1"/>
        <xdr:cNvGraphicFramePr/>
      </xdr:nvGraphicFramePr>
      <xdr:xfrm>
        <a:off x="9667875" y="1914525"/>
        <a:ext cx="133731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0.9105</cdr:y>
    </cdr:from>
    <cdr:to>
      <cdr:x>0.95175</cdr:x>
      <cdr:y>0.978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10782300" y="5648325"/>
          <a:ext cx="1704975" cy="4191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0.07475</cdr:x>
      <cdr:y>0.845</cdr:y>
    </cdr:from>
    <cdr:to>
      <cdr:x>0.66225</cdr:x>
      <cdr:y>1</cdr:y>
    </cdr:to>
    <cdr:sp macro="" textlink="">
      <cdr:nvSpPr>
        <cdr:cNvPr id="5" name="FootonotesShape"/>
        <cdr:cNvSpPr txBox="1"/>
      </cdr:nvSpPr>
      <cdr:spPr>
        <a:xfrm>
          <a:off x="981075" y="5238750"/>
          <a:ext cx="7715250" cy="962025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GB" sz="1200" i="0">
              <a:latin typeface="Arial" panose="020B0604020202020204" pitchFamily="34" charset="0"/>
            </a:rPr>
            <a:t>(¹) 2020 Provisional</a:t>
          </a:r>
        </a:p>
        <a:p>
          <a:pPr>
            <a:spcBef>
              <a:spcPts val="300"/>
            </a:spcBef>
          </a:pPr>
          <a:r>
            <a:rPr lang="en-GB" sz="1200" i="0">
              <a:latin typeface="Arial" panose="020B0604020202020204" pitchFamily="34" charset="0"/>
            </a:rPr>
            <a:t>(²) 2020 Private non-profit sector: not available</a:t>
          </a:r>
        </a:p>
        <a:p>
          <a:pPr>
            <a:spcBef>
              <a:spcPts val="300"/>
            </a:spcBef>
          </a:pPr>
          <a:r>
            <a:rPr lang="en-GB" sz="1200" i="0">
              <a:latin typeface="Arial" panose="020B0604020202020204" pitchFamily="34" charset="0"/>
            </a:rPr>
            <a:t>(³) 2010: estimate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rd_e_fundgerd) and OECD database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942975</xdr:colOff>
      <xdr:row>26</xdr:row>
      <xdr:rowOff>47625</xdr:rowOff>
    </xdr:from>
    <xdr:to>
      <xdr:col>24</xdr:col>
      <xdr:colOff>542925</xdr:colOff>
      <xdr:row>67</xdr:row>
      <xdr:rowOff>19050</xdr:rowOff>
    </xdr:to>
    <xdr:graphicFrame macro="">
      <xdr:nvGraphicFramePr>
        <xdr:cNvPr id="3" name="Chart 2"/>
        <xdr:cNvGraphicFramePr/>
      </xdr:nvGraphicFramePr>
      <xdr:xfrm>
        <a:off x="2162175" y="4038600"/>
        <a:ext cx="13125450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0.7615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76200" y="6924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when definitions differ, see http://ec.europa.eu/eurostat/cache/metadata/en/rd_esms.htm.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</a:t>
          </a:r>
        </a:p>
        <a:p>
          <a:r>
            <a:rPr lang="en-GB" sz="1200">
              <a:latin typeface="Arial" panose="020B0604020202020204" pitchFamily="34" charset="0"/>
            </a:rPr>
            <a:t>(²) Higher education sector: not available</a:t>
          </a:r>
        </a:p>
        <a:p>
          <a:r>
            <a:rPr lang="en-GB" sz="1200">
              <a:latin typeface="Arial" panose="020B0604020202020204" pitchFamily="34" charset="0"/>
            </a:rPr>
            <a:t>(³) Estimates</a:t>
          </a:r>
        </a:p>
        <a:p>
          <a:r>
            <a:rPr lang="en-GB" sz="1200">
              <a:latin typeface="Arial" panose="020B0604020202020204" pitchFamily="34" charset="0"/>
            </a:rPr>
            <a:t>(⁴) 2019</a:t>
          </a:r>
        </a:p>
        <a:p>
          <a:r>
            <a:rPr lang="en-GB" sz="1200">
              <a:latin typeface="Arial" panose="020B0604020202020204" pitchFamily="34" charset="0"/>
            </a:rPr>
            <a:t>(⁵) 2018</a:t>
          </a:r>
        </a:p>
        <a:p>
          <a:r>
            <a:rPr lang="en-GB" sz="1200">
              <a:latin typeface="Arial" panose="020B0604020202020204" pitchFamily="34" charset="0"/>
            </a:rPr>
            <a:t>(⁶) Private non-profit sector: not available</a:t>
          </a:r>
        </a:p>
        <a:p>
          <a:r>
            <a:rPr lang="en-GB" sz="1200">
              <a:latin typeface="Arial" panose="020B0604020202020204" pitchFamily="34" charset="0"/>
            </a:rPr>
            <a:t>(⁷) Definition differs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rd_e_fundgerd) and OECD database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showGridLines="0" tabSelected="1" workbookViewId="0" topLeftCell="A1"/>
  </sheetViews>
  <sheetFormatPr defaultColWidth="8.8515625" defaultRowHeight="12"/>
  <cols>
    <col min="1" max="2" width="9.140625" style="6" customWidth="1"/>
    <col min="3" max="3" width="28.00390625" style="6" customWidth="1"/>
    <col min="4" max="11" width="8.8515625" style="6" customWidth="1"/>
    <col min="12" max="15" width="8.00390625" style="6" customWidth="1"/>
    <col min="16" max="16384" width="8.8515625" style="6" customWidth="1"/>
  </cols>
  <sheetData>
    <row r="1" spans="1:3" s="1" customFormat="1" ht="12">
      <c r="A1" s="23"/>
      <c r="C1" s="11"/>
    </row>
    <row r="2" spans="1:3" s="1" customFormat="1" ht="12">
      <c r="A2" s="6"/>
      <c r="C2" s="11"/>
    </row>
    <row r="3" s="1" customFormat="1" ht="12">
      <c r="C3" s="1" t="s">
        <v>19</v>
      </c>
    </row>
    <row r="4" s="1" customFormat="1" ht="12">
      <c r="C4" s="19" t="s">
        <v>43</v>
      </c>
    </row>
    <row r="5" s="1" customFormat="1" ht="12"/>
    <row r="6" spans="3:26" s="50" customFormat="1" ht="12">
      <c r="C6" s="51" t="s">
        <v>181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3:29" s="25" customFormat="1" ht="12" customHeight="1">
      <c r="C7" s="7" t="s">
        <v>25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ht="12" customHeight="1">
      <c r="I8" s="24"/>
    </row>
    <row r="9" spans="6:9" ht="12" customHeight="1">
      <c r="F9" s="24"/>
      <c r="H9" s="24"/>
      <c r="I9" s="24"/>
    </row>
    <row r="10" spans="4:14" ht="12" customHeight="1">
      <c r="D10" s="6">
        <v>2011</v>
      </c>
      <c r="E10" s="6">
        <v>2012</v>
      </c>
      <c r="F10" s="6">
        <v>2013</v>
      </c>
      <c r="G10" s="6">
        <v>2014</v>
      </c>
      <c r="H10" s="6">
        <v>2015</v>
      </c>
      <c r="I10" s="6">
        <v>2016</v>
      </c>
      <c r="J10" s="6">
        <v>2017</v>
      </c>
      <c r="K10" s="6">
        <v>2018</v>
      </c>
      <c r="L10" s="6">
        <v>2019</v>
      </c>
      <c r="M10" s="6">
        <v>2020</v>
      </c>
      <c r="N10" s="6">
        <v>2021</v>
      </c>
    </row>
    <row r="11" spans="2:14" ht="12" customHeight="1">
      <c r="B11" s="24"/>
      <c r="C11" s="6" t="s">
        <v>188</v>
      </c>
      <c r="D11" s="52">
        <v>2.02</v>
      </c>
      <c r="E11" s="53">
        <v>2.08</v>
      </c>
      <c r="F11" s="53">
        <v>2.1</v>
      </c>
      <c r="G11" s="53">
        <v>2.11</v>
      </c>
      <c r="H11" s="53">
        <v>2.12</v>
      </c>
      <c r="I11" s="53">
        <v>2.12</v>
      </c>
      <c r="J11" s="53">
        <v>2.15</v>
      </c>
      <c r="K11" s="52">
        <v>2.19</v>
      </c>
      <c r="L11" s="52">
        <v>2.23</v>
      </c>
      <c r="M11" s="53">
        <v>2.31</v>
      </c>
      <c r="N11" s="53">
        <v>2.27</v>
      </c>
    </row>
    <row r="12" spans="2:14" ht="12" customHeight="1">
      <c r="B12" s="24"/>
      <c r="C12" s="6" t="s">
        <v>184</v>
      </c>
      <c r="D12" s="53">
        <v>1.78</v>
      </c>
      <c r="E12" s="53">
        <v>1.91</v>
      </c>
      <c r="F12" s="53">
        <v>2</v>
      </c>
      <c r="G12" s="53">
        <v>2.02</v>
      </c>
      <c r="H12" s="53">
        <v>2.06</v>
      </c>
      <c r="I12" s="54">
        <v>2.1</v>
      </c>
      <c r="J12" s="53">
        <v>2.12</v>
      </c>
      <c r="K12" s="53">
        <v>2.14</v>
      </c>
      <c r="L12" s="52">
        <v>2.23</v>
      </c>
      <c r="M12" s="52">
        <v>2.4</v>
      </c>
      <c r="N12" s="52">
        <v>2.4</v>
      </c>
    </row>
    <row r="13" spans="2:14" ht="12" customHeight="1">
      <c r="B13" s="24"/>
      <c r="C13" s="6" t="s">
        <v>185</v>
      </c>
      <c r="D13" s="53">
        <v>3.21</v>
      </c>
      <c r="E13" s="53">
        <v>3.17</v>
      </c>
      <c r="F13" s="53">
        <v>3.28</v>
      </c>
      <c r="G13" s="53">
        <v>3.37</v>
      </c>
      <c r="H13" s="53">
        <v>3.24</v>
      </c>
      <c r="I13" s="54">
        <v>3.11</v>
      </c>
      <c r="J13" s="53">
        <v>3.17</v>
      </c>
      <c r="K13" s="53">
        <v>3.22</v>
      </c>
      <c r="L13" s="52">
        <v>3.2</v>
      </c>
      <c r="M13" s="52">
        <v>3.26</v>
      </c>
      <c r="N13" s="52">
        <v>3.26</v>
      </c>
    </row>
    <row r="14" spans="2:14" ht="12" customHeight="1">
      <c r="B14" s="24"/>
      <c r="C14" s="6" t="s">
        <v>186</v>
      </c>
      <c r="D14" s="53">
        <v>2.76</v>
      </c>
      <c r="E14" s="53">
        <v>2.67</v>
      </c>
      <c r="F14" s="53">
        <v>2.7</v>
      </c>
      <c r="G14" s="53">
        <v>2.72</v>
      </c>
      <c r="H14" s="53">
        <v>2.79</v>
      </c>
      <c r="I14" s="54">
        <v>2.85</v>
      </c>
      <c r="J14" s="53">
        <v>2.86</v>
      </c>
      <c r="K14" s="53">
        <v>2.96</v>
      </c>
      <c r="L14" s="52">
        <v>3.18</v>
      </c>
      <c r="M14" s="52">
        <v>3.45</v>
      </c>
      <c r="N14" s="52">
        <v>3.45</v>
      </c>
    </row>
    <row r="15" ht="12" customHeight="1"/>
    <row r="16" spans="3:19" ht="14.45" customHeight="1">
      <c r="C16" s="21" t="s">
        <v>81</v>
      </c>
      <c r="J16" s="38"/>
      <c r="S16" s="24"/>
    </row>
    <row r="17" spans="3:19" ht="12" customHeight="1">
      <c r="C17" s="6" t="s">
        <v>182</v>
      </c>
      <c r="S17" s="24"/>
    </row>
    <row r="18" spans="1:3" ht="12" customHeight="1">
      <c r="A18" s="2"/>
      <c r="C18" s="6" t="s">
        <v>183</v>
      </c>
    </row>
    <row r="19" spans="1:9" ht="12" customHeight="1">
      <c r="A19" s="2"/>
      <c r="C19" s="7" t="s">
        <v>168</v>
      </c>
      <c r="I19" s="24"/>
    </row>
    <row r="20" spans="1:9" ht="12" customHeight="1">
      <c r="A20" s="2"/>
      <c r="C20" s="7"/>
      <c r="I20" s="24"/>
    </row>
    <row r="21" ht="12" customHeight="1">
      <c r="C21" s="9" t="s">
        <v>50</v>
      </c>
    </row>
    <row r="22" ht="12">
      <c r="E22" s="2"/>
    </row>
    <row r="23" ht="12">
      <c r="H23" s="8"/>
    </row>
    <row r="26" ht="12">
      <c r="A26" s="1" t="s">
        <v>6</v>
      </c>
    </row>
    <row r="27" ht="12">
      <c r="A27" s="6" t="s">
        <v>20</v>
      </c>
    </row>
  </sheetData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showGridLines="0" workbookViewId="0" topLeftCell="A1"/>
  </sheetViews>
  <sheetFormatPr defaultColWidth="8.8515625" defaultRowHeight="12"/>
  <cols>
    <col min="1" max="2" width="9.140625" style="6" customWidth="1"/>
    <col min="3" max="3" width="37.8515625" style="6" customWidth="1"/>
    <col min="4" max="5" width="10.421875" style="6" customWidth="1"/>
    <col min="6" max="8" width="9.421875" style="6" customWidth="1"/>
    <col min="9" max="9" width="51.421875" style="6" customWidth="1"/>
    <col min="10" max="16384" width="8.8515625" style="6" customWidth="1"/>
  </cols>
  <sheetData>
    <row r="1" spans="1:3" ht="12">
      <c r="A1" s="3"/>
      <c r="C1" s="14"/>
    </row>
    <row r="2" spans="1:3" s="1" customFormat="1" ht="12">
      <c r="A2" s="3"/>
      <c r="C2" s="11"/>
    </row>
    <row r="3" s="1" customFormat="1" ht="12">
      <c r="C3" s="1" t="s">
        <v>19</v>
      </c>
    </row>
    <row r="4" s="1" customFormat="1" ht="12">
      <c r="C4" s="19" t="s">
        <v>43</v>
      </c>
    </row>
    <row r="5" s="1" customFormat="1" ht="12"/>
    <row r="6" spans="3:17" s="50" customFormat="1" ht="12">
      <c r="C6" s="51" t="s">
        <v>129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3:20" s="25" customFormat="1" ht="12">
      <c r="C7" s="7" t="s">
        <v>25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ht="12"/>
    <row r="9" ht="12"/>
    <row r="10" spans="3:12" s="8" customFormat="1" ht="12" customHeight="1">
      <c r="C10" s="26"/>
      <c r="D10" s="27">
        <v>2011</v>
      </c>
      <c r="E10" s="27">
        <v>2021</v>
      </c>
      <c r="G10" s="6"/>
      <c r="H10" s="6"/>
      <c r="I10" s="6"/>
      <c r="J10" s="6"/>
      <c r="K10" s="6"/>
      <c r="L10" s="6"/>
    </row>
    <row r="11" spans="3:12" s="8" customFormat="1" ht="12" customHeight="1">
      <c r="C11" s="8" t="s">
        <v>92</v>
      </c>
      <c r="D11" s="55">
        <v>2.02</v>
      </c>
      <c r="E11" s="55">
        <v>2.27</v>
      </c>
      <c r="F11" s="56"/>
      <c r="G11" s="6"/>
      <c r="H11" s="6"/>
      <c r="I11" s="6"/>
      <c r="J11" s="6"/>
      <c r="K11" s="6"/>
      <c r="L11" s="6"/>
    </row>
    <row r="12" spans="3:12" s="8" customFormat="1" ht="12" customHeight="1">
      <c r="C12" s="8" t="s">
        <v>93</v>
      </c>
      <c r="D12" s="55">
        <v>2.04</v>
      </c>
      <c r="E12" s="55">
        <v>2.31</v>
      </c>
      <c r="F12" s="56"/>
      <c r="G12" s="6"/>
      <c r="H12" s="6"/>
      <c r="I12" s="6"/>
      <c r="J12" s="6"/>
      <c r="K12" s="6"/>
      <c r="L12" s="6"/>
    </row>
    <row r="13" spans="4:12" s="8" customFormat="1" ht="12" customHeight="1">
      <c r="D13" s="55"/>
      <c r="E13" s="55"/>
      <c r="F13" s="56"/>
      <c r="G13" s="6"/>
      <c r="H13" s="6"/>
      <c r="I13" s="6"/>
      <c r="J13" s="6"/>
      <c r="K13" s="6"/>
      <c r="L13" s="6"/>
    </row>
    <row r="14" spans="3:12" s="8" customFormat="1" ht="12" customHeight="1">
      <c r="C14" s="31" t="s">
        <v>62</v>
      </c>
      <c r="D14" s="55">
        <v>3.19</v>
      </c>
      <c r="E14" s="55">
        <v>3.35</v>
      </c>
      <c r="F14" s="57">
        <f>E14-D14</f>
        <v>0.16000000000000014</v>
      </c>
      <c r="G14" s="6"/>
      <c r="H14" s="6"/>
      <c r="I14" s="6"/>
      <c r="J14" s="6"/>
      <c r="K14" s="6"/>
      <c r="L14" s="6"/>
    </row>
    <row r="15" spans="3:12" s="8" customFormat="1" ht="12" customHeight="1">
      <c r="C15" s="31" t="s">
        <v>111</v>
      </c>
      <c r="D15" s="55">
        <v>2.67</v>
      </c>
      <c r="E15" s="55">
        <v>3.22</v>
      </c>
      <c r="F15" s="57">
        <f>E15-D15</f>
        <v>0.5500000000000003</v>
      </c>
      <c r="G15" s="6"/>
      <c r="H15" s="6"/>
      <c r="I15" s="6"/>
      <c r="J15" s="6"/>
      <c r="K15" s="6"/>
      <c r="L15" s="6"/>
    </row>
    <row r="16" spans="3:12" s="8" customFormat="1" ht="12" customHeight="1">
      <c r="C16" s="8" t="s">
        <v>109</v>
      </c>
      <c r="D16" s="55">
        <v>2.17</v>
      </c>
      <c r="E16" s="55">
        <v>3.19</v>
      </c>
      <c r="F16" s="57">
        <f aca="true" t="shared" si="0" ref="F16">E16-D16</f>
        <v>1.02</v>
      </c>
      <c r="G16" s="6"/>
      <c r="H16" s="6"/>
      <c r="I16" s="6"/>
      <c r="J16" s="6"/>
      <c r="K16" s="6"/>
      <c r="L16" s="6"/>
    </row>
    <row r="17" spans="1:12" s="8" customFormat="1" ht="12" customHeight="1">
      <c r="A17" s="25"/>
      <c r="C17" s="31" t="s">
        <v>112</v>
      </c>
      <c r="D17" s="55">
        <v>2.81</v>
      </c>
      <c r="E17" s="55">
        <v>3.13</v>
      </c>
      <c r="F17" s="57">
        <f>E17-D17</f>
        <v>0.31999999999999984</v>
      </c>
      <c r="G17" s="6"/>
      <c r="H17" s="6"/>
      <c r="I17" s="6"/>
      <c r="J17" s="6"/>
      <c r="K17" s="6"/>
      <c r="L17" s="6"/>
    </row>
    <row r="18" spans="1:12" s="8" customFormat="1" ht="12" customHeight="1">
      <c r="A18" s="25"/>
      <c r="C18" s="31" t="s">
        <v>4</v>
      </c>
      <c r="D18" s="55">
        <v>3.62</v>
      </c>
      <c r="E18" s="55">
        <v>2.98</v>
      </c>
      <c r="F18" s="57">
        <f aca="true" t="shared" si="1" ref="F18">E18-D18</f>
        <v>-0.6400000000000001</v>
      </c>
      <c r="G18" s="6"/>
      <c r="H18" s="6"/>
      <c r="I18" s="6"/>
      <c r="J18" s="6"/>
      <c r="K18" s="6"/>
      <c r="L18" s="6"/>
    </row>
    <row r="19" spans="1:12" s="8" customFormat="1" ht="12" customHeight="1">
      <c r="A19" s="25"/>
      <c r="C19" s="31" t="s">
        <v>113</v>
      </c>
      <c r="D19" s="55">
        <v>2.94</v>
      </c>
      <c r="E19" s="55">
        <v>2.81</v>
      </c>
      <c r="F19" s="57">
        <f aca="true" t="shared" si="2" ref="F19:F20">E19-D19</f>
        <v>-0.1299999999999999</v>
      </c>
      <c r="G19" s="6"/>
      <c r="H19" s="6"/>
      <c r="I19" s="6"/>
      <c r="J19" s="6"/>
      <c r="K19" s="6"/>
      <c r="L19" s="6"/>
    </row>
    <row r="20" spans="1:12" s="8" customFormat="1" ht="12" customHeight="1">
      <c r="A20" s="25"/>
      <c r="C20" s="31" t="s">
        <v>115</v>
      </c>
      <c r="D20" s="55">
        <v>1.88</v>
      </c>
      <c r="E20" s="55">
        <v>2.25</v>
      </c>
      <c r="F20" s="57">
        <f t="shared" si="2"/>
        <v>0.3700000000000001</v>
      </c>
      <c r="G20" s="6"/>
      <c r="H20" s="6"/>
      <c r="I20" s="6"/>
      <c r="J20" s="6"/>
      <c r="K20" s="6"/>
      <c r="L20" s="6"/>
    </row>
    <row r="21" spans="1:12" s="8" customFormat="1" ht="12" customHeight="1">
      <c r="A21" s="25"/>
      <c r="B21" s="31"/>
      <c r="C21" s="31" t="s">
        <v>75</v>
      </c>
      <c r="D21" s="55">
        <v>2.19</v>
      </c>
      <c r="E21" s="55">
        <v>2.21</v>
      </c>
      <c r="F21" s="57">
        <f aca="true" t="shared" si="3" ref="F21:F40">E21-D21</f>
        <v>0.020000000000000018</v>
      </c>
      <c r="G21" s="6"/>
      <c r="H21" s="6"/>
      <c r="I21" s="6"/>
      <c r="J21" s="6"/>
      <c r="K21" s="6"/>
      <c r="L21" s="6"/>
    </row>
    <row r="22" spans="1:12" s="8" customFormat="1" ht="12" customHeight="1">
      <c r="A22" s="7"/>
      <c r="B22" s="31"/>
      <c r="C22" s="31" t="s">
        <v>116</v>
      </c>
      <c r="D22" s="55">
        <v>2.41</v>
      </c>
      <c r="E22" s="55">
        <v>2.15</v>
      </c>
      <c r="F22" s="57">
        <f t="shared" si="3"/>
        <v>-0.26000000000000023</v>
      </c>
      <c r="G22" s="6"/>
      <c r="H22" s="6"/>
      <c r="I22" s="6"/>
      <c r="J22" s="6"/>
      <c r="K22" s="6"/>
      <c r="L22" s="6"/>
    </row>
    <row r="23" spans="1:12" s="8" customFormat="1" ht="12" customHeight="1">
      <c r="A23" s="25"/>
      <c r="B23" s="31"/>
      <c r="C23" s="31" t="s">
        <v>117</v>
      </c>
      <c r="D23" s="55">
        <v>1.54</v>
      </c>
      <c r="E23" s="55">
        <v>2</v>
      </c>
      <c r="F23" s="57">
        <f t="shared" si="3"/>
        <v>0.45999999999999996</v>
      </c>
      <c r="G23" s="6"/>
      <c r="H23" s="6"/>
      <c r="I23" s="6"/>
      <c r="J23" s="6"/>
      <c r="K23" s="6"/>
      <c r="L23" s="6"/>
    </row>
    <row r="24" spans="1:12" s="8" customFormat="1" ht="12" customHeight="1">
      <c r="A24" s="25"/>
      <c r="B24" s="31"/>
      <c r="C24" s="31" t="s">
        <v>118</v>
      </c>
      <c r="D24" s="55">
        <v>2.31</v>
      </c>
      <c r="E24" s="55">
        <v>1.8</v>
      </c>
      <c r="F24" s="57">
        <f aca="true" t="shared" si="4" ref="F24:F25">E24-D24</f>
        <v>-0.51</v>
      </c>
      <c r="G24" s="6"/>
      <c r="H24" s="6"/>
      <c r="I24" s="6"/>
      <c r="J24" s="6"/>
      <c r="K24" s="6"/>
      <c r="L24" s="6"/>
    </row>
    <row r="25" spans="1:12" s="8" customFormat="1" ht="12" customHeight="1">
      <c r="A25" s="25"/>
      <c r="B25" s="31"/>
      <c r="C25" s="31" t="s">
        <v>119</v>
      </c>
      <c r="D25" s="55">
        <v>1.46</v>
      </c>
      <c r="E25" s="55">
        <v>1.69</v>
      </c>
      <c r="F25" s="57">
        <f t="shared" si="4"/>
        <v>0.22999999999999998</v>
      </c>
      <c r="G25" s="6"/>
      <c r="H25" s="6"/>
      <c r="I25" s="6"/>
      <c r="J25" s="6"/>
      <c r="K25" s="6"/>
      <c r="L25" s="6"/>
    </row>
    <row r="26" spans="1:12" s="8" customFormat="1" ht="12" customHeight="1">
      <c r="A26" s="25"/>
      <c r="B26" s="31"/>
      <c r="C26" s="31" t="s">
        <v>94</v>
      </c>
      <c r="D26" s="55">
        <v>1.18</v>
      </c>
      <c r="E26" s="55">
        <v>1.64</v>
      </c>
      <c r="F26" s="57">
        <f t="shared" si="3"/>
        <v>0.45999999999999996</v>
      </c>
      <c r="G26" s="6"/>
      <c r="H26" s="6"/>
      <c r="I26" s="6"/>
      <c r="J26" s="6"/>
      <c r="K26" s="6"/>
      <c r="L26" s="6"/>
    </row>
    <row r="27" spans="1:12" s="8" customFormat="1" ht="12" customHeight="1">
      <c r="A27" s="25"/>
      <c r="B27" s="31"/>
      <c r="C27" s="31" t="s">
        <v>79</v>
      </c>
      <c r="D27" s="55">
        <v>1.2</v>
      </c>
      <c r="E27" s="55">
        <v>1.49</v>
      </c>
      <c r="F27" s="57">
        <f t="shared" si="3"/>
        <v>0.29000000000000004</v>
      </c>
      <c r="G27" s="6"/>
      <c r="H27" s="6"/>
      <c r="I27" s="6"/>
      <c r="J27" s="6"/>
      <c r="K27" s="6"/>
      <c r="L27" s="6"/>
    </row>
    <row r="28" spans="1:12" s="8" customFormat="1" ht="12" customHeight="1">
      <c r="A28" s="25"/>
      <c r="B28" s="31"/>
      <c r="C28" s="31" t="s">
        <v>120</v>
      </c>
      <c r="D28" s="55">
        <v>0.68</v>
      </c>
      <c r="E28" s="55">
        <v>1.44</v>
      </c>
      <c r="F28" s="57">
        <f t="shared" si="3"/>
        <v>0.7599999999999999</v>
      </c>
      <c r="G28" s="6"/>
      <c r="H28" s="6"/>
      <c r="I28" s="6"/>
      <c r="J28" s="6"/>
      <c r="K28" s="6"/>
      <c r="L28" s="6"/>
    </row>
    <row r="29" spans="1:12" s="8" customFormat="1" ht="12" customHeight="1">
      <c r="A29" s="25"/>
      <c r="B29" s="31"/>
      <c r="C29" s="31" t="s">
        <v>122</v>
      </c>
      <c r="D29" s="55">
        <v>0.75</v>
      </c>
      <c r="E29" s="55">
        <v>1.44</v>
      </c>
      <c r="F29" s="57">
        <f aca="true" t="shared" si="5" ref="F29:F33">E29-D29</f>
        <v>0.69</v>
      </c>
      <c r="G29" s="6"/>
      <c r="H29" s="6"/>
      <c r="I29" s="6"/>
      <c r="J29" s="6"/>
      <c r="K29" s="6"/>
      <c r="L29" s="6"/>
    </row>
    <row r="30" spans="1:12" s="8" customFormat="1" ht="12" customHeight="1">
      <c r="A30" s="25"/>
      <c r="B30" s="31"/>
      <c r="C30" s="31" t="s">
        <v>121</v>
      </c>
      <c r="D30" s="55">
        <v>1.33</v>
      </c>
      <c r="E30" s="55">
        <v>1.43</v>
      </c>
      <c r="F30" s="57">
        <f t="shared" si="5"/>
        <v>0.09999999999999987</v>
      </c>
      <c r="G30" s="6"/>
      <c r="H30" s="6"/>
      <c r="I30" s="6"/>
      <c r="J30" s="6"/>
      <c r="K30" s="6"/>
      <c r="L30" s="6"/>
    </row>
    <row r="31" spans="1:12" s="8" customFormat="1" ht="12" customHeight="1">
      <c r="A31" s="25"/>
      <c r="B31" s="31"/>
      <c r="C31" s="31" t="s">
        <v>124</v>
      </c>
      <c r="D31" s="55">
        <v>1.55</v>
      </c>
      <c r="E31" s="55">
        <v>1.06</v>
      </c>
      <c r="F31" s="57">
        <f t="shared" si="5"/>
        <v>-0.49</v>
      </c>
      <c r="G31" s="6"/>
      <c r="H31" s="6"/>
      <c r="I31" s="6"/>
      <c r="J31" s="6"/>
      <c r="K31" s="6"/>
      <c r="L31" s="6"/>
    </row>
    <row r="32" spans="1:12" s="8" customFormat="1" ht="12" customHeight="1">
      <c r="A32" s="25"/>
      <c r="B32" s="31"/>
      <c r="C32" s="31" t="s">
        <v>5</v>
      </c>
      <c r="D32" s="55">
        <v>0.74</v>
      </c>
      <c r="E32" s="55">
        <v>1.27</v>
      </c>
      <c r="F32" s="57">
        <f t="shared" si="5"/>
        <v>0.53</v>
      </c>
      <c r="G32" s="6"/>
      <c r="H32" s="6"/>
      <c r="I32" s="6"/>
      <c r="J32" s="6"/>
      <c r="K32" s="6"/>
      <c r="L32" s="6"/>
    </row>
    <row r="33" spans="1:12" s="8" customFormat="1" ht="12" customHeight="1">
      <c r="A33" s="25"/>
      <c r="B33" s="31"/>
      <c r="C33" s="31" t="s">
        <v>32</v>
      </c>
      <c r="D33" s="55">
        <v>0.9</v>
      </c>
      <c r="E33" s="55">
        <v>1.12</v>
      </c>
      <c r="F33" s="57">
        <f t="shared" si="5"/>
        <v>0.22000000000000008</v>
      </c>
      <c r="G33" s="6"/>
      <c r="H33" s="6"/>
      <c r="I33" s="6"/>
      <c r="J33" s="6"/>
      <c r="K33" s="6"/>
      <c r="L33" s="6"/>
    </row>
    <row r="34" spans="1:12" s="8" customFormat="1" ht="12" customHeight="1">
      <c r="A34" s="25"/>
      <c r="B34" s="31"/>
      <c r="C34" s="31" t="s">
        <v>169</v>
      </c>
      <c r="D34" s="55">
        <v>1.42</v>
      </c>
      <c r="E34" s="55">
        <v>1.01</v>
      </c>
      <c r="F34" s="57">
        <f t="shared" si="3"/>
        <v>-0.4099999999999999</v>
      </c>
      <c r="G34" s="6"/>
      <c r="H34" s="6"/>
      <c r="I34" s="6"/>
      <c r="J34" s="6"/>
      <c r="K34" s="6"/>
      <c r="L34" s="6"/>
    </row>
    <row r="35" spans="1:12" s="8" customFormat="1" ht="12" customHeight="1">
      <c r="A35" s="25"/>
      <c r="B35" s="31"/>
      <c r="C35" s="31" t="s">
        <v>2</v>
      </c>
      <c r="D35" s="55">
        <v>0.66</v>
      </c>
      <c r="E35" s="55">
        <v>0.95</v>
      </c>
      <c r="F35" s="57">
        <f aca="true" t="shared" si="6" ref="F35:F36">E35-D35</f>
        <v>0.2899999999999999</v>
      </c>
      <c r="G35" s="6"/>
      <c r="H35" s="6"/>
      <c r="I35" s="6"/>
      <c r="J35" s="6"/>
      <c r="K35" s="6"/>
      <c r="L35" s="6"/>
    </row>
    <row r="36" spans="1:12" s="8" customFormat="1" ht="12" customHeight="1">
      <c r="A36" s="25"/>
      <c r="B36" s="31"/>
      <c r="C36" s="31" t="s">
        <v>126</v>
      </c>
      <c r="D36" s="55">
        <v>0.45</v>
      </c>
      <c r="E36" s="55">
        <v>0.89</v>
      </c>
      <c r="F36" s="57">
        <f t="shared" si="6"/>
        <v>0.44</v>
      </c>
      <c r="G36" s="6"/>
      <c r="H36" s="6"/>
      <c r="I36" s="6"/>
      <c r="J36" s="6"/>
      <c r="K36" s="6"/>
      <c r="L36" s="6"/>
    </row>
    <row r="37" spans="1:12" s="8" customFormat="1" ht="12" customHeight="1">
      <c r="A37" s="25"/>
      <c r="B37" s="31"/>
      <c r="C37" s="31" t="s">
        <v>125</v>
      </c>
      <c r="D37" s="55">
        <v>0.53</v>
      </c>
      <c r="E37" s="55">
        <v>0.81</v>
      </c>
      <c r="F37" s="57">
        <f aca="true" t="shared" si="7" ref="F37">E37-D37</f>
        <v>0.28</v>
      </c>
      <c r="G37" s="6"/>
      <c r="H37" s="6"/>
      <c r="I37" s="6"/>
      <c r="J37" s="6"/>
      <c r="K37" s="6"/>
      <c r="L37" s="6"/>
    </row>
    <row r="38" spans="1:12" s="8" customFormat="1" ht="12" customHeight="1">
      <c r="A38" s="25"/>
      <c r="B38" s="31"/>
      <c r="C38" s="31" t="s">
        <v>127</v>
      </c>
      <c r="D38" s="55">
        <v>0.72</v>
      </c>
      <c r="E38" s="55">
        <v>0.71</v>
      </c>
      <c r="F38" s="57">
        <f t="shared" si="3"/>
        <v>-0.010000000000000009</v>
      </c>
      <c r="G38" s="6"/>
      <c r="H38" s="6"/>
      <c r="I38" s="6"/>
      <c r="J38" s="6"/>
      <c r="K38" s="6"/>
      <c r="L38" s="6"/>
    </row>
    <row r="39" spans="1:12" s="8" customFormat="1" ht="12" customHeight="1">
      <c r="A39" s="25"/>
      <c r="B39" s="31"/>
      <c r="C39" s="31" t="s">
        <v>35</v>
      </c>
      <c r="D39" s="55">
        <v>0.67</v>
      </c>
      <c r="E39" s="55">
        <v>0.65</v>
      </c>
      <c r="F39" s="57">
        <f t="shared" si="3"/>
        <v>-0.020000000000000018</v>
      </c>
      <c r="G39" s="6"/>
      <c r="H39" s="6"/>
      <c r="I39" s="6"/>
      <c r="J39" s="6"/>
      <c r="K39" s="6"/>
      <c r="L39" s="6"/>
    </row>
    <row r="40" spans="1:12" s="8" customFormat="1" ht="12" customHeight="1">
      <c r="A40" s="25"/>
      <c r="B40" s="31"/>
      <c r="C40" s="31" t="s">
        <v>128</v>
      </c>
      <c r="D40" s="55">
        <v>0.5</v>
      </c>
      <c r="E40" s="55">
        <v>0.48</v>
      </c>
      <c r="F40" s="57">
        <f t="shared" si="3"/>
        <v>-0.020000000000000018</v>
      </c>
      <c r="G40" s="6"/>
      <c r="H40" s="6"/>
      <c r="I40" s="6"/>
      <c r="J40" s="6"/>
      <c r="K40" s="6"/>
      <c r="L40" s="6"/>
    </row>
    <row r="41" spans="1:12" s="8" customFormat="1" ht="12" customHeight="1">
      <c r="A41" s="25"/>
      <c r="C41" s="35"/>
      <c r="D41" s="39"/>
      <c r="E41" s="39"/>
      <c r="F41" s="56"/>
      <c r="G41" s="6"/>
      <c r="H41" s="6"/>
      <c r="I41" s="6"/>
      <c r="J41" s="6"/>
      <c r="K41" s="6"/>
      <c r="L41" s="6"/>
    </row>
    <row r="42" spans="3:12" s="8" customFormat="1" ht="12" customHeight="1">
      <c r="C42" s="44" t="s">
        <v>48</v>
      </c>
      <c r="D42" s="59">
        <v>2.85</v>
      </c>
      <c r="E42" s="59">
        <v>3.15</v>
      </c>
      <c r="F42" s="56"/>
      <c r="G42" s="6"/>
      <c r="H42" s="6"/>
      <c r="I42" s="6"/>
      <c r="J42" s="6"/>
      <c r="K42" s="6"/>
      <c r="L42" s="6"/>
    </row>
    <row r="43" spans="1:12" s="8" customFormat="1" ht="12" customHeight="1">
      <c r="A43" s="25"/>
      <c r="B43" s="35"/>
      <c r="C43" s="43" t="s">
        <v>170</v>
      </c>
      <c r="D43" s="58">
        <v>2.4</v>
      </c>
      <c r="E43" s="58">
        <v>2.79</v>
      </c>
      <c r="F43" s="56"/>
      <c r="G43" s="6"/>
      <c r="H43" s="6"/>
      <c r="I43" s="6"/>
      <c r="J43" s="6"/>
      <c r="K43" s="6"/>
      <c r="L43" s="6"/>
    </row>
    <row r="44" spans="2:12" s="8" customFormat="1" ht="12" customHeight="1">
      <c r="B44" s="35"/>
      <c r="C44" s="6" t="s">
        <v>134</v>
      </c>
      <c r="D44" s="39">
        <v>1.63</v>
      </c>
      <c r="E44" s="39">
        <v>1.97</v>
      </c>
      <c r="F44" s="56"/>
      <c r="G44" s="6"/>
      <c r="H44" s="6"/>
      <c r="I44" s="6"/>
      <c r="J44" s="6"/>
      <c r="K44" s="6"/>
      <c r="L44" s="6"/>
    </row>
    <row r="45" spans="2:12" s="8" customFormat="1" ht="12" customHeight="1">
      <c r="B45" s="35"/>
      <c r="C45" s="6"/>
      <c r="D45" s="39"/>
      <c r="E45" s="39"/>
      <c r="F45" s="56"/>
      <c r="G45" s="6"/>
      <c r="H45" s="6"/>
      <c r="I45" s="6"/>
      <c r="J45" s="6"/>
      <c r="K45" s="6"/>
      <c r="L45" s="6"/>
    </row>
    <row r="46" spans="2:12" s="8" customFormat="1" ht="12" customHeight="1">
      <c r="B46" s="35"/>
      <c r="C46" s="6" t="s">
        <v>138</v>
      </c>
      <c r="D46" s="39">
        <v>0.79</v>
      </c>
      <c r="E46" s="39">
        <v>1.09</v>
      </c>
      <c r="F46" s="56"/>
      <c r="G46" s="6"/>
      <c r="H46" s="6"/>
      <c r="I46" s="6"/>
      <c r="J46" s="6"/>
      <c r="K46" s="6"/>
      <c r="L46" s="6"/>
    </row>
    <row r="47" spans="2:12" s="8" customFormat="1" ht="12" customHeight="1">
      <c r="B47" s="35"/>
      <c r="C47" s="6" t="s">
        <v>135</v>
      </c>
      <c r="D47" s="39">
        <v>0.68</v>
      </c>
      <c r="E47" s="39">
        <v>0.99</v>
      </c>
      <c r="F47" s="56"/>
      <c r="G47" s="6"/>
      <c r="H47" s="6"/>
      <c r="I47" s="6"/>
      <c r="J47" s="6"/>
      <c r="K47" s="6"/>
      <c r="L47" s="6"/>
    </row>
    <row r="48" spans="2:12" s="8" customFormat="1" ht="12" customHeight="1">
      <c r="B48" s="35"/>
      <c r="C48" s="6" t="s">
        <v>45</v>
      </c>
      <c r="D48" s="39">
        <v>0.31</v>
      </c>
      <c r="E48" s="39">
        <v>0.5</v>
      </c>
      <c r="F48" s="56"/>
      <c r="G48" s="6"/>
      <c r="H48" s="6"/>
      <c r="I48" s="6"/>
      <c r="J48" s="6"/>
      <c r="K48" s="6"/>
      <c r="L48" s="6"/>
    </row>
    <row r="49" spans="2:12" s="8" customFormat="1" ht="12" customHeight="1">
      <c r="B49" s="35"/>
      <c r="C49" s="35" t="s">
        <v>136</v>
      </c>
      <c r="D49" s="39" t="s">
        <v>0</v>
      </c>
      <c r="E49" s="39">
        <v>0.38</v>
      </c>
      <c r="F49" s="56"/>
      <c r="G49" s="6"/>
      <c r="H49" s="6"/>
      <c r="I49" s="6"/>
      <c r="J49" s="6"/>
      <c r="K49" s="6"/>
      <c r="L49" s="6"/>
    </row>
    <row r="50" spans="2:12" s="8" customFormat="1" ht="12" customHeight="1">
      <c r="B50" s="35"/>
      <c r="C50" s="35" t="s">
        <v>137</v>
      </c>
      <c r="D50" s="39">
        <v>0.27</v>
      </c>
      <c r="E50" s="39">
        <v>0.21</v>
      </c>
      <c r="F50" s="56"/>
      <c r="G50" s="6"/>
      <c r="H50" s="6"/>
      <c r="I50" s="6"/>
      <c r="J50" s="6"/>
      <c r="K50" s="6"/>
      <c r="L50" s="6"/>
    </row>
    <row r="51" spans="1:12" s="8" customFormat="1" ht="12" customHeight="1">
      <c r="A51" s="25"/>
      <c r="B51" s="35"/>
      <c r="C51" s="35"/>
      <c r="D51" s="39"/>
      <c r="E51" s="39"/>
      <c r="F51" s="56"/>
      <c r="G51" s="6"/>
      <c r="H51" s="6"/>
      <c r="I51" s="6"/>
      <c r="J51" s="6"/>
      <c r="K51" s="6"/>
      <c r="L51" s="6"/>
    </row>
    <row r="52" spans="2:12" s="8" customFormat="1" ht="12" customHeight="1">
      <c r="B52" s="35"/>
      <c r="C52" s="8" t="s">
        <v>56</v>
      </c>
      <c r="D52" s="55">
        <v>3.59</v>
      </c>
      <c r="E52" s="55">
        <v>4.81</v>
      </c>
      <c r="F52" s="56"/>
      <c r="G52" s="6"/>
      <c r="H52" s="6"/>
      <c r="I52" s="6"/>
      <c r="J52" s="6"/>
      <c r="K52" s="6"/>
      <c r="L52" s="6"/>
    </row>
    <row r="53" spans="2:12" s="8" customFormat="1" ht="12" customHeight="1">
      <c r="B53" s="35"/>
      <c r="C53" s="6" t="s">
        <v>106</v>
      </c>
      <c r="D53" s="39">
        <v>2.76</v>
      </c>
      <c r="E53" s="39">
        <v>3.45</v>
      </c>
      <c r="F53" s="56"/>
      <c r="G53" s="6"/>
      <c r="H53" s="6"/>
      <c r="I53" s="6"/>
      <c r="J53" s="6"/>
      <c r="K53" s="6"/>
      <c r="L53" s="6"/>
    </row>
    <row r="54" spans="2:12" s="8" customFormat="1" ht="12" customHeight="1">
      <c r="B54" s="35"/>
      <c r="C54" s="8" t="s">
        <v>61</v>
      </c>
      <c r="D54" s="55">
        <v>3.21</v>
      </c>
      <c r="E54" s="55">
        <v>3.26</v>
      </c>
      <c r="F54" s="56"/>
      <c r="G54" s="6"/>
      <c r="H54" s="6"/>
      <c r="I54" s="6"/>
      <c r="J54" s="6"/>
      <c r="K54" s="6"/>
      <c r="L54" s="6"/>
    </row>
    <row r="55" spans="3:12" s="8" customFormat="1" ht="12" customHeight="1">
      <c r="C55" s="8" t="s">
        <v>57</v>
      </c>
      <c r="D55" s="39">
        <v>1.78</v>
      </c>
      <c r="E55" s="39">
        <v>2.4</v>
      </c>
      <c r="F55" s="56"/>
      <c r="G55" s="6"/>
      <c r="H55" s="6"/>
      <c r="I55" s="6"/>
      <c r="J55" s="6"/>
      <c r="K55" s="6"/>
      <c r="L55" s="6"/>
    </row>
    <row r="56" spans="3:12" s="8" customFormat="1" ht="12" customHeight="1">
      <c r="C56" s="6"/>
      <c r="D56" s="15"/>
      <c r="E56" s="15"/>
      <c r="F56" s="6"/>
      <c r="G56" s="6"/>
      <c r="H56" s="6"/>
      <c r="I56" s="6"/>
      <c r="J56" s="6"/>
      <c r="K56" s="6"/>
      <c r="L56" s="6"/>
    </row>
    <row r="57" spans="3:5" ht="12" customHeight="1">
      <c r="C57" s="6" t="s">
        <v>26</v>
      </c>
      <c r="D57" s="15"/>
      <c r="E57" s="15"/>
    </row>
    <row r="58" ht="14.45" customHeight="1">
      <c r="C58" s="21" t="s">
        <v>80</v>
      </c>
    </row>
    <row r="59" ht="12" customHeight="1">
      <c r="C59" s="6" t="s">
        <v>123</v>
      </c>
    </row>
    <row r="60" ht="12" customHeight="1">
      <c r="C60" s="6" t="s">
        <v>132</v>
      </c>
    </row>
    <row r="61" ht="12" customHeight="1">
      <c r="C61" s="6" t="s">
        <v>114</v>
      </c>
    </row>
    <row r="62" ht="12" customHeight="1">
      <c r="C62" s="44" t="s">
        <v>131</v>
      </c>
    </row>
    <row r="63" ht="12" customHeight="1">
      <c r="C63" s="44" t="s">
        <v>130</v>
      </c>
    </row>
    <row r="64" ht="12" customHeight="1">
      <c r="C64" s="44" t="s">
        <v>133</v>
      </c>
    </row>
    <row r="65" spans="1:3" ht="12" customHeight="1">
      <c r="A65" s="32"/>
      <c r="B65" s="32"/>
      <c r="C65" s="44" t="s">
        <v>110</v>
      </c>
    </row>
    <row r="66" spans="1:3" ht="12" customHeight="1">
      <c r="A66" s="32"/>
      <c r="B66" s="32"/>
      <c r="C66" s="44" t="s">
        <v>107</v>
      </c>
    </row>
    <row r="67" spans="1:3" ht="12" customHeight="1">
      <c r="A67" s="32"/>
      <c r="B67" s="32"/>
      <c r="C67" s="44" t="s">
        <v>187</v>
      </c>
    </row>
    <row r="68" spans="1:3" ht="12" customHeight="1">
      <c r="A68" s="32"/>
      <c r="B68" s="32"/>
      <c r="C68" s="44"/>
    </row>
    <row r="69" spans="1:3" ht="12" customHeight="1">
      <c r="A69" s="1" t="s">
        <v>6</v>
      </c>
      <c r="B69" s="32"/>
      <c r="C69" s="9" t="s">
        <v>51</v>
      </c>
    </row>
    <row r="70" spans="1:2" ht="12" customHeight="1">
      <c r="A70" s="6" t="s">
        <v>27</v>
      </c>
      <c r="B70" s="32"/>
    </row>
    <row r="71" spans="2:3" ht="12" customHeight="1">
      <c r="B71" s="32"/>
      <c r="C71" s="32"/>
    </row>
    <row r="72" spans="2:3" ht="12" customHeight="1">
      <c r="B72" s="32"/>
      <c r="C72" s="32"/>
    </row>
    <row r="73" spans="3:9" ht="12">
      <c r="C73" s="32"/>
      <c r="G73" s="2"/>
      <c r="H73" s="2"/>
      <c r="I73" s="2"/>
    </row>
    <row r="74" ht="12">
      <c r="F74" s="2"/>
    </row>
    <row r="76" ht="12" customHeight="1"/>
    <row r="77" ht="12" customHeight="1"/>
    <row r="78" ht="12" customHeight="1"/>
    <row r="79" ht="12" customHeight="1"/>
    <row r="80" ht="12" customHeight="1"/>
    <row r="81" ht="12" customHeight="1"/>
  </sheetData>
  <conditionalFormatting sqref="C26">
    <cfRule type="top10" priority="32" dxfId="0" rank="3"/>
  </conditionalFormatting>
  <conditionalFormatting sqref="C38">
    <cfRule type="top10" priority="27" dxfId="0" rank="3"/>
  </conditionalFormatting>
  <conditionalFormatting sqref="C17">
    <cfRule type="top10" priority="26" dxfId="0" rank="3"/>
  </conditionalFormatting>
  <conditionalFormatting sqref="C24">
    <cfRule type="top10" priority="24" dxfId="0" rank="3"/>
  </conditionalFormatting>
  <conditionalFormatting sqref="C29">
    <cfRule type="top10" priority="23" dxfId="0" rank="3"/>
  </conditionalFormatting>
  <conditionalFormatting sqref="C37">
    <cfRule type="top10" priority="20" dxfId="0" rank="3"/>
  </conditionalFormatting>
  <conditionalFormatting sqref="C39:C40 C27 C21:C23 C34">
    <cfRule type="top10" priority="110" dxfId="0" rank="3"/>
  </conditionalFormatting>
  <conditionalFormatting sqref="C16">
    <cfRule type="top10" priority="18" dxfId="0" rank="3"/>
  </conditionalFormatting>
  <conditionalFormatting sqref="C28">
    <cfRule type="top10" priority="14" dxfId="0" rank="3"/>
  </conditionalFormatting>
  <conditionalFormatting sqref="C32">
    <cfRule type="top10" priority="12" dxfId="0" rank="3"/>
  </conditionalFormatting>
  <conditionalFormatting sqref="C35">
    <cfRule type="top10" priority="10" dxfId="0" rank="3"/>
  </conditionalFormatting>
  <conditionalFormatting sqref="C19">
    <cfRule type="top10" priority="9" dxfId="0" rank="3"/>
  </conditionalFormatting>
  <conditionalFormatting sqref="C25">
    <cfRule type="top10" priority="8" dxfId="0" rank="3"/>
  </conditionalFormatting>
  <conditionalFormatting sqref="C33">
    <cfRule type="top10" priority="7" dxfId="0" rank="3"/>
  </conditionalFormatting>
  <conditionalFormatting sqref="C15">
    <cfRule type="top10" priority="6" dxfId="0" rank="3"/>
  </conditionalFormatting>
  <conditionalFormatting sqref="C18">
    <cfRule type="top10" priority="5" dxfId="0" rank="3"/>
  </conditionalFormatting>
  <conditionalFormatting sqref="C20">
    <cfRule type="top10" priority="4" dxfId="0" rank="3"/>
  </conditionalFormatting>
  <conditionalFormatting sqref="C30">
    <cfRule type="top10" priority="3" dxfId="0" rank="3"/>
  </conditionalFormatting>
  <conditionalFormatting sqref="C31">
    <cfRule type="top10" priority="2" dxfId="0" rank="3"/>
  </conditionalFormatting>
  <conditionalFormatting sqref="C36">
    <cfRule type="top10" priority="1" dxfId="0" rank="3"/>
  </conditionalFormatting>
  <conditionalFormatting sqref="B21:B40">
    <cfRule type="top10" priority="191" dxfId="0" rank="3"/>
  </conditionalFormatting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workbookViewId="0" topLeftCell="B1">
      <selection activeCell="B1" sqref="B1"/>
    </sheetView>
  </sheetViews>
  <sheetFormatPr defaultColWidth="8.8515625" defaultRowHeight="12"/>
  <cols>
    <col min="1" max="2" width="9.140625" style="21" customWidth="1"/>
    <col min="3" max="3" width="30.8515625" style="21" customWidth="1"/>
    <col min="4" max="11" width="9.140625" style="21" customWidth="1"/>
    <col min="12" max="12" width="8.140625" style="21" customWidth="1"/>
    <col min="13" max="13" width="7.7109375" style="21" customWidth="1"/>
    <col min="14" max="16384" width="8.8515625" style="21" customWidth="1"/>
  </cols>
  <sheetData>
    <row r="1" spans="1:3" ht="12">
      <c r="A1" s="16"/>
      <c r="C1" s="17"/>
    </row>
    <row r="2" spans="1:3" s="19" customFormat="1" ht="12">
      <c r="A2" s="18"/>
      <c r="C2" s="20"/>
    </row>
    <row r="3" s="19" customFormat="1" ht="12">
      <c r="C3" s="1" t="s">
        <v>19</v>
      </c>
    </row>
    <row r="4" s="19" customFormat="1" ht="12">
      <c r="C4" s="19" t="s">
        <v>43</v>
      </c>
    </row>
    <row r="5" s="19" customFormat="1" ht="12"/>
    <row r="6" s="51" customFormat="1" ht="12">
      <c r="C6" s="51" t="s">
        <v>171</v>
      </c>
    </row>
    <row r="7" s="7" customFormat="1" ht="12">
      <c r="C7" s="7" t="s">
        <v>25</v>
      </c>
    </row>
    <row r="10" spans="3:14" s="8" customFormat="1" ht="12" customHeight="1">
      <c r="C10" s="26"/>
      <c r="D10" s="28">
        <v>2011</v>
      </c>
      <c r="E10" s="28">
        <v>2012</v>
      </c>
      <c r="F10" s="45">
        <v>2013</v>
      </c>
      <c r="G10" s="45">
        <v>2014</v>
      </c>
      <c r="H10" s="45">
        <v>2015</v>
      </c>
      <c r="I10" s="45">
        <v>2016</v>
      </c>
      <c r="J10" s="45">
        <v>2017</v>
      </c>
      <c r="K10" s="45">
        <v>2018</v>
      </c>
      <c r="L10" s="8">
        <v>2019</v>
      </c>
      <c r="M10" s="45">
        <v>2020</v>
      </c>
      <c r="N10" s="8">
        <v>2021</v>
      </c>
    </row>
    <row r="11" spans="3:14" s="8" customFormat="1" ht="12" customHeight="1">
      <c r="C11" s="8" t="s">
        <v>173</v>
      </c>
      <c r="D11" s="55">
        <v>1.27</v>
      </c>
      <c r="E11" s="55">
        <v>1.32</v>
      </c>
      <c r="F11" s="59">
        <v>1.34</v>
      </c>
      <c r="G11" s="59">
        <v>1.35</v>
      </c>
      <c r="H11" s="59">
        <v>1.37</v>
      </c>
      <c r="I11" s="59">
        <v>1.39</v>
      </c>
      <c r="J11" s="59">
        <v>1.43</v>
      </c>
      <c r="K11" s="59">
        <v>1.45</v>
      </c>
      <c r="L11" s="55">
        <v>1.48</v>
      </c>
      <c r="M11" s="59">
        <v>1.52</v>
      </c>
      <c r="N11" s="8">
        <v>1.5</v>
      </c>
    </row>
    <row r="12" spans="3:14" ht="12" customHeight="1">
      <c r="C12" s="21" t="s">
        <v>174</v>
      </c>
      <c r="D12" s="55">
        <v>0.26</v>
      </c>
      <c r="E12" s="55">
        <v>0.27</v>
      </c>
      <c r="F12" s="59">
        <v>0.26</v>
      </c>
      <c r="G12" s="59">
        <v>0.26</v>
      </c>
      <c r="H12" s="59">
        <v>0.26</v>
      </c>
      <c r="I12" s="59">
        <v>0.25</v>
      </c>
      <c r="J12" s="55">
        <v>0.25</v>
      </c>
      <c r="K12" s="55">
        <v>0.25</v>
      </c>
      <c r="L12" s="55">
        <v>0.25</v>
      </c>
      <c r="M12" s="55">
        <v>0.27</v>
      </c>
      <c r="N12" s="55">
        <v>0.27</v>
      </c>
    </row>
    <row r="13" spans="3:14" ht="12" customHeight="1">
      <c r="C13" s="21" t="s">
        <v>175</v>
      </c>
      <c r="D13" s="55">
        <v>0.47</v>
      </c>
      <c r="E13" s="55">
        <v>0.48</v>
      </c>
      <c r="F13" s="55">
        <v>0.48</v>
      </c>
      <c r="G13" s="55">
        <v>0.48</v>
      </c>
      <c r="H13" s="55">
        <v>0.48</v>
      </c>
      <c r="I13" s="55">
        <v>0.47</v>
      </c>
      <c r="J13" s="55">
        <v>0.47</v>
      </c>
      <c r="K13" s="55">
        <v>0.47</v>
      </c>
      <c r="L13" s="55">
        <v>0.48</v>
      </c>
      <c r="M13" s="55">
        <v>0.51</v>
      </c>
      <c r="N13" s="55">
        <v>0.49</v>
      </c>
    </row>
    <row r="14" spans="3:14" ht="12" customHeight="1">
      <c r="C14" s="21" t="s">
        <v>176</v>
      </c>
      <c r="D14" s="55">
        <v>0.02</v>
      </c>
      <c r="E14" s="55">
        <v>0.02</v>
      </c>
      <c r="F14" s="55">
        <v>0.01</v>
      </c>
      <c r="G14" s="55">
        <v>0.01</v>
      </c>
      <c r="H14" s="55">
        <v>0.01</v>
      </c>
      <c r="I14" s="55">
        <v>0.01</v>
      </c>
      <c r="J14" s="55">
        <v>0.01</v>
      </c>
      <c r="K14" s="55">
        <v>0.01</v>
      </c>
      <c r="L14" s="55">
        <v>0.01</v>
      </c>
      <c r="M14" s="55">
        <v>0.02</v>
      </c>
      <c r="N14" s="55">
        <v>0.01</v>
      </c>
    </row>
    <row r="15" spans="4:11" ht="12" customHeight="1">
      <c r="D15" s="34"/>
      <c r="E15" s="34"/>
      <c r="F15" s="34"/>
      <c r="G15" s="34"/>
      <c r="H15" s="34"/>
      <c r="I15" s="34"/>
      <c r="J15" s="34"/>
      <c r="K15" s="34"/>
    </row>
    <row r="16" spans="3:11" ht="14.45" customHeight="1">
      <c r="C16" s="21" t="s">
        <v>172</v>
      </c>
      <c r="D16" s="34"/>
      <c r="E16" s="34"/>
      <c r="F16" s="34"/>
      <c r="G16" s="34"/>
      <c r="H16" s="34"/>
      <c r="I16" s="34"/>
      <c r="J16" s="34"/>
      <c r="K16" s="34"/>
    </row>
    <row r="17" ht="12" customHeight="1"/>
    <row r="18" ht="12" customHeight="1">
      <c r="C18" s="22" t="s">
        <v>52</v>
      </c>
    </row>
    <row r="19" ht="12" customHeight="1"/>
    <row r="20" ht="12" customHeight="1">
      <c r="A20" s="19" t="s">
        <v>6</v>
      </c>
    </row>
    <row r="21" ht="12">
      <c r="A21" s="21" t="s">
        <v>21</v>
      </c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3" spans="6:9" ht="12">
      <c r="F53" s="21" t="s">
        <v>172</v>
      </c>
      <c r="G53" s="34"/>
      <c r="H53" s="34"/>
      <c r="I53" s="34"/>
    </row>
    <row r="55" ht="12">
      <c r="F55" s="22" t="s">
        <v>52</v>
      </c>
    </row>
  </sheetData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showGridLines="0" workbookViewId="0" topLeftCell="A1"/>
  </sheetViews>
  <sheetFormatPr defaultColWidth="8.8515625" defaultRowHeight="12"/>
  <cols>
    <col min="1" max="2" width="9.140625" style="21" customWidth="1"/>
    <col min="3" max="3" width="41.7109375" style="21" customWidth="1"/>
    <col min="4" max="7" width="16.421875" style="21" customWidth="1"/>
    <col min="8" max="16384" width="8.8515625" style="21" customWidth="1"/>
  </cols>
  <sheetData>
    <row r="1" spans="1:3" ht="12">
      <c r="A1" s="16"/>
      <c r="C1" s="17"/>
    </row>
    <row r="2" spans="1:3" s="19" customFormat="1" ht="12">
      <c r="A2" s="18"/>
      <c r="C2" s="20"/>
    </row>
    <row r="3" s="19" customFormat="1" ht="12">
      <c r="C3" s="1" t="s">
        <v>19</v>
      </c>
    </row>
    <row r="4" s="19" customFormat="1" ht="12">
      <c r="C4" s="19" t="s">
        <v>18</v>
      </c>
    </row>
    <row r="5" s="19" customFormat="1" ht="12"/>
    <row r="6" s="51" customFormat="1" ht="12">
      <c r="C6" s="51" t="s">
        <v>140</v>
      </c>
    </row>
    <row r="7" s="7" customFormat="1" ht="12">
      <c r="C7" s="7" t="s">
        <v>108</v>
      </c>
    </row>
    <row r="8" ht="12"/>
    <row r="9" ht="12"/>
    <row r="10" spans="3:9" s="8" customFormat="1" ht="12" customHeight="1">
      <c r="C10" s="26"/>
      <c r="I10" s="21"/>
    </row>
    <row r="11" spans="3:9" s="8" customFormat="1" ht="24">
      <c r="C11" s="26"/>
      <c r="D11" s="30" t="s">
        <v>7</v>
      </c>
      <c r="E11" s="41" t="s">
        <v>8</v>
      </c>
      <c r="F11" s="30" t="s">
        <v>9</v>
      </c>
      <c r="G11" s="30" t="s">
        <v>13</v>
      </c>
      <c r="H11" s="42" t="s">
        <v>37</v>
      </c>
      <c r="I11" s="21"/>
    </row>
    <row r="12" spans="3:11" s="8" customFormat="1" ht="12" customHeight="1">
      <c r="C12" s="8" t="s">
        <v>178</v>
      </c>
      <c r="D12" s="55">
        <v>1.5</v>
      </c>
      <c r="E12" s="55">
        <v>0.27</v>
      </c>
      <c r="F12" s="55">
        <v>0.49</v>
      </c>
      <c r="G12" s="39">
        <v>0.01</v>
      </c>
      <c r="H12" s="36">
        <v>2.2699999999999996</v>
      </c>
      <c r="I12" s="35"/>
      <c r="J12" s="35"/>
      <c r="K12" s="35"/>
    </row>
    <row r="13" spans="3:11" s="8" customFormat="1" ht="12" customHeight="1">
      <c r="C13" s="8" t="s">
        <v>179</v>
      </c>
      <c r="D13" s="55">
        <v>1.52</v>
      </c>
      <c r="E13" s="55">
        <v>0.29</v>
      </c>
      <c r="F13" s="55">
        <v>0.48</v>
      </c>
      <c r="G13" s="39">
        <v>0.02</v>
      </c>
      <c r="H13" s="36">
        <v>2.31</v>
      </c>
      <c r="I13" s="35"/>
      <c r="J13" s="35"/>
      <c r="K13" s="35"/>
    </row>
    <row r="14" spans="4:11" s="8" customFormat="1" ht="12" customHeight="1">
      <c r="D14" s="55"/>
      <c r="E14" s="55"/>
      <c r="F14" s="55"/>
      <c r="G14" s="39"/>
      <c r="H14" s="36"/>
      <c r="I14" s="35"/>
      <c r="J14" s="35"/>
      <c r="K14" s="35"/>
    </row>
    <row r="15" spans="3:11" s="8" customFormat="1" ht="12" customHeight="1">
      <c r="C15" s="25" t="s">
        <v>72</v>
      </c>
      <c r="D15" s="55">
        <v>2.41</v>
      </c>
      <c r="E15" s="55">
        <v>0.15</v>
      </c>
      <c r="F15" s="55">
        <v>0.79</v>
      </c>
      <c r="G15" s="39">
        <v>0</v>
      </c>
      <c r="H15" s="36">
        <v>3.35</v>
      </c>
      <c r="I15" s="35"/>
      <c r="J15" s="35"/>
      <c r="K15" s="35"/>
    </row>
    <row r="16" spans="3:11" s="8" customFormat="1" ht="12" customHeight="1">
      <c r="C16" s="8" t="s">
        <v>109</v>
      </c>
      <c r="D16" s="55">
        <v>2.4</v>
      </c>
      <c r="E16" s="55">
        <v>0.27</v>
      </c>
      <c r="F16" s="55">
        <v>0.49</v>
      </c>
      <c r="G16" s="39">
        <v>0.02</v>
      </c>
      <c r="H16" s="36">
        <v>3.19</v>
      </c>
      <c r="I16" s="35"/>
      <c r="J16" s="35"/>
      <c r="K16" s="35"/>
    </row>
    <row r="17" spans="2:12" s="8" customFormat="1" ht="12" customHeight="1">
      <c r="B17" s="33"/>
      <c r="C17" s="25" t="s">
        <v>76</v>
      </c>
      <c r="D17" s="55">
        <v>2.24</v>
      </c>
      <c r="E17" s="55">
        <v>0.24</v>
      </c>
      <c r="F17" s="55">
        <v>0.72</v>
      </c>
      <c r="G17" s="39">
        <v>0.02</v>
      </c>
      <c r="H17" s="36">
        <v>3.22</v>
      </c>
      <c r="I17" s="35"/>
      <c r="J17" s="35"/>
      <c r="K17" s="35"/>
      <c r="L17" s="35"/>
    </row>
    <row r="18" spans="2:12" s="8" customFormat="1" ht="12" customHeight="1">
      <c r="B18" s="33"/>
      <c r="C18" s="25" t="s">
        <v>164</v>
      </c>
      <c r="D18" s="55">
        <v>2.09</v>
      </c>
      <c r="E18" s="55">
        <v>0.47</v>
      </c>
      <c r="F18" s="55">
        <v>0.57</v>
      </c>
      <c r="G18" s="39" t="s">
        <v>0</v>
      </c>
      <c r="H18" s="36">
        <v>3.1299999999999994</v>
      </c>
      <c r="I18" s="35"/>
      <c r="J18" s="35"/>
      <c r="K18" s="35"/>
      <c r="L18" s="35"/>
    </row>
    <row r="19" spans="2:12" s="8" customFormat="1" ht="12" customHeight="1">
      <c r="B19" s="33"/>
      <c r="C19" s="25" t="s">
        <v>4</v>
      </c>
      <c r="D19" s="55">
        <v>2.05</v>
      </c>
      <c r="E19" s="55">
        <v>0.22</v>
      </c>
      <c r="F19" s="55">
        <v>0.69</v>
      </c>
      <c r="G19" s="39">
        <v>0.02</v>
      </c>
      <c r="H19" s="36">
        <v>2.98</v>
      </c>
      <c r="I19" s="35"/>
      <c r="J19" s="35"/>
      <c r="K19" s="35"/>
      <c r="L19" s="35"/>
    </row>
    <row r="20" spans="2:12" s="8" customFormat="1" ht="12" customHeight="1">
      <c r="B20" s="33"/>
      <c r="C20" s="25" t="s">
        <v>141</v>
      </c>
      <c r="D20" s="55">
        <v>1.75</v>
      </c>
      <c r="E20" s="55">
        <v>0.1</v>
      </c>
      <c r="F20" s="55">
        <v>0.96</v>
      </c>
      <c r="G20" s="39">
        <v>0.01</v>
      </c>
      <c r="H20" s="36">
        <v>2.81</v>
      </c>
      <c r="I20" s="35"/>
      <c r="J20" s="35"/>
      <c r="K20" s="35"/>
      <c r="L20" s="35" t="s">
        <v>10</v>
      </c>
    </row>
    <row r="21" spans="2:12" s="8" customFormat="1" ht="12" customHeight="1">
      <c r="B21" s="33"/>
      <c r="C21" s="25" t="s">
        <v>142</v>
      </c>
      <c r="D21" s="55">
        <v>1.58</v>
      </c>
      <c r="E21" s="55">
        <v>0.29</v>
      </c>
      <c r="F21" s="55">
        <v>0.26</v>
      </c>
      <c r="G21" s="39">
        <v>0.02</v>
      </c>
      <c r="H21" s="36">
        <v>2.15</v>
      </c>
      <c r="I21" s="35"/>
      <c r="J21" s="35"/>
      <c r="K21" s="35"/>
      <c r="L21" s="35"/>
    </row>
    <row r="22" spans="2:12" s="8" customFormat="1" ht="12" customHeight="1">
      <c r="B22" s="33"/>
      <c r="C22" s="25" t="s">
        <v>165</v>
      </c>
      <c r="D22" s="55">
        <v>1.52</v>
      </c>
      <c r="E22" s="55">
        <v>0.13</v>
      </c>
      <c r="F22" s="55">
        <v>0.61</v>
      </c>
      <c r="G22" s="39">
        <v>0</v>
      </c>
      <c r="H22" s="36">
        <v>2.25</v>
      </c>
      <c r="I22" s="35"/>
      <c r="J22" s="35"/>
      <c r="K22" s="35"/>
      <c r="L22" s="35"/>
    </row>
    <row r="23" spans="2:12" s="8" customFormat="1" ht="12" customHeight="1">
      <c r="B23" s="33"/>
      <c r="C23" s="25" t="s">
        <v>75</v>
      </c>
      <c r="D23" s="59">
        <v>1.45</v>
      </c>
      <c r="E23" s="55">
        <v>0.27</v>
      </c>
      <c r="F23" s="55">
        <v>0.45</v>
      </c>
      <c r="G23" s="58">
        <v>0.04</v>
      </c>
      <c r="H23" s="48">
        <v>2.21</v>
      </c>
      <c r="I23" s="35"/>
      <c r="J23" s="35"/>
      <c r="K23" s="35"/>
      <c r="L23" s="35"/>
    </row>
    <row r="24" spans="2:12" s="8" customFormat="1" ht="12" customHeight="1">
      <c r="B24" s="33"/>
      <c r="C24" s="25" t="s">
        <v>143</v>
      </c>
      <c r="D24" s="55">
        <v>1.25</v>
      </c>
      <c r="E24" s="55">
        <v>0.33</v>
      </c>
      <c r="F24" s="55">
        <v>0.41</v>
      </c>
      <c r="G24" s="39">
        <v>0.01</v>
      </c>
      <c r="H24" s="36">
        <v>2</v>
      </c>
      <c r="I24" s="35"/>
      <c r="J24" s="35"/>
      <c r="K24" s="35"/>
      <c r="L24" s="35"/>
    </row>
    <row r="25" spans="2:12" s="8" customFormat="1" ht="12" customHeight="1">
      <c r="B25" s="33"/>
      <c r="C25" s="25" t="s">
        <v>77</v>
      </c>
      <c r="D25" s="55">
        <v>1.24</v>
      </c>
      <c r="E25" s="55">
        <v>0.17</v>
      </c>
      <c r="F25" s="55">
        <v>0.23</v>
      </c>
      <c r="G25" s="39" t="s">
        <v>0</v>
      </c>
      <c r="H25" s="36">
        <v>1.64</v>
      </c>
      <c r="I25" s="35"/>
      <c r="J25" s="35"/>
      <c r="K25" s="35"/>
      <c r="L25" s="35"/>
    </row>
    <row r="26" spans="2:12" s="8" customFormat="1" ht="12" customHeight="1">
      <c r="B26" s="33"/>
      <c r="C26" s="25" t="s">
        <v>144</v>
      </c>
      <c r="D26" s="55">
        <v>1</v>
      </c>
      <c r="E26" s="55">
        <v>0.17</v>
      </c>
      <c r="F26" s="55">
        <v>0.6</v>
      </c>
      <c r="G26" s="39">
        <v>0.02</v>
      </c>
      <c r="H26" s="36">
        <v>1.8</v>
      </c>
      <c r="I26" s="35"/>
      <c r="J26" s="35"/>
      <c r="K26" s="35"/>
      <c r="L26" s="35"/>
    </row>
    <row r="27" spans="2:12" s="8" customFormat="1" ht="12" customHeight="1">
      <c r="B27" s="33"/>
      <c r="C27" s="25" t="s">
        <v>145</v>
      </c>
      <c r="D27" s="55">
        <v>1</v>
      </c>
      <c r="E27" s="55">
        <v>0.08</v>
      </c>
      <c r="F27" s="55">
        <v>0.57</v>
      </c>
      <c r="G27" s="39">
        <v>0.04</v>
      </c>
      <c r="H27" s="36">
        <v>1.69</v>
      </c>
      <c r="I27" s="35"/>
      <c r="J27" s="35"/>
      <c r="K27" s="35"/>
      <c r="L27" s="35"/>
    </row>
    <row r="28" spans="2:12" s="8" customFormat="1" ht="12" customHeight="1">
      <c r="B28" s="33"/>
      <c r="C28" s="25" t="s">
        <v>74</v>
      </c>
      <c r="D28" s="55">
        <v>0.92</v>
      </c>
      <c r="E28" s="55">
        <v>0.2</v>
      </c>
      <c r="F28" s="55">
        <v>0.35</v>
      </c>
      <c r="G28" s="39">
        <v>0.03</v>
      </c>
      <c r="H28" s="36">
        <v>1.49</v>
      </c>
      <c r="I28" s="35" t="s">
        <v>10</v>
      </c>
      <c r="J28" s="35" t="s">
        <v>10</v>
      </c>
      <c r="K28" s="35" t="s">
        <v>10</v>
      </c>
      <c r="L28" s="35" t="s">
        <v>10</v>
      </c>
    </row>
    <row r="29" spans="2:12" s="8" customFormat="1" ht="12" customHeight="1">
      <c r="B29" s="33"/>
      <c r="C29" s="25" t="s">
        <v>146</v>
      </c>
      <c r="D29" s="55">
        <v>0.91</v>
      </c>
      <c r="E29" s="55">
        <v>0.03</v>
      </c>
      <c r="F29" s="55">
        <v>0.5</v>
      </c>
      <c r="G29" s="39">
        <v>0</v>
      </c>
      <c r="H29" s="36">
        <v>1.44</v>
      </c>
      <c r="I29" s="35"/>
      <c r="J29" s="35"/>
      <c r="K29" s="35"/>
      <c r="L29" s="35"/>
    </row>
    <row r="30" spans="2:12" s="8" customFormat="1" ht="12" customHeight="1">
      <c r="B30" s="33"/>
      <c r="C30" s="25" t="s">
        <v>148</v>
      </c>
      <c r="D30" s="55">
        <v>0.84</v>
      </c>
      <c r="E30" s="55">
        <v>0.04</v>
      </c>
      <c r="F30" s="55">
        <v>0.17</v>
      </c>
      <c r="G30" s="39" t="s">
        <v>0</v>
      </c>
      <c r="H30" s="36">
        <v>1.06</v>
      </c>
      <c r="I30" s="35"/>
      <c r="J30" s="35"/>
      <c r="K30" s="35"/>
      <c r="L30" s="35"/>
    </row>
    <row r="31" spans="2:12" s="8" customFormat="1" ht="12" customHeight="1">
      <c r="B31" s="33"/>
      <c r="C31" s="25" t="s">
        <v>147</v>
      </c>
      <c r="D31" s="55">
        <v>0.8</v>
      </c>
      <c r="E31" s="55">
        <v>0.24</v>
      </c>
      <c r="F31" s="55">
        <v>0.38</v>
      </c>
      <c r="G31" s="39">
        <v>0</v>
      </c>
      <c r="H31" s="36">
        <v>1.43</v>
      </c>
      <c r="I31" s="35"/>
      <c r="J31" s="35"/>
      <c r="K31" s="35"/>
      <c r="L31" s="35"/>
    </row>
    <row r="32" spans="2:12" s="8" customFormat="1" ht="12" customHeight="1">
      <c r="B32" s="33"/>
      <c r="C32" s="25" t="s">
        <v>149</v>
      </c>
      <c r="D32" s="55">
        <v>0.68</v>
      </c>
      <c r="E32" s="55">
        <v>0.32</v>
      </c>
      <c r="F32" s="55">
        <v>0.44</v>
      </c>
      <c r="G32" s="39">
        <v>0.01</v>
      </c>
      <c r="H32" s="36">
        <v>1.44</v>
      </c>
      <c r="I32" s="35"/>
      <c r="J32" s="35"/>
      <c r="K32" s="35"/>
      <c r="L32" s="35"/>
    </row>
    <row r="33" spans="2:12" s="8" customFormat="1" ht="12" customHeight="1">
      <c r="B33" s="33"/>
      <c r="C33" s="25" t="s">
        <v>150</v>
      </c>
      <c r="D33" s="55">
        <v>0.59</v>
      </c>
      <c r="E33" s="55">
        <v>0.27</v>
      </c>
      <c r="F33" s="55">
        <v>0.41</v>
      </c>
      <c r="G33" s="39" t="s">
        <v>0</v>
      </c>
      <c r="H33" s="36">
        <v>1.27</v>
      </c>
      <c r="I33" s="35"/>
      <c r="J33" s="35"/>
      <c r="K33" s="35"/>
      <c r="L33" s="35"/>
    </row>
    <row r="34" spans="2:12" s="8" customFormat="1" ht="12" customHeight="1">
      <c r="B34" s="33"/>
      <c r="C34" s="25" t="s">
        <v>78</v>
      </c>
      <c r="D34" s="55">
        <v>0.55</v>
      </c>
      <c r="E34" s="55">
        <v>0.18</v>
      </c>
      <c r="F34" s="55">
        <v>0.4</v>
      </c>
      <c r="G34" s="39" t="s">
        <v>0</v>
      </c>
      <c r="H34" s="36">
        <v>1.12</v>
      </c>
      <c r="I34" s="35"/>
      <c r="J34" s="35"/>
      <c r="K34" s="35"/>
      <c r="L34" s="35"/>
    </row>
    <row r="35" spans="2:12" s="8" customFormat="1" ht="12" customHeight="1">
      <c r="B35" s="33"/>
      <c r="C35" s="25" t="s">
        <v>151</v>
      </c>
      <c r="D35" s="55">
        <v>0.53</v>
      </c>
      <c r="E35" s="55">
        <v>0.22</v>
      </c>
      <c r="F35" s="55">
        <v>0.05</v>
      </c>
      <c r="G35" s="58">
        <v>0</v>
      </c>
      <c r="H35" s="48">
        <v>0.81</v>
      </c>
      <c r="I35" s="35"/>
      <c r="J35" s="35"/>
      <c r="K35" s="35"/>
      <c r="L35" s="35"/>
    </row>
    <row r="36" spans="2:12" s="8" customFormat="1" ht="12" customHeight="1">
      <c r="B36" s="33"/>
      <c r="C36" s="25" t="s">
        <v>166</v>
      </c>
      <c r="D36" s="55">
        <v>0.47</v>
      </c>
      <c r="E36" s="55">
        <v>0.29</v>
      </c>
      <c r="F36" s="55">
        <v>0.25</v>
      </c>
      <c r="G36" s="39" t="s">
        <v>0</v>
      </c>
      <c r="H36" s="36">
        <v>1.01</v>
      </c>
      <c r="I36" s="35"/>
      <c r="J36" s="35"/>
      <c r="K36" s="35"/>
      <c r="L36" s="35"/>
    </row>
    <row r="37" spans="2:12" s="8" customFormat="1" ht="12" customHeight="1">
      <c r="B37" s="33"/>
      <c r="C37" s="7" t="s">
        <v>2</v>
      </c>
      <c r="D37" s="55">
        <v>0.53</v>
      </c>
      <c r="E37" s="55">
        <v>0.17</v>
      </c>
      <c r="F37" s="55">
        <v>0.24</v>
      </c>
      <c r="G37" s="39">
        <v>0</v>
      </c>
      <c r="H37" s="36">
        <v>0.95</v>
      </c>
      <c r="I37" s="35"/>
      <c r="J37" s="35"/>
      <c r="K37" s="35"/>
      <c r="L37" s="35" t="s">
        <v>10</v>
      </c>
    </row>
    <row r="38" spans="2:12" s="8" customFormat="1" ht="12" customHeight="1">
      <c r="B38" s="33"/>
      <c r="C38" s="25" t="s">
        <v>152</v>
      </c>
      <c r="D38" s="55">
        <v>0.42</v>
      </c>
      <c r="E38" s="55">
        <v>0.05</v>
      </c>
      <c r="F38" s="55">
        <v>0.3</v>
      </c>
      <c r="G38" s="39">
        <v>0.12</v>
      </c>
      <c r="H38" s="36">
        <v>0.89</v>
      </c>
      <c r="I38" s="35"/>
      <c r="J38" s="35"/>
      <c r="K38" s="35"/>
      <c r="L38" s="35"/>
    </row>
    <row r="39" spans="2:12" s="8" customFormat="1" ht="12" customHeight="1">
      <c r="B39" s="33"/>
      <c r="C39" s="25" t="s">
        <v>41</v>
      </c>
      <c r="D39" s="55">
        <v>0.41</v>
      </c>
      <c r="E39" s="55">
        <v>0.01</v>
      </c>
      <c r="F39" s="55">
        <v>0.23</v>
      </c>
      <c r="G39" s="39" t="s">
        <v>0</v>
      </c>
      <c r="H39" s="36">
        <v>0.65</v>
      </c>
      <c r="I39" s="35"/>
      <c r="J39" s="35"/>
      <c r="K39" s="35"/>
      <c r="L39" s="35"/>
    </row>
    <row r="40" spans="2:12" s="8" customFormat="1" ht="12" customHeight="1">
      <c r="B40" s="33"/>
      <c r="C40" s="25" t="s">
        <v>153</v>
      </c>
      <c r="D40" s="55">
        <v>0.29</v>
      </c>
      <c r="E40" s="55">
        <v>0.14</v>
      </c>
      <c r="F40" s="55">
        <v>0.04</v>
      </c>
      <c r="G40" s="39">
        <v>0</v>
      </c>
      <c r="H40" s="36">
        <v>0.48</v>
      </c>
      <c r="I40" s="35" t="s">
        <v>10</v>
      </c>
      <c r="J40" s="35" t="s">
        <v>10</v>
      </c>
      <c r="K40" s="35" t="s">
        <v>10</v>
      </c>
      <c r="L40" s="35" t="s">
        <v>10</v>
      </c>
    </row>
    <row r="41" spans="2:12" s="8" customFormat="1" ht="12" customHeight="1">
      <c r="B41" s="33"/>
      <c r="C41" s="25" t="s">
        <v>154</v>
      </c>
      <c r="D41" s="55">
        <v>0.23</v>
      </c>
      <c r="E41" s="55">
        <v>0.14</v>
      </c>
      <c r="F41" s="55">
        <v>0.34</v>
      </c>
      <c r="G41" s="39" t="s">
        <v>0</v>
      </c>
      <c r="H41" s="36">
        <v>0.71</v>
      </c>
      <c r="I41" s="35"/>
      <c r="J41" s="35"/>
      <c r="K41" s="35"/>
      <c r="L41" s="35"/>
    </row>
    <row r="42" spans="2:12" s="8" customFormat="1" ht="12" customHeight="1">
      <c r="B42" s="33"/>
      <c r="C42" s="25"/>
      <c r="D42" s="55"/>
      <c r="E42" s="55"/>
      <c r="F42" s="55"/>
      <c r="G42" s="39"/>
      <c r="H42" s="36"/>
      <c r="I42" s="35"/>
      <c r="J42" s="35"/>
      <c r="K42" s="35"/>
      <c r="L42" s="35"/>
    </row>
    <row r="43" spans="2:12" s="8" customFormat="1" ht="12" customHeight="1">
      <c r="B43" s="35"/>
      <c r="C43" s="35" t="s">
        <v>157</v>
      </c>
      <c r="D43" s="55">
        <v>2.14</v>
      </c>
      <c r="E43" s="55">
        <v>0.03</v>
      </c>
      <c r="F43" s="59">
        <v>0.91</v>
      </c>
      <c r="G43" s="58">
        <v>0.08</v>
      </c>
      <c r="H43" s="36">
        <v>3.15</v>
      </c>
      <c r="I43" s="35" t="s">
        <v>10</v>
      </c>
      <c r="J43" s="35"/>
      <c r="K43" s="35" t="s">
        <v>10</v>
      </c>
      <c r="L43" s="35" t="s">
        <v>10</v>
      </c>
    </row>
    <row r="44" spans="2:12" s="8" customFormat="1" ht="12" customHeight="1">
      <c r="B44" s="35"/>
      <c r="C44" s="35" t="s">
        <v>180</v>
      </c>
      <c r="D44" s="55">
        <v>1.99</v>
      </c>
      <c r="E44" s="55">
        <v>0.08</v>
      </c>
      <c r="F44" s="59">
        <v>0.72</v>
      </c>
      <c r="G44" s="58" t="s">
        <v>0</v>
      </c>
      <c r="H44" s="48">
        <v>2.79</v>
      </c>
      <c r="I44" s="35" t="s">
        <v>10</v>
      </c>
      <c r="J44" s="35" t="s">
        <v>10</v>
      </c>
      <c r="K44" s="35" t="s">
        <v>10</v>
      </c>
      <c r="L44" s="35" t="s">
        <v>10</v>
      </c>
    </row>
    <row r="45" spans="2:12" s="8" customFormat="1" ht="12" customHeight="1">
      <c r="B45" s="35"/>
      <c r="C45" s="35" t="s">
        <v>158</v>
      </c>
      <c r="D45" s="55">
        <v>1.06</v>
      </c>
      <c r="E45" s="55">
        <v>0.26</v>
      </c>
      <c r="F45" s="59">
        <v>0.65</v>
      </c>
      <c r="G45" s="58" t="s">
        <v>0</v>
      </c>
      <c r="H45" s="36">
        <v>1.9700000000000002</v>
      </c>
      <c r="I45" s="35" t="s">
        <v>10</v>
      </c>
      <c r="J45" s="35" t="s">
        <v>10</v>
      </c>
      <c r="K45" s="35" t="s">
        <v>10</v>
      </c>
      <c r="L45" s="35" t="s">
        <v>10</v>
      </c>
    </row>
    <row r="46" spans="2:12" s="8" customFormat="1" ht="12" customHeight="1">
      <c r="B46" s="35"/>
      <c r="C46" s="35"/>
      <c r="D46" s="55"/>
      <c r="E46" s="55"/>
      <c r="F46" s="55"/>
      <c r="G46" s="39"/>
      <c r="H46" s="36"/>
      <c r="I46" s="35"/>
      <c r="J46" s="35"/>
      <c r="K46" s="35"/>
      <c r="L46" s="35"/>
    </row>
    <row r="47" spans="2:12" s="8" customFormat="1" ht="12" customHeight="1">
      <c r="B47" s="35"/>
      <c r="C47" s="35" t="s">
        <v>159</v>
      </c>
      <c r="D47" s="55">
        <v>0.71</v>
      </c>
      <c r="E47" s="55">
        <v>0.07</v>
      </c>
      <c r="F47" s="59">
        <v>0.31</v>
      </c>
      <c r="G47" s="58" t="s">
        <v>0</v>
      </c>
      <c r="H47" s="36">
        <v>1.09</v>
      </c>
      <c r="I47" s="35" t="s">
        <v>10</v>
      </c>
      <c r="J47" s="35" t="s">
        <v>10</v>
      </c>
      <c r="K47" s="35" t="s">
        <v>10</v>
      </c>
      <c r="L47" s="35" t="s">
        <v>10</v>
      </c>
    </row>
    <row r="48" spans="2:12" s="8" customFormat="1" ht="12" customHeight="1">
      <c r="B48" s="35"/>
      <c r="C48" s="35" t="s">
        <v>29</v>
      </c>
      <c r="D48" s="55">
        <v>0.45</v>
      </c>
      <c r="E48" s="55">
        <v>0.26</v>
      </c>
      <c r="F48" s="59">
        <v>0.28</v>
      </c>
      <c r="G48" s="58">
        <v>0</v>
      </c>
      <c r="H48" s="36">
        <v>0.99</v>
      </c>
      <c r="I48" s="35" t="s">
        <v>10</v>
      </c>
      <c r="J48" s="35" t="s">
        <v>10</v>
      </c>
      <c r="K48" s="35" t="s">
        <v>10</v>
      </c>
      <c r="L48" s="35" t="s">
        <v>10</v>
      </c>
    </row>
    <row r="49" spans="2:12" s="8" customFormat="1" ht="12" customHeight="1">
      <c r="B49" s="35"/>
      <c r="C49" s="35" t="s">
        <v>45</v>
      </c>
      <c r="D49" s="55">
        <v>0.19</v>
      </c>
      <c r="E49" s="55">
        <v>0.13</v>
      </c>
      <c r="F49" s="59">
        <v>0.17</v>
      </c>
      <c r="G49" s="58">
        <v>0.01</v>
      </c>
      <c r="H49" s="36">
        <v>0.5</v>
      </c>
      <c r="I49" s="35" t="s">
        <v>10</v>
      </c>
      <c r="J49" s="35" t="s">
        <v>10</v>
      </c>
      <c r="K49" s="35" t="s">
        <v>10</v>
      </c>
      <c r="L49" s="35" t="s">
        <v>10</v>
      </c>
    </row>
    <row r="50" spans="2:12" s="8" customFormat="1" ht="12" customHeight="1">
      <c r="B50" s="35"/>
      <c r="C50" s="35" t="s">
        <v>136</v>
      </c>
      <c r="D50" s="55">
        <v>0.1</v>
      </c>
      <c r="E50" s="55">
        <v>0.04</v>
      </c>
      <c r="F50" s="59">
        <v>0.24</v>
      </c>
      <c r="G50" s="58">
        <v>0</v>
      </c>
      <c r="H50" s="36">
        <v>0.38</v>
      </c>
      <c r="I50" s="35" t="s">
        <v>10</v>
      </c>
      <c r="J50" s="35" t="s">
        <v>10</v>
      </c>
      <c r="K50" s="35" t="s">
        <v>10</v>
      </c>
      <c r="L50" s="35" t="s">
        <v>10</v>
      </c>
    </row>
    <row r="51" spans="2:12" s="8" customFormat="1" ht="12" customHeight="1">
      <c r="B51" s="35"/>
      <c r="C51" s="35" t="s">
        <v>160</v>
      </c>
      <c r="D51" s="55">
        <v>0.08</v>
      </c>
      <c r="E51" s="55">
        <v>0.01</v>
      </c>
      <c r="F51" s="59">
        <v>0.12</v>
      </c>
      <c r="G51" s="58">
        <v>0</v>
      </c>
      <c r="H51" s="36">
        <v>0.21</v>
      </c>
      <c r="I51" s="35"/>
      <c r="J51" s="35"/>
      <c r="K51" s="35"/>
      <c r="L51" s="35"/>
    </row>
    <row r="52" spans="2:10" s="8" customFormat="1" ht="12" customHeight="1">
      <c r="B52" s="35"/>
      <c r="C52" s="35"/>
      <c r="D52" s="55"/>
      <c r="E52" s="55"/>
      <c r="F52" s="59"/>
      <c r="G52" s="58"/>
      <c r="H52" s="36"/>
      <c r="J52" s="35" t="s">
        <v>10</v>
      </c>
    </row>
    <row r="53" spans="2:10" s="8" customFormat="1" ht="12" customHeight="1">
      <c r="B53" s="35"/>
      <c r="C53" s="35" t="s">
        <v>161</v>
      </c>
      <c r="D53" s="55">
        <v>3.81</v>
      </c>
      <c r="E53" s="55">
        <v>0.49</v>
      </c>
      <c r="F53" s="59">
        <v>0.43</v>
      </c>
      <c r="G53" s="58">
        <v>0.09</v>
      </c>
      <c r="H53" s="36">
        <v>4.81</v>
      </c>
      <c r="J53" s="35" t="s">
        <v>10</v>
      </c>
    </row>
    <row r="54" spans="2:12" s="8" customFormat="1" ht="12" customHeight="1">
      <c r="B54" s="35"/>
      <c r="C54" s="35" t="s">
        <v>167</v>
      </c>
      <c r="D54" s="55">
        <v>2.6</v>
      </c>
      <c r="E54" s="55">
        <v>0.33</v>
      </c>
      <c r="F54" s="59">
        <v>0.39</v>
      </c>
      <c r="G54" s="58">
        <v>0.14</v>
      </c>
      <c r="H54" s="36">
        <v>3.45</v>
      </c>
      <c r="I54" s="35"/>
      <c r="J54" s="35"/>
      <c r="K54" s="35"/>
      <c r="L54" s="35"/>
    </row>
    <row r="55" spans="2:10" s="8" customFormat="1" ht="12" customHeight="1">
      <c r="B55" s="35"/>
      <c r="C55" s="35" t="s">
        <v>162</v>
      </c>
      <c r="D55" s="55">
        <v>2.57</v>
      </c>
      <c r="E55" s="55">
        <v>0.27</v>
      </c>
      <c r="F55" s="59">
        <v>0.38</v>
      </c>
      <c r="G55" s="58">
        <v>0.04</v>
      </c>
      <c r="H55" s="36">
        <v>3.26</v>
      </c>
      <c r="J55" s="35" t="s">
        <v>10</v>
      </c>
    </row>
    <row r="56" spans="2:12" s="8" customFormat="1" ht="12" customHeight="1">
      <c r="B56" s="35"/>
      <c r="C56" s="35" t="s">
        <v>163</v>
      </c>
      <c r="D56" s="55">
        <v>1.84</v>
      </c>
      <c r="E56" s="55">
        <v>0.38</v>
      </c>
      <c r="F56" s="59">
        <v>0.19</v>
      </c>
      <c r="G56" s="58" t="s">
        <v>0</v>
      </c>
      <c r="H56" s="36">
        <v>2.4</v>
      </c>
      <c r="I56" s="35" t="s">
        <v>10</v>
      </c>
      <c r="J56" s="35" t="s">
        <v>10</v>
      </c>
      <c r="K56" s="35" t="s">
        <v>10</v>
      </c>
      <c r="L56" s="35" t="s">
        <v>10</v>
      </c>
    </row>
    <row r="57" spans="3:7" ht="12" customHeight="1">
      <c r="C57" s="8"/>
      <c r="D57" s="15"/>
      <c r="E57" s="15"/>
      <c r="F57" s="49"/>
      <c r="G57" s="49"/>
    </row>
    <row r="58" ht="12" customHeight="1">
      <c r="C58" s="21" t="s">
        <v>26</v>
      </c>
    </row>
    <row r="59" ht="14.45" customHeight="1">
      <c r="C59" s="21" t="s">
        <v>82</v>
      </c>
    </row>
    <row r="60" ht="12" customHeight="1">
      <c r="C60" s="21" t="s">
        <v>83</v>
      </c>
    </row>
    <row r="61" ht="12" customHeight="1">
      <c r="C61" s="21" t="s">
        <v>84</v>
      </c>
    </row>
    <row r="62" ht="12" customHeight="1">
      <c r="C62" s="21" t="s">
        <v>177</v>
      </c>
    </row>
    <row r="63" ht="12" customHeight="1">
      <c r="C63" s="21" t="s">
        <v>89</v>
      </c>
    </row>
    <row r="64" ht="12" customHeight="1">
      <c r="C64" s="21" t="s">
        <v>155</v>
      </c>
    </row>
    <row r="65" ht="12" customHeight="1">
      <c r="C65" s="21" t="s">
        <v>156</v>
      </c>
    </row>
    <row r="66" ht="12" customHeight="1">
      <c r="C66" s="44" t="s">
        <v>187</v>
      </c>
    </row>
    <row r="67" ht="12" customHeight="1">
      <c r="C67" s="22" t="s">
        <v>53</v>
      </c>
    </row>
    <row r="68" ht="12" customHeight="1"/>
    <row r="69" ht="12" customHeight="1">
      <c r="A69" s="19" t="s">
        <v>6</v>
      </c>
    </row>
    <row r="70" ht="12">
      <c r="A70" s="21" t="s">
        <v>22</v>
      </c>
    </row>
  </sheetData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GridLines="0" workbookViewId="0" topLeftCell="A1"/>
  </sheetViews>
  <sheetFormatPr defaultColWidth="8.8515625" defaultRowHeight="12"/>
  <cols>
    <col min="1" max="2" width="9.140625" style="8" customWidth="1"/>
    <col min="3" max="3" width="28.421875" style="8" customWidth="1"/>
    <col min="4" max="4" width="5.140625" style="8" customWidth="1"/>
    <col min="5" max="5" width="8.28125" style="8" customWidth="1"/>
    <col min="6" max="12" width="7.421875" style="8" customWidth="1"/>
    <col min="13" max="13" width="8.140625" style="8" customWidth="1"/>
    <col min="14" max="15" width="7.421875" style="8" customWidth="1"/>
    <col min="16" max="16" width="15.140625" style="8" customWidth="1"/>
    <col min="17" max="16384" width="8.8515625" style="8" customWidth="1"/>
  </cols>
  <sheetData>
    <row r="1" spans="1:7" ht="12">
      <c r="A1" s="16"/>
      <c r="C1" s="12"/>
      <c r="D1" s="12"/>
      <c r="E1" s="12"/>
      <c r="F1" s="12"/>
      <c r="G1" s="12"/>
    </row>
    <row r="2" spans="1:7" s="4" customFormat="1" ht="12">
      <c r="A2" s="16"/>
      <c r="C2" s="13"/>
      <c r="D2" s="13"/>
      <c r="E2" s="13"/>
      <c r="F2" s="13"/>
      <c r="G2" s="13"/>
    </row>
    <row r="3" s="4" customFormat="1" ht="12">
      <c r="C3" s="1" t="s">
        <v>19</v>
      </c>
    </row>
    <row r="4" s="4" customFormat="1" ht="12">
      <c r="C4" s="19" t="s">
        <v>43</v>
      </c>
    </row>
    <row r="5" s="4" customFormat="1" ht="12"/>
    <row r="6" s="50" customFormat="1" ht="12">
      <c r="C6" s="50" t="s">
        <v>73</v>
      </c>
    </row>
    <row r="7" spans="3:15" s="25" customFormat="1" ht="12">
      <c r="C7" s="25" t="s">
        <v>49</v>
      </c>
      <c r="I7" s="8"/>
      <c r="J7" s="8"/>
      <c r="K7" s="8"/>
      <c r="L7" s="8"/>
      <c r="M7" s="8"/>
      <c r="N7" s="8"/>
      <c r="O7" s="8"/>
    </row>
    <row r="8" ht="12"/>
    <row r="9" ht="12"/>
    <row r="10" spans="3:15" ht="12" customHeight="1">
      <c r="C10" s="26"/>
      <c r="D10" s="29"/>
      <c r="E10" s="29" t="s">
        <v>14</v>
      </c>
      <c r="F10" s="29" t="s">
        <v>15</v>
      </c>
      <c r="G10" s="29" t="s">
        <v>16</v>
      </c>
      <c r="H10" s="29" t="s">
        <v>17</v>
      </c>
      <c r="I10" s="29">
        <v>2014</v>
      </c>
      <c r="J10" s="29">
        <v>2015</v>
      </c>
      <c r="K10" s="8">
        <v>2016</v>
      </c>
      <c r="L10" s="8">
        <v>2017</v>
      </c>
      <c r="M10" s="8">
        <v>2018</v>
      </c>
      <c r="N10" s="8">
        <v>2019</v>
      </c>
      <c r="O10" s="8">
        <v>2020</v>
      </c>
    </row>
    <row r="11" spans="3:15" ht="12" customHeight="1">
      <c r="C11" s="8" t="s">
        <v>96</v>
      </c>
      <c r="D11" s="60"/>
      <c r="E11" s="61">
        <v>55.2</v>
      </c>
      <c r="F11" s="61">
        <v>56.3</v>
      </c>
      <c r="G11" s="61">
        <v>56.5</v>
      </c>
      <c r="H11" s="61">
        <v>56.7</v>
      </c>
      <c r="I11" s="61">
        <v>56.8</v>
      </c>
      <c r="J11" s="61">
        <v>56.9</v>
      </c>
      <c r="K11" s="47">
        <v>58</v>
      </c>
      <c r="L11" s="46">
        <v>59</v>
      </c>
      <c r="M11" s="46">
        <v>59.2</v>
      </c>
      <c r="N11" s="46">
        <v>59</v>
      </c>
      <c r="O11" s="8">
        <v>57.9</v>
      </c>
    </row>
    <row r="12" spans="3:15" ht="12" customHeight="1">
      <c r="C12" s="8" t="s">
        <v>97</v>
      </c>
      <c r="D12" s="60"/>
      <c r="E12" s="61">
        <v>35.1</v>
      </c>
      <c r="F12" s="61">
        <v>33.6</v>
      </c>
      <c r="G12" s="61">
        <v>33.3</v>
      </c>
      <c r="H12" s="61">
        <v>32.9</v>
      </c>
      <c r="I12" s="61">
        <v>32.4</v>
      </c>
      <c r="J12" s="61">
        <v>31.5</v>
      </c>
      <c r="K12" s="47">
        <v>30.7</v>
      </c>
      <c r="L12" s="46">
        <v>29.7</v>
      </c>
      <c r="M12" s="46">
        <v>29.5</v>
      </c>
      <c r="N12" s="46">
        <v>29.4</v>
      </c>
      <c r="O12" s="8">
        <v>30.3</v>
      </c>
    </row>
    <row r="13" spans="3:15" ht="12" customHeight="1">
      <c r="C13" s="25" t="s">
        <v>98</v>
      </c>
      <c r="D13" s="60"/>
      <c r="E13" s="60">
        <v>0.9</v>
      </c>
      <c r="F13" s="60">
        <v>0.9</v>
      </c>
      <c r="G13" s="60">
        <v>0.8</v>
      </c>
      <c r="H13" s="60">
        <v>0.8</v>
      </c>
      <c r="I13" s="60">
        <v>0.8</v>
      </c>
      <c r="J13" s="60">
        <v>0.8</v>
      </c>
      <c r="K13" s="47">
        <v>1.2</v>
      </c>
      <c r="L13" s="46">
        <v>1.2</v>
      </c>
      <c r="M13" s="46">
        <v>1.2</v>
      </c>
      <c r="N13" s="8">
        <v>1.2</v>
      </c>
      <c r="O13" s="8">
        <v>1.2</v>
      </c>
    </row>
    <row r="14" spans="3:15" ht="12" customHeight="1">
      <c r="C14" s="25" t="s">
        <v>99</v>
      </c>
      <c r="D14" s="60"/>
      <c r="E14" s="60">
        <v>1.2</v>
      </c>
      <c r="F14" s="60">
        <v>1.2</v>
      </c>
      <c r="G14" s="61">
        <v>1.1</v>
      </c>
      <c r="H14" s="61">
        <v>1.1</v>
      </c>
      <c r="I14" s="61">
        <v>1.1</v>
      </c>
      <c r="J14" s="61">
        <v>1.1</v>
      </c>
      <c r="K14" s="47">
        <v>1.1</v>
      </c>
      <c r="L14" s="46">
        <v>1</v>
      </c>
      <c r="M14" s="46">
        <v>1.1</v>
      </c>
      <c r="N14" s="46">
        <v>1.1</v>
      </c>
      <c r="O14" s="64" t="s">
        <v>0</v>
      </c>
    </row>
    <row r="15" spans="3:15" ht="12" customHeight="1">
      <c r="C15" s="25" t="s">
        <v>100</v>
      </c>
      <c r="D15" s="60"/>
      <c r="E15" s="60">
        <v>7.7</v>
      </c>
      <c r="F15" s="60">
        <v>8</v>
      </c>
      <c r="G15" s="61">
        <v>8.3</v>
      </c>
      <c r="H15" s="61">
        <v>8.6</v>
      </c>
      <c r="I15" s="61">
        <v>8.9</v>
      </c>
      <c r="J15" s="61">
        <v>9.5</v>
      </c>
      <c r="K15" s="47">
        <v>9</v>
      </c>
      <c r="L15" s="46">
        <v>9.1</v>
      </c>
      <c r="M15" s="46">
        <v>9</v>
      </c>
      <c r="N15" s="46">
        <v>9.4</v>
      </c>
      <c r="O15" s="46">
        <v>9.6</v>
      </c>
    </row>
    <row r="16" ht="12" customHeight="1"/>
    <row r="17" ht="12" customHeight="1"/>
    <row r="18" ht="14.45" customHeight="1">
      <c r="C18" s="21" t="s">
        <v>85</v>
      </c>
    </row>
    <row r="19" ht="12" customHeight="1">
      <c r="C19" s="8" t="s">
        <v>86</v>
      </c>
    </row>
    <row r="20" spans="3:16" ht="12" customHeight="1">
      <c r="C20" s="25" t="s">
        <v>95</v>
      </c>
      <c r="P20" s="21"/>
    </row>
    <row r="21" spans="3:16" ht="12" customHeight="1">
      <c r="C21" s="44" t="s">
        <v>187</v>
      </c>
      <c r="P21" s="21"/>
    </row>
    <row r="22" spans="3:7" ht="12" customHeight="1">
      <c r="C22" s="10" t="s">
        <v>54</v>
      </c>
      <c r="D22" s="10"/>
      <c r="E22" s="10"/>
      <c r="F22" s="10"/>
      <c r="G22" s="10"/>
    </row>
    <row r="23" spans="3:16" ht="12" customHeight="1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12" customHeight="1">
      <c r="A24" s="4" t="s">
        <v>6</v>
      </c>
      <c r="C24" s="21"/>
      <c r="D24" s="21"/>
      <c r="E24" s="21"/>
      <c r="F24" s="21"/>
      <c r="G24" s="21"/>
      <c r="H24" s="21"/>
      <c r="I24" s="21"/>
      <c r="J24" s="21"/>
      <c r="O24" s="21"/>
      <c r="P24" s="21"/>
    </row>
    <row r="25" ht="12" customHeight="1">
      <c r="A25" s="8" t="s">
        <v>23</v>
      </c>
    </row>
    <row r="26" spans="14:16" ht="12" customHeight="1">
      <c r="N26" s="5"/>
      <c r="O26" s="5"/>
      <c r="P26" s="5"/>
    </row>
    <row r="27" ht="11.25" customHeight="1"/>
  </sheetData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showGridLines="0" workbookViewId="0" topLeftCell="A1"/>
  </sheetViews>
  <sheetFormatPr defaultColWidth="8.8515625" defaultRowHeight="12"/>
  <cols>
    <col min="1" max="2" width="9.140625" style="8" customWidth="1"/>
    <col min="3" max="3" width="35.140625" style="8" customWidth="1"/>
    <col min="4" max="6" width="14.421875" style="8" customWidth="1"/>
    <col min="7" max="7" width="15.140625" style="8" customWidth="1"/>
    <col min="8" max="8" width="17.140625" style="8" customWidth="1"/>
    <col min="9" max="9" width="15.140625" style="8" customWidth="1"/>
    <col min="10" max="16384" width="8.8515625" style="8" customWidth="1"/>
  </cols>
  <sheetData>
    <row r="1" spans="1:3" ht="12">
      <c r="A1" s="16"/>
      <c r="C1" s="12"/>
    </row>
    <row r="2" spans="1:3" s="4" customFormat="1" ht="12">
      <c r="A2" s="16"/>
      <c r="C2" s="13"/>
    </row>
    <row r="3" s="4" customFormat="1" ht="12">
      <c r="C3" s="1" t="s">
        <v>19</v>
      </c>
    </row>
    <row r="4" s="4" customFormat="1" ht="12">
      <c r="C4" s="19" t="s">
        <v>43</v>
      </c>
    </row>
    <row r="5" s="4" customFormat="1" ht="12"/>
    <row r="6" s="50" customFormat="1" ht="12">
      <c r="C6" s="50" t="s">
        <v>58</v>
      </c>
    </row>
    <row r="7" s="25" customFormat="1" ht="12">
      <c r="C7" s="25" t="s">
        <v>49</v>
      </c>
    </row>
    <row r="8" ht="12"/>
    <row r="9" ht="12"/>
    <row r="10" spans="3:8" ht="36">
      <c r="C10" s="26"/>
      <c r="D10" s="41" t="s">
        <v>7</v>
      </c>
      <c r="E10" s="41" t="s">
        <v>8</v>
      </c>
      <c r="F10" s="41" t="s">
        <v>9</v>
      </c>
      <c r="G10" s="41" t="s">
        <v>13</v>
      </c>
      <c r="H10" s="41" t="s">
        <v>44</v>
      </c>
    </row>
    <row r="11" spans="1:8" ht="12" customHeight="1">
      <c r="A11" s="37"/>
      <c r="B11" s="35"/>
      <c r="C11" s="8" t="s">
        <v>68</v>
      </c>
      <c r="D11" s="40">
        <v>57.9</v>
      </c>
      <c r="E11" s="40">
        <v>30.3</v>
      </c>
      <c r="F11" s="40">
        <v>1.2</v>
      </c>
      <c r="G11" s="40" t="s">
        <v>0</v>
      </c>
      <c r="H11" s="40">
        <v>9.6</v>
      </c>
    </row>
    <row r="12" spans="1:8" ht="12" customHeight="1">
      <c r="A12" s="37"/>
      <c r="B12" s="35"/>
      <c r="C12" s="8" t="s">
        <v>47</v>
      </c>
      <c r="D12" s="40">
        <v>58.2</v>
      </c>
      <c r="E12" s="40">
        <v>30.4</v>
      </c>
      <c r="F12" s="40">
        <v>1.2</v>
      </c>
      <c r="G12" s="40">
        <v>0.8</v>
      </c>
      <c r="H12" s="40">
        <v>9.3</v>
      </c>
    </row>
    <row r="13" spans="1:8" ht="12" customHeight="1">
      <c r="A13" s="37"/>
      <c r="B13" s="35"/>
      <c r="D13" s="40"/>
      <c r="E13" s="40"/>
      <c r="F13" s="40"/>
      <c r="G13" s="40"/>
      <c r="H13" s="40"/>
    </row>
    <row r="14" spans="1:8" ht="12">
      <c r="A14" s="37"/>
      <c r="B14" s="35"/>
      <c r="C14" s="25" t="s">
        <v>70</v>
      </c>
      <c r="D14" s="40">
        <v>64.3</v>
      </c>
      <c r="E14" s="40">
        <v>17.8</v>
      </c>
      <c r="F14" s="40">
        <v>2.6</v>
      </c>
      <c r="G14" s="40">
        <v>0.6</v>
      </c>
      <c r="H14" s="40">
        <v>14.7</v>
      </c>
    </row>
    <row r="15" spans="1:8" ht="12">
      <c r="A15" s="37"/>
      <c r="B15" s="35"/>
      <c r="C15" s="25" t="s">
        <v>71</v>
      </c>
      <c r="D15" s="40">
        <v>62.8</v>
      </c>
      <c r="E15" s="40">
        <v>22.6</v>
      </c>
      <c r="F15" s="40">
        <v>0.6</v>
      </c>
      <c r="G15" s="40">
        <v>0.6</v>
      </c>
      <c r="H15" s="40">
        <v>13.3</v>
      </c>
    </row>
    <row r="16" spans="1:8" ht="12">
      <c r="A16" s="37"/>
      <c r="B16" s="35"/>
      <c r="C16" s="25" t="s">
        <v>66</v>
      </c>
      <c r="D16" s="40">
        <v>62.6</v>
      </c>
      <c r="E16" s="40">
        <v>29.7</v>
      </c>
      <c r="F16" s="40" t="s">
        <v>0</v>
      </c>
      <c r="G16" s="40">
        <v>0.4</v>
      </c>
      <c r="H16" s="40">
        <v>7.3</v>
      </c>
    </row>
    <row r="17" spans="1:8" ht="12" customHeight="1">
      <c r="A17" s="37"/>
      <c r="B17" s="35"/>
      <c r="C17" s="25" t="s">
        <v>72</v>
      </c>
      <c r="D17" s="40">
        <v>62.4</v>
      </c>
      <c r="E17" s="40">
        <v>24.2</v>
      </c>
      <c r="F17" s="40">
        <v>0.9</v>
      </c>
      <c r="G17" s="40">
        <v>3.4</v>
      </c>
      <c r="H17" s="40">
        <v>8.8</v>
      </c>
    </row>
    <row r="18" spans="1:8" ht="12" customHeight="1">
      <c r="A18" s="37"/>
      <c r="B18" s="35"/>
      <c r="C18" s="25" t="s">
        <v>35</v>
      </c>
      <c r="D18" s="40">
        <v>60.2</v>
      </c>
      <c r="E18" s="40">
        <v>30.3</v>
      </c>
      <c r="F18" s="40">
        <v>0.7</v>
      </c>
      <c r="G18" s="40">
        <v>0.5</v>
      </c>
      <c r="H18" s="40">
        <v>8.2</v>
      </c>
    </row>
    <row r="19" spans="1:8" ht="12" customHeight="1">
      <c r="A19" s="37"/>
      <c r="B19" s="35"/>
      <c r="C19" s="25" t="s">
        <v>69</v>
      </c>
      <c r="D19" s="40">
        <v>59.6</v>
      </c>
      <c r="E19" s="40">
        <v>28.7</v>
      </c>
      <c r="F19" s="40" t="s">
        <v>0</v>
      </c>
      <c r="G19" s="40">
        <v>6.3</v>
      </c>
      <c r="H19" s="40">
        <v>5.5</v>
      </c>
    </row>
    <row r="20" spans="1:8" ht="12" customHeight="1">
      <c r="A20" s="37"/>
      <c r="B20" s="35"/>
      <c r="C20" s="25" t="s">
        <v>101</v>
      </c>
      <c r="D20" s="40">
        <v>56.9</v>
      </c>
      <c r="E20" s="40">
        <v>30.3</v>
      </c>
      <c r="F20" s="40">
        <v>0.2</v>
      </c>
      <c r="G20" s="40">
        <v>2.2</v>
      </c>
      <c r="H20" s="40">
        <v>10.4</v>
      </c>
    </row>
    <row r="21" spans="1:8" ht="12" customHeight="1">
      <c r="A21" s="37"/>
      <c r="B21" s="35"/>
      <c r="C21" s="25" t="s">
        <v>67</v>
      </c>
      <c r="D21" s="40">
        <v>56.8</v>
      </c>
      <c r="E21" s="40">
        <v>31.5</v>
      </c>
      <c r="F21" s="40">
        <v>2.9</v>
      </c>
      <c r="G21" s="40">
        <v>1.1</v>
      </c>
      <c r="H21" s="40">
        <v>7.7</v>
      </c>
    </row>
    <row r="22" spans="1:8" ht="12" customHeight="1">
      <c r="A22" s="37"/>
      <c r="B22" s="35"/>
      <c r="C22" s="25" t="s">
        <v>4</v>
      </c>
      <c r="D22" s="40">
        <v>56</v>
      </c>
      <c r="E22" s="40">
        <v>27.7</v>
      </c>
      <c r="F22" s="40">
        <v>0.6</v>
      </c>
      <c r="G22" s="40">
        <v>1.7</v>
      </c>
      <c r="H22" s="40">
        <v>14.1</v>
      </c>
    </row>
    <row r="23" spans="1:9" ht="12" customHeight="1">
      <c r="A23" s="37"/>
      <c r="B23" s="35"/>
      <c r="C23" s="25" t="s">
        <v>11</v>
      </c>
      <c r="D23" s="40">
        <v>55.6</v>
      </c>
      <c r="E23" s="40">
        <v>32.9</v>
      </c>
      <c r="F23" s="40">
        <v>0.6</v>
      </c>
      <c r="G23" s="40">
        <v>0</v>
      </c>
      <c r="H23" s="40">
        <v>10.9</v>
      </c>
      <c r="I23" s="56"/>
    </row>
    <row r="24" spans="1:9" ht="12" customHeight="1">
      <c r="A24" s="37"/>
      <c r="B24" s="35"/>
      <c r="C24" s="25" t="s">
        <v>79</v>
      </c>
      <c r="D24" s="40">
        <v>52.8</v>
      </c>
      <c r="E24" s="40">
        <v>33.7</v>
      </c>
      <c r="F24" s="40">
        <v>0.8</v>
      </c>
      <c r="G24" s="40">
        <v>1.4</v>
      </c>
      <c r="H24" s="40">
        <v>11.3</v>
      </c>
      <c r="I24" s="56"/>
    </row>
    <row r="25" spans="1:9" ht="12" customHeight="1">
      <c r="A25" s="37"/>
      <c r="B25" s="35"/>
      <c r="C25" s="25" t="s">
        <v>36</v>
      </c>
      <c r="D25" s="40">
        <v>52.2</v>
      </c>
      <c r="E25" s="40">
        <v>37.3</v>
      </c>
      <c r="F25" s="40">
        <v>2.9</v>
      </c>
      <c r="G25" s="40">
        <v>1.2</v>
      </c>
      <c r="H25" s="40">
        <v>6.5</v>
      </c>
      <c r="I25" s="56"/>
    </row>
    <row r="26" spans="1:9" ht="12" customHeight="1">
      <c r="A26" s="37"/>
      <c r="B26" s="35"/>
      <c r="C26" s="25" t="s">
        <v>102</v>
      </c>
      <c r="D26" s="40">
        <v>51.3</v>
      </c>
      <c r="E26" s="40">
        <v>43.2</v>
      </c>
      <c r="F26" s="40">
        <v>1.4</v>
      </c>
      <c r="G26" s="40">
        <v>0.3</v>
      </c>
      <c r="H26" s="40">
        <v>3.9</v>
      </c>
      <c r="I26" s="56"/>
    </row>
    <row r="27" spans="1:9" ht="12" customHeight="1">
      <c r="A27" s="37"/>
      <c r="B27" s="35"/>
      <c r="C27" s="25" t="s">
        <v>3</v>
      </c>
      <c r="D27" s="40">
        <v>50.6</v>
      </c>
      <c r="E27" s="40">
        <v>39</v>
      </c>
      <c r="F27" s="40">
        <v>2.7</v>
      </c>
      <c r="G27" s="40">
        <v>0.5</v>
      </c>
      <c r="H27" s="40">
        <v>7.2</v>
      </c>
      <c r="I27" s="56"/>
    </row>
    <row r="28" spans="1:9" ht="12" customHeight="1">
      <c r="A28" s="37"/>
      <c r="B28" s="35"/>
      <c r="C28" s="25" t="s">
        <v>103</v>
      </c>
      <c r="D28" s="40">
        <v>50.2</v>
      </c>
      <c r="E28" s="40">
        <v>32.5</v>
      </c>
      <c r="F28" s="40">
        <v>0.2</v>
      </c>
      <c r="G28" s="40">
        <v>0.4</v>
      </c>
      <c r="H28" s="40">
        <v>16.6</v>
      </c>
      <c r="I28" s="56"/>
    </row>
    <row r="29" spans="1:9" ht="12" customHeight="1">
      <c r="A29" s="37"/>
      <c r="B29" s="35"/>
      <c r="C29" s="25" t="s">
        <v>31</v>
      </c>
      <c r="D29" s="40">
        <v>50.1</v>
      </c>
      <c r="E29" s="40">
        <v>37</v>
      </c>
      <c r="F29" s="40">
        <v>0.2</v>
      </c>
      <c r="G29" s="40">
        <v>0.3</v>
      </c>
      <c r="H29" s="40">
        <v>12.4</v>
      </c>
      <c r="I29" s="56"/>
    </row>
    <row r="30" spans="1:9" ht="12" customHeight="1">
      <c r="A30" s="37"/>
      <c r="B30" s="35"/>
      <c r="C30" s="25" t="s">
        <v>65</v>
      </c>
      <c r="D30" s="40">
        <v>49.8</v>
      </c>
      <c r="E30" s="40">
        <v>33.3</v>
      </c>
      <c r="F30" s="40" t="s">
        <v>0</v>
      </c>
      <c r="G30" s="40">
        <v>0.3</v>
      </c>
      <c r="H30" s="40">
        <v>16.6</v>
      </c>
      <c r="I30" s="56"/>
    </row>
    <row r="31" spans="1:9" ht="12" customHeight="1">
      <c r="A31" s="37"/>
      <c r="B31" s="35"/>
      <c r="C31" s="25" t="s">
        <v>104</v>
      </c>
      <c r="D31" s="40">
        <v>49.5</v>
      </c>
      <c r="E31" s="40">
        <v>25.1</v>
      </c>
      <c r="F31" s="40">
        <v>0.7</v>
      </c>
      <c r="G31" s="40">
        <v>0.1</v>
      </c>
      <c r="H31" s="40">
        <v>24.6</v>
      </c>
      <c r="I31" s="56"/>
    </row>
    <row r="32" spans="1:9" ht="12" customHeight="1">
      <c r="A32" s="37"/>
      <c r="B32" s="35"/>
      <c r="C32" s="25" t="s">
        <v>1</v>
      </c>
      <c r="D32" s="40">
        <v>49.2</v>
      </c>
      <c r="E32" s="40">
        <v>38.5</v>
      </c>
      <c r="F32" s="40">
        <v>3.8</v>
      </c>
      <c r="G32" s="40">
        <v>0.8</v>
      </c>
      <c r="H32" s="40">
        <v>7.7</v>
      </c>
      <c r="I32" s="56"/>
    </row>
    <row r="33" spans="1:9" ht="12" customHeight="1">
      <c r="A33" s="37"/>
      <c r="B33" s="35"/>
      <c r="C33" s="25" t="s">
        <v>2</v>
      </c>
      <c r="D33" s="40">
        <v>43.7</v>
      </c>
      <c r="E33" s="40">
        <v>39.6</v>
      </c>
      <c r="F33" s="40">
        <v>2</v>
      </c>
      <c r="G33" s="40">
        <v>0.4</v>
      </c>
      <c r="H33" s="40">
        <v>14.3</v>
      </c>
      <c r="I33" s="56"/>
    </row>
    <row r="34" spans="1:8" ht="12" customHeight="1">
      <c r="A34" s="37"/>
      <c r="B34" s="35"/>
      <c r="C34" s="25" t="s">
        <v>34</v>
      </c>
      <c r="D34" s="40">
        <v>39.9</v>
      </c>
      <c r="E34" s="40">
        <v>42.7</v>
      </c>
      <c r="F34" s="40">
        <v>2.6</v>
      </c>
      <c r="G34" s="40">
        <v>0.4</v>
      </c>
      <c r="H34" s="40">
        <v>14.4</v>
      </c>
    </row>
    <row r="35" spans="1:8" ht="12" customHeight="1">
      <c r="A35" s="37"/>
      <c r="B35" s="35"/>
      <c r="C35" s="25" t="s">
        <v>32</v>
      </c>
      <c r="D35" s="40">
        <v>38.7</v>
      </c>
      <c r="E35" s="40">
        <v>28.4</v>
      </c>
      <c r="F35" s="40">
        <v>2.4</v>
      </c>
      <c r="G35" s="40">
        <v>0.2</v>
      </c>
      <c r="H35" s="40">
        <v>30.3</v>
      </c>
    </row>
    <row r="36" spans="1:8" ht="12" customHeight="1">
      <c r="A36" s="37"/>
      <c r="B36" s="35"/>
      <c r="C36" s="25" t="s">
        <v>63</v>
      </c>
      <c r="D36" s="40">
        <v>38</v>
      </c>
      <c r="E36" s="40">
        <v>35.5</v>
      </c>
      <c r="F36" s="40">
        <v>3.5</v>
      </c>
      <c r="G36" s="40">
        <v>1.9</v>
      </c>
      <c r="H36" s="40">
        <v>21.1</v>
      </c>
    </row>
    <row r="37" spans="1:8" ht="12" customHeight="1">
      <c r="A37" s="37"/>
      <c r="B37" s="35"/>
      <c r="C37" s="7" t="s">
        <v>5</v>
      </c>
      <c r="D37" s="40">
        <v>37.6</v>
      </c>
      <c r="E37" s="40">
        <v>36.9</v>
      </c>
      <c r="F37" s="40">
        <v>4.2</v>
      </c>
      <c r="G37" s="40">
        <v>0</v>
      </c>
      <c r="H37" s="40">
        <v>21.3</v>
      </c>
    </row>
    <row r="38" spans="1:8" ht="12" customHeight="1">
      <c r="A38" s="37"/>
      <c r="B38" s="35"/>
      <c r="C38" s="25" t="s">
        <v>40</v>
      </c>
      <c r="D38" s="40">
        <v>35.6</v>
      </c>
      <c r="E38" s="40">
        <v>34</v>
      </c>
      <c r="F38" s="40">
        <v>1.2</v>
      </c>
      <c r="G38" s="40">
        <v>0.1</v>
      </c>
      <c r="H38" s="40">
        <v>29.1</v>
      </c>
    </row>
    <row r="39" spans="1:8" ht="12" customHeight="1">
      <c r="A39" s="37"/>
      <c r="B39" s="35"/>
      <c r="C39" s="7" t="s">
        <v>33</v>
      </c>
      <c r="D39" s="40">
        <v>35.4</v>
      </c>
      <c r="E39" s="40">
        <v>25.3</v>
      </c>
      <c r="F39" s="40">
        <v>0.2</v>
      </c>
      <c r="G39" s="40">
        <v>0.3</v>
      </c>
      <c r="H39" s="40">
        <v>38.8</v>
      </c>
    </row>
    <row r="40" spans="1:9" ht="12" customHeight="1">
      <c r="A40" s="37"/>
      <c r="B40" s="35"/>
      <c r="C40" s="25" t="s">
        <v>38</v>
      </c>
      <c r="D40" s="40">
        <v>27</v>
      </c>
      <c r="E40" s="40">
        <v>38.1</v>
      </c>
      <c r="F40" s="40">
        <v>1.7</v>
      </c>
      <c r="G40" s="40" t="s">
        <v>0</v>
      </c>
      <c r="H40" s="40">
        <v>33.2</v>
      </c>
      <c r="I40" s="56"/>
    </row>
    <row r="41" spans="1:8" ht="12" customHeight="1">
      <c r="A41" s="37"/>
      <c r="B41" s="35"/>
      <c r="C41" s="25"/>
      <c r="D41" s="40"/>
      <c r="E41" s="40"/>
      <c r="F41" s="40"/>
      <c r="G41" s="40"/>
      <c r="H41" s="40"/>
    </row>
    <row r="42" spans="1:8" ht="12" customHeight="1">
      <c r="A42" s="37"/>
      <c r="B42" s="35"/>
      <c r="C42" s="25" t="s">
        <v>60</v>
      </c>
      <c r="D42" s="40">
        <v>64.7</v>
      </c>
      <c r="E42" s="40">
        <v>27.4</v>
      </c>
      <c r="F42" s="40">
        <v>1.5</v>
      </c>
      <c r="G42" s="40">
        <v>0.5</v>
      </c>
      <c r="H42" s="40">
        <v>6</v>
      </c>
    </row>
    <row r="43" spans="1:8" ht="12" customHeight="1">
      <c r="A43" s="37"/>
      <c r="B43" s="35"/>
      <c r="C43" s="8" t="s">
        <v>28</v>
      </c>
      <c r="D43" s="40">
        <v>44.5</v>
      </c>
      <c r="E43" s="40">
        <v>46.1</v>
      </c>
      <c r="F43" s="40">
        <v>0.4</v>
      </c>
      <c r="G43" s="40">
        <v>1.1</v>
      </c>
      <c r="H43" s="40">
        <v>7.8</v>
      </c>
    </row>
    <row r="44" spans="1:9" ht="12" customHeight="1">
      <c r="A44" s="37"/>
      <c r="B44" s="35"/>
      <c r="C44" s="8" t="s">
        <v>12</v>
      </c>
      <c r="D44" s="40">
        <v>38.6</v>
      </c>
      <c r="E44" s="40">
        <v>30.4</v>
      </c>
      <c r="F44" s="40">
        <v>0.1</v>
      </c>
      <c r="G44" s="40">
        <v>0</v>
      </c>
      <c r="H44" s="40">
        <v>30.9</v>
      </c>
      <c r="I44" s="56"/>
    </row>
    <row r="45" spans="1:9" ht="12" customHeight="1">
      <c r="A45" s="37"/>
      <c r="B45" s="35"/>
      <c r="D45" s="40"/>
      <c r="E45" s="40"/>
      <c r="F45" s="40"/>
      <c r="G45" s="40"/>
      <c r="H45" s="40"/>
      <c r="I45" s="56"/>
    </row>
    <row r="46" spans="1:8" ht="12" customHeight="1">
      <c r="A46" s="37"/>
      <c r="B46" s="35"/>
      <c r="C46" s="8" t="s">
        <v>139</v>
      </c>
      <c r="D46" s="40">
        <v>57.2</v>
      </c>
      <c r="E46" s="40">
        <v>28.4</v>
      </c>
      <c r="F46" s="40">
        <v>12.3</v>
      </c>
      <c r="G46" s="40">
        <v>0.1</v>
      </c>
      <c r="H46" s="40">
        <v>2</v>
      </c>
    </row>
    <row r="47" spans="1:9" ht="12" customHeight="1">
      <c r="A47" s="37"/>
      <c r="B47" s="35"/>
      <c r="C47" s="8" t="s">
        <v>45</v>
      </c>
      <c r="D47" s="40">
        <v>37.8</v>
      </c>
      <c r="E47" s="40">
        <v>49</v>
      </c>
      <c r="F47" s="40">
        <v>5.4</v>
      </c>
      <c r="G47" s="40">
        <v>0.1</v>
      </c>
      <c r="H47" s="40">
        <v>7.8</v>
      </c>
      <c r="I47" s="56"/>
    </row>
    <row r="48" spans="1:8" ht="12" customHeight="1">
      <c r="A48" s="37"/>
      <c r="B48" s="35"/>
      <c r="C48" s="8" t="s">
        <v>46</v>
      </c>
      <c r="D48" s="40">
        <v>29.4</v>
      </c>
      <c r="E48" s="40">
        <v>45</v>
      </c>
      <c r="F48" s="40">
        <v>0</v>
      </c>
      <c r="G48" s="40">
        <v>20.5</v>
      </c>
      <c r="H48" s="40">
        <v>5.1</v>
      </c>
    </row>
    <row r="49" spans="1:8" ht="12" customHeight="1">
      <c r="A49" s="37"/>
      <c r="B49" s="35"/>
      <c r="C49" s="62" t="s">
        <v>42</v>
      </c>
      <c r="D49" s="63">
        <v>22.3</v>
      </c>
      <c r="E49" s="63">
        <v>47.4</v>
      </c>
      <c r="F49" s="40">
        <v>24.7</v>
      </c>
      <c r="G49" s="40">
        <v>0</v>
      </c>
      <c r="H49" s="40">
        <v>5.6</v>
      </c>
    </row>
    <row r="50" spans="1:8" ht="12" customHeight="1">
      <c r="A50" s="37"/>
      <c r="B50" s="35"/>
      <c r="C50" s="46" t="s">
        <v>29</v>
      </c>
      <c r="D50" s="63">
        <v>2.1</v>
      </c>
      <c r="E50" s="63">
        <v>43.4</v>
      </c>
      <c r="F50" s="40">
        <v>44.7</v>
      </c>
      <c r="G50" s="40">
        <v>0.2</v>
      </c>
      <c r="H50" s="40">
        <v>9.6</v>
      </c>
    </row>
    <row r="51" spans="1:9" ht="12" customHeight="1">
      <c r="A51" s="37"/>
      <c r="B51" s="35"/>
      <c r="D51" s="40"/>
      <c r="E51" s="40"/>
      <c r="F51" s="40"/>
      <c r="G51" s="40"/>
      <c r="H51" s="40"/>
      <c r="I51" s="56"/>
    </row>
    <row r="52" spans="1:9" ht="12" customHeight="1">
      <c r="A52" s="37"/>
      <c r="B52" s="35"/>
      <c r="C52" s="8" t="s">
        <v>105</v>
      </c>
      <c r="D52" s="40">
        <v>78.3</v>
      </c>
      <c r="E52" s="40">
        <v>15.2</v>
      </c>
      <c r="F52" s="40">
        <v>5.2</v>
      </c>
      <c r="G52" s="40">
        <v>0.8</v>
      </c>
      <c r="H52" s="40">
        <v>0.5</v>
      </c>
      <c r="I52" s="56"/>
    </row>
    <row r="53" spans="1:9" ht="12" customHeight="1">
      <c r="A53" s="37"/>
      <c r="B53" s="35"/>
      <c r="C53" s="8" t="s">
        <v>30</v>
      </c>
      <c r="D53" s="40">
        <v>76.6</v>
      </c>
      <c r="E53" s="40">
        <v>22.4</v>
      </c>
      <c r="F53" s="40">
        <v>0.5</v>
      </c>
      <c r="G53" s="40">
        <v>0.3</v>
      </c>
      <c r="H53" s="40">
        <v>0.2</v>
      </c>
      <c r="I53" s="56"/>
    </row>
    <row r="54" spans="1:8" ht="12" customHeight="1">
      <c r="A54" s="37"/>
      <c r="B54" s="35"/>
      <c r="C54" s="8" t="s">
        <v>39</v>
      </c>
      <c r="D54" s="40">
        <v>77.5</v>
      </c>
      <c r="E54" s="40">
        <v>19.8</v>
      </c>
      <c r="F54" s="40" t="s">
        <v>0</v>
      </c>
      <c r="G54" s="40" t="s">
        <v>0</v>
      </c>
      <c r="H54" s="40">
        <v>0.4</v>
      </c>
    </row>
    <row r="55" spans="1:8" ht="12" customHeight="1">
      <c r="A55" s="37"/>
      <c r="B55" s="35"/>
      <c r="C55" s="8" t="s">
        <v>64</v>
      </c>
      <c r="D55" s="40">
        <v>66.3</v>
      </c>
      <c r="E55" s="40">
        <v>20.1</v>
      </c>
      <c r="F55" s="40">
        <v>3.1</v>
      </c>
      <c r="G55" s="40">
        <v>3.3</v>
      </c>
      <c r="H55" s="40">
        <v>7.2</v>
      </c>
    </row>
    <row r="56" ht="12" customHeight="1">
      <c r="I56" s="21"/>
    </row>
    <row r="57" spans="3:9" ht="12" customHeight="1">
      <c r="C57" s="21" t="s">
        <v>26</v>
      </c>
      <c r="D57" s="21"/>
      <c r="E57" s="21"/>
      <c r="F57" s="21"/>
      <c r="G57" s="21"/>
      <c r="H57" s="21"/>
      <c r="I57" s="21"/>
    </row>
    <row r="58" spans="3:9" ht="14.45" customHeight="1">
      <c r="C58" s="21" t="s">
        <v>82</v>
      </c>
      <c r="D58" s="21"/>
      <c r="E58" s="21"/>
      <c r="F58" s="21"/>
      <c r="G58" s="21"/>
      <c r="H58" s="21"/>
      <c r="I58" s="21"/>
    </row>
    <row r="59" spans="3:9" ht="12" customHeight="1">
      <c r="C59" s="21" t="s">
        <v>88</v>
      </c>
      <c r="D59" s="21"/>
      <c r="E59" s="21"/>
      <c r="F59" s="21"/>
      <c r="G59" s="21"/>
      <c r="H59" s="21"/>
      <c r="I59" s="21"/>
    </row>
    <row r="60" spans="3:9" ht="12" customHeight="1">
      <c r="C60" s="21" t="s">
        <v>87</v>
      </c>
      <c r="D60" s="21"/>
      <c r="E60" s="21"/>
      <c r="F60" s="21"/>
      <c r="G60" s="21"/>
      <c r="H60" s="21"/>
      <c r="I60" s="21"/>
    </row>
    <row r="61" spans="3:9" ht="12" customHeight="1">
      <c r="C61" s="8" t="s">
        <v>59</v>
      </c>
      <c r="E61" s="21"/>
      <c r="F61" s="21"/>
      <c r="G61" s="21"/>
      <c r="H61" s="21"/>
      <c r="I61" s="21"/>
    </row>
    <row r="62" spans="3:9" ht="12" customHeight="1">
      <c r="C62" s="21" t="s">
        <v>89</v>
      </c>
      <c r="D62" s="21"/>
      <c r="E62" s="21"/>
      <c r="F62" s="21"/>
      <c r="G62" s="21"/>
      <c r="H62" s="21"/>
      <c r="I62" s="21"/>
    </row>
    <row r="63" spans="3:9" ht="12" customHeight="1">
      <c r="C63" s="21" t="s">
        <v>91</v>
      </c>
      <c r="E63" s="21"/>
      <c r="F63" s="21"/>
      <c r="G63" s="21"/>
      <c r="H63" s="21"/>
      <c r="I63" s="21"/>
    </row>
    <row r="64" spans="3:9" ht="12" customHeight="1">
      <c r="C64" s="21" t="s">
        <v>90</v>
      </c>
      <c r="E64" s="21"/>
      <c r="F64" s="21"/>
      <c r="G64" s="21"/>
      <c r="H64" s="21"/>
      <c r="I64" s="21"/>
    </row>
    <row r="65" spans="3:9" ht="12" customHeight="1">
      <c r="C65" s="44" t="s">
        <v>187</v>
      </c>
      <c r="E65" s="21"/>
      <c r="F65" s="21"/>
      <c r="G65" s="21"/>
      <c r="H65" s="21"/>
      <c r="I65" s="10"/>
    </row>
    <row r="66" spans="1:8" ht="12" customHeight="1">
      <c r="A66" s="4" t="s">
        <v>6</v>
      </c>
      <c r="C66" s="10" t="s">
        <v>55</v>
      </c>
      <c r="D66" s="10"/>
      <c r="E66" s="10"/>
      <c r="F66" s="10"/>
      <c r="G66" s="10"/>
      <c r="H66" s="10"/>
    </row>
    <row r="67" spans="1:9" ht="12" customHeight="1">
      <c r="A67" s="8" t="s">
        <v>24</v>
      </c>
      <c r="I67" s="5"/>
    </row>
    <row r="68" spans="6:8" ht="11.25" customHeight="1">
      <c r="F68" s="30"/>
      <c r="G68" s="30"/>
      <c r="H68" s="5"/>
    </row>
  </sheetData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PAREDES Alexandre (ESTAT)</cp:lastModifiedBy>
  <cp:lastPrinted>2011-11-30T17:32:16Z</cp:lastPrinted>
  <dcterms:created xsi:type="dcterms:W3CDTF">1996-10-14T23:33:28Z</dcterms:created>
  <dcterms:modified xsi:type="dcterms:W3CDTF">2022-11-23T11:47:41Z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