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25" windowHeight="8625" tabRatio="954" activeTab="5"/>
  </bookViews>
  <sheets>
    <sheet name="Covid19_shares" sheetId="2" r:id="rId1"/>
    <sheet name="Covid19_NACE_distribution" sheetId="10" r:id="rId2"/>
    <sheet name="Covid19_NACE_frequency" sheetId="15" r:id="rId3"/>
    <sheet name="Covid19_males_females" sheetId="14" r:id="rId4"/>
    <sheet name="Covid19_age" sheetId="12" r:id="rId5"/>
    <sheet name="Covid19_occupation" sheetId="1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4" l="1"/>
</calcChain>
</file>

<file path=xl/sharedStrings.xml><?xml version="1.0" encoding="utf-8"?>
<sst xmlns="http://schemas.openxmlformats.org/spreadsheetml/2006/main" count="146" uniqueCount="90">
  <si>
    <t>Total Cases</t>
  </si>
  <si>
    <t>NACE</t>
  </si>
  <si>
    <t>Section_Name</t>
  </si>
  <si>
    <t>Section A</t>
  </si>
  <si>
    <t>Agriculture, forestry and fishing</t>
  </si>
  <si>
    <t>Section C</t>
  </si>
  <si>
    <t>Manufacturing</t>
  </si>
  <si>
    <t>Section E</t>
  </si>
  <si>
    <t>Water supply, sewerage, waste management and remediation activities</t>
  </si>
  <si>
    <t>Section F</t>
  </si>
  <si>
    <t>Construction</t>
  </si>
  <si>
    <t>Section G</t>
  </si>
  <si>
    <t>Wholesale and retail trade, repair of motor vehicles and motorcycles</t>
  </si>
  <si>
    <t>Section H</t>
  </si>
  <si>
    <t>Transportation and storage</t>
  </si>
  <si>
    <t>Section I</t>
  </si>
  <si>
    <t>Accommodation and food service activities</t>
  </si>
  <si>
    <t>Section J</t>
  </si>
  <si>
    <t>Information and communication</t>
  </si>
  <si>
    <t>Section K</t>
  </si>
  <si>
    <t>Financial and insurance activities</t>
  </si>
  <si>
    <t>Section L</t>
  </si>
  <si>
    <t>Real estate activities</t>
  </si>
  <si>
    <t>Section M</t>
  </si>
  <si>
    <t>Professional, scientific and technical activities</t>
  </si>
  <si>
    <t>Section N</t>
  </si>
  <si>
    <t>Administrative and support service activities</t>
  </si>
  <si>
    <t>Section O</t>
  </si>
  <si>
    <t>Public administration and defence, compulsory social security</t>
  </si>
  <si>
    <t>Section P</t>
  </si>
  <si>
    <t>Education</t>
  </si>
  <si>
    <t>Section Q</t>
  </si>
  <si>
    <t>Human health and social work activities</t>
  </si>
  <si>
    <t>Section R</t>
  </si>
  <si>
    <t>Arts, entertainment and recreation</t>
  </si>
  <si>
    <t>Section S</t>
  </si>
  <si>
    <t>Other service activities</t>
  </si>
  <si>
    <t>Section T</t>
  </si>
  <si>
    <t>Activities of households as employers of domestic personnel</t>
  </si>
  <si>
    <t>Section B</t>
  </si>
  <si>
    <t>Mining and quarrying</t>
  </si>
  <si>
    <t>Section D</t>
  </si>
  <si>
    <t>Electricity, gas, steam and air conditioning supply</t>
  </si>
  <si>
    <t>Section U</t>
  </si>
  <si>
    <t>Activities of extraterritorial organisations and bodies</t>
  </si>
  <si>
    <t>EODS</t>
  </si>
  <si>
    <t>ESAW</t>
  </si>
  <si>
    <t>Share (%)</t>
  </si>
  <si>
    <t>AGE</t>
  </si>
  <si>
    <t>Less than 18</t>
  </si>
  <si>
    <t>25-34 years</t>
  </si>
  <si>
    <t>18-24 years</t>
  </si>
  <si>
    <t>35-44 years</t>
  </si>
  <si>
    <t>45-54 years</t>
  </si>
  <si>
    <t>55-64 years</t>
  </si>
  <si>
    <t>More than 65 years</t>
  </si>
  <si>
    <t>Age unknown</t>
  </si>
  <si>
    <t>Covid-19 Cases in ESAW</t>
  </si>
  <si>
    <t>Covid-19 Cases in EODS</t>
  </si>
  <si>
    <t>F</t>
  </si>
  <si>
    <t>M</t>
  </si>
  <si>
    <t>TOTAL</t>
  </si>
  <si>
    <t>Source: Eurostat’s calculations based on ESAW, EODS data collections</t>
  </si>
  <si>
    <t xml:space="preserve">Distribution of the occupational COVID-19 cases by economic sector </t>
  </si>
  <si>
    <t xml:space="preserve">Frequency of occupational COVID-19 cases in the ESAW, EODS collection by NACE </t>
  </si>
  <si>
    <t>Occupational COVID-19 cases in ESAW and EODS data collections</t>
  </si>
  <si>
    <t>Occupational COVID-19 Cases</t>
  </si>
  <si>
    <t>Covid-19 Frequency* in ESAW</t>
  </si>
  <si>
    <t>Covid-19 Frequency* in EODS</t>
  </si>
  <si>
    <t>Share* EODS</t>
  </si>
  <si>
    <t xml:space="preserve">Share* ESAW </t>
  </si>
  <si>
    <t xml:space="preserve">* The shares are computed as:  the number of occupational COVID-19 cases reported in the sector diveded by the total number of occupational COVID-19 reported in the whole economiy  *100 (%) </t>
  </si>
  <si>
    <t>* The frequency is calculated as the number of occupational COVID-19 cases in the economic sector divided by the total number of accidents/occupatioanal diseases reported in the same sector * 100 (%)</t>
  </si>
  <si>
    <t xml:space="preserve">    Provinding data for the NACE sections T and U is optional</t>
  </si>
  <si>
    <t>Occupational COVID-19 distribution by sex</t>
  </si>
  <si>
    <t>Occupational COVID-19, age group  distribution</t>
  </si>
  <si>
    <t xml:space="preserve">   Provinding data for the NACE sections T and U is optional</t>
  </si>
  <si>
    <t>ISCO</t>
  </si>
  <si>
    <t>Health associated professionals</t>
  </si>
  <si>
    <t>Personal care workers</t>
  </si>
  <si>
    <t>Health professionals</t>
  </si>
  <si>
    <t>Cleaners and helpers</t>
  </si>
  <si>
    <t>General and Keyboard Clerks</t>
  </si>
  <si>
    <t>Teaching professionals</t>
  </si>
  <si>
    <t>Other occupations</t>
  </si>
  <si>
    <t>Share ESAW</t>
  </si>
  <si>
    <t>Distribution of the occupational COVID-19 cases by occupation</t>
  </si>
  <si>
    <t>Legal, social, cultural and related associate professionals</t>
  </si>
  <si>
    <t>Unknown</t>
  </si>
  <si>
    <t>Share EODS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</si>
</sst>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/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164" fontId="1" fillId="0" borderId="0" xfId="0" applyNumberFormat="1" applyFont="1" applyBorder="1"/>
    <xf numFmtId="3" fontId="1" fillId="0" borderId="2" xfId="0" applyNumberFormat="1" applyFont="1" applyBorder="1"/>
    <xf numFmtId="164" fontId="1" fillId="0" borderId="2" xfId="0" applyNumberFormat="1" applyFont="1" applyBorder="1"/>
    <xf numFmtId="0" fontId="3" fillId="2" borderId="3" xfId="0" applyFont="1" applyFill="1" applyBorder="1" applyAlignment="1">
      <alignment horizontal="center" vertical="center"/>
    </xf>
    <xf numFmtId="3" fontId="1" fillId="0" borderId="4" xfId="0" applyNumberFormat="1" applyFont="1" applyBorder="1"/>
    <xf numFmtId="164" fontId="1" fillId="0" borderId="4" xfId="0" applyNumberFormat="1" applyFont="1" applyBorder="1"/>
    <xf numFmtId="0" fontId="1" fillId="0" borderId="0" xfId="0" applyFont="1" applyBorder="1"/>
    <xf numFmtId="0" fontId="3" fillId="0" borderId="0" xfId="0" applyFont="1" applyBorder="1"/>
    <xf numFmtId="164" fontId="4" fillId="0" borderId="0" xfId="0" applyNumberFormat="1" applyFont="1" applyBorder="1"/>
    <xf numFmtId="0" fontId="4" fillId="0" borderId="0" xfId="0" applyFont="1" applyBorder="1"/>
    <xf numFmtId="164" fontId="3" fillId="0" borderId="0" xfId="0" applyNumberFormat="1" applyFont="1" applyBorder="1"/>
    <xf numFmtId="164" fontId="1" fillId="0" borderId="0" xfId="0" applyNumberFormat="1" applyFont="1" applyAlignme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9" fontId="1" fillId="0" borderId="0" xfId="0" applyNumberFormat="1" applyFont="1"/>
    <xf numFmtId="0" fontId="3" fillId="0" borderId="0" xfId="0" applyFont="1"/>
    <xf numFmtId="0" fontId="5" fillId="0" borderId="0" xfId="0" applyFont="1" applyBorder="1"/>
    <xf numFmtId="164" fontId="5" fillId="0" borderId="0" xfId="0" applyNumberFormat="1" applyFont="1" applyBorder="1"/>
    <xf numFmtId="0" fontId="5" fillId="0" borderId="2" xfId="0" applyFont="1" applyBorder="1"/>
    <xf numFmtId="164" fontId="5" fillId="0" borderId="2" xfId="0" applyNumberFormat="1" applyFont="1" applyBorder="1"/>
    <xf numFmtId="9" fontId="1" fillId="0" borderId="0" xfId="0" applyNumberFormat="1" applyFont="1" applyBorder="1"/>
    <xf numFmtId="9" fontId="1" fillId="0" borderId="5" xfId="0" applyNumberFormat="1" applyFont="1" applyBorder="1"/>
    <xf numFmtId="0" fontId="3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4" fontId="3" fillId="0" borderId="2" xfId="0" applyNumberFormat="1" applyFont="1" applyBorder="1" applyAlignment="1">
      <alignment horizontal="left"/>
    </xf>
    <xf numFmtId="9" fontId="3" fillId="0" borderId="3" xfId="0" applyNumberFormat="1" applyFont="1" applyBorder="1" applyAlignment="1">
      <alignment horizontal="left"/>
    </xf>
    <xf numFmtId="9" fontId="1" fillId="0" borderId="3" xfId="0" applyNumberFormat="1" applyFont="1" applyBorder="1"/>
    <xf numFmtId="10" fontId="1" fillId="0" borderId="0" xfId="0" applyNumberFormat="1" applyFont="1"/>
    <xf numFmtId="0" fontId="3" fillId="0" borderId="3" xfId="0" applyFont="1" applyBorder="1" applyAlignment="1">
      <alignment horizontal="left"/>
    </xf>
    <xf numFmtId="0" fontId="3" fillId="2" borderId="3" xfId="0" applyFont="1" applyFill="1" applyBorder="1" applyAlignment="1">
      <alignment horizontal="left" vertical="center"/>
    </xf>
    <xf numFmtId="164" fontId="1" fillId="0" borderId="3" xfId="0" applyNumberFormat="1" applyFont="1" applyBorder="1"/>
    <xf numFmtId="164" fontId="1" fillId="0" borderId="5" xfId="0" applyNumberFormat="1" applyFont="1" applyBorder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5" sqref="B5"/>
    </sheetView>
  </sheetViews>
  <sheetFormatPr defaultColWidth="8.85546875" defaultRowHeight="12" x14ac:dyDescent="0.2"/>
  <cols>
    <col min="1" max="1" width="8.85546875" style="1"/>
    <col min="2" max="2" width="27.85546875" style="1" customWidth="1"/>
    <col min="3" max="3" width="11.42578125" style="1" bestFit="1" customWidth="1"/>
    <col min="4" max="4" width="11.85546875" style="1" customWidth="1"/>
    <col min="5" max="16384" width="8.85546875" style="1"/>
  </cols>
  <sheetData>
    <row r="1" spans="1:4" x14ac:dyDescent="0.2">
      <c r="A1" s="21" t="s">
        <v>65</v>
      </c>
      <c r="B1" s="21"/>
      <c r="C1" s="21"/>
      <c r="D1" s="21"/>
    </row>
    <row r="3" spans="1:4" x14ac:dyDescent="0.2">
      <c r="A3" s="2"/>
      <c r="B3" s="9" t="s">
        <v>66</v>
      </c>
      <c r="C3" s="9" t="s">
        <v>0</v>
      </c>
      <c r="D3" s="9" t="s">
        <v>47</v>
      </c>
    </row>
    <row r="4" spans="1:4" x14ac:dyDescent="0.2">
      <c r="A4" s="33" t="s">
        <v>45</v>
      </c>
      <c r="B4" s="10">
        <v>9113</v>
      </c>
      <c r="C4" s="10">
        <v>114741</v>
      </c>
      <c r="D4" s="11">
        <v>7.942235120837364E-2</v>
      </c>
    </row>
    <row r="5" spans="1:4" x14ac:dyDescent="0.2">
      <c r="A5" s="34" t="s">
        <v>46</v>
      </c>
      <c r="B5" s="7">
        <v>148018.74391700001</v>
      </c>
      <c r="C5" s="7">
        <v>2738923.2750039995</v>
      </c>
      <c r="D5" s="8">
        <v>5.4042676283724625E-2</v>
      </c>
    </row>
    <row r="7" spans="1:4" x14ac:dyDescent="0.2">
      <c r="A7" s="1" t="s">
        <v>62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A28" sqref="A28:B28"/>
    </sheetView>
  </sheetViews>
  <sheetFormatPr defaultColWidth="8.85546875" defaultRowHeight="12" x14ac:dyDescent="0.2"/>
  <cols>
    <col min="1" max="1" width="10.140625" style="1" customWidth="1"/>
    <col min="2" max="2" width="60" style="1" customWidth="1"/>
    <col min="3" max="3" width="24.5703125" style="1" customWidth="1"/>
    <col min="4" max="4" width="20.5703125" style="1" customWidth="1"/>
    <col min="5" max="5" width="25.5703125" style="1" customWidth="1"/>
    <col min="6" max="6" width="20.140625" style="1" customWidth="1"/>
    <col min="7" max="7" width="13.5703125" style="1" customWidth="1"/>
    <col min="8" max="8" width="24" style="1" customWidth="1"/>
    <col min="9" max="16384" width="8.85546875" style="1"/>
  </cols>
  <sheetData>
    <row r="1" spans="1:14" x14ac:dyDescent="0.2">
      <c r="A1" s="18" t="s">
        <v>63</v>
      </c>
    </row>
    <row r="2" spans="1:14" x14ac:dyDescent="0.2">
      <c r="K2" s="4"/>
      <c r="L2" s="4"/>
      <c r="M2" s="4"/>
      <c r="N2" s="3"/>
    </row>
    <row r="3" spans="1:14" x14ac:dyDescent="0.2">
      <c r="A3" s="28" t="s">
        <v>1</v>
      </c>
      <c r="B3" s="5" t="s">
        <v>2</v>
      </c>
      <c r="C3" s="5" t="s">
        <v>70</v>
      </c>
      <c r="D3" s="5" t="s">
        <v>69</v>
      </c>
    </row>
    <row r="4" spans="1:14" x14ac:dyDescent="0.2">
      <c r="A4" s="29" t="s">
        <v>3</v>
      </c>
      <c r="B4" s="12" t="s">
        <v>4</v>
      </c>
      <c r="C4" s="6">
        <v>1.3983837324727327E-2</v>
      </c>
      <c r="D4" s="6">
        <v>8.8938299055030571E-4</v>
      </c>
    </row>
    <row r="5" spans="1:14" x14ac:dyDescent="0.2">
      <c r="A5" s="29" t="s">
        <v>39</v>
      </c>
      <c r="B5" s="12" t="s">
        <v>40</v>
      </c>
      <c r="C5" s="6">
        <v>1.4811120699815934E-4</v>
      </c>
      <c r="D5" s="6">
        <v>0</v>
      </c>
    </row>
    <row r="6" spans="1:14" x14ac:dyDescent="0.2">
      <c r="A6" s="29" t="s">
        <v>5</v>
      </c>
      <c r="B6" s="13" t="s">
        <v>6</v>
      </c>
      <c r="C6" s="14">
        <v>2.0759102204854239E-2</v>
      </c>
      <c r="D6" s="14">
        <v>3.8576987215119513E-2</v>
      </c>
    </row>
    <row r="7" spans="1:14" x14ac:dyDescent="0.2">
      <c r="A7" s="29" t="s">
        <v>41</v>
      </c>
      <c r="B7" s="12" t="s">
        <v>42</v>
      </c>
      <c r="C7" s="6">
        <v>7.5355690760507959E-4</v>
      </c>
      <c r="D7" s="6">
        <v>6.6703724291272931E-4</v>
      </c>
    </row>
    <row r="8" spans="1:14" x14ac:dyDescent="0.2">
      <c r="A8" s="29" t="s">
        <v>7</v>
      </c>
      <c r="B8" s="12" t="s">
        <v>8</v>
      </c>
      <c r="C8" s="6">
        <v>6.5975314317291212E-4</v>
      </c>
      <c r="D8" s="6">
        <v>6.2256809338521405E-3</v>
      </c>
    </row>
    <row r="9" spans="1:14" x14ac:dyDescent="0.2">
      <c r="A9" s="29" t="s">
        <v>9</v>
      </c>
      <c r="B9" s="12" t="s">
        <v>10</v>
      </c>
      <c r="C9" s="6">
        <v>2.8315571417892554E-3</v>
      </c>
      <c r="D9" s="6">
        <v>1.2117843246247916E-2</v>
      </c>
    </row>
    <row r="10" spans="1:14" x14ac:dyDescent="0.2">
      <c r="A10" s="29" t="s">
        <v>11</v>
      </c>
      <c r="B10" s="12" t="s">
        <v>12</v>
      </c>
      <c r="C10" s="6">
        <v>1.0843221464335246E-2</v>
      </c>
      <c r="D10" s="6">
        <v>2.1789883268482489E-2</v>
      </c>
    </row>
    <row r="11" spans="1:14" x14ac:dyDescent="0.2">
      <c r="A11" s="29" t="s">
        <v>13</v>
      </c>
      <c r="B11" s="12" t="s">
        <v>14</v>
      </c>
      <c r="C11" s="6">
        <v>1.0021368833503238E-2</v>
      </c>
      <c r="D11" s="6">
        <v>1.7787659811006114E-2</v>
      </c>
    </row>
    <row r="12" spans="1:14" x14ac:dyDescent="0.2">
      <c r="A12" s="29" t="s">
        <v>15</v>
      </c>
      <c r="B12" s="12" t="s">
        <v>16</v>
      </c>
      <c r="C12" s="6">
        <v>1.8770462398892285E-2</v>
      </c>
      <c r="D12" s="6">
        <v>1.1006114508060034E-2</v>
      </c>
    </row>
    <row r="13" spans="1:14" x14ac:dyDescent="0.2">
      <c r="A13" s="29" t="s">
        <v>17</v>
      </c>
      <c r="B13" s="12" t="s">
        <v>18</v>
      </c>
      <c r="C13" s="6">
        <v>2.4357710830886182E-3</v>
      </c>
      <c r="D13" s="6">
        <v>3.3351862145636463E-3</v>
      </c>
    </row>
    <row r="14" spans="1:14" x14ac:dyDescent="0.2">
      <c r="A14" s="29" t="s">
        <v>19</v>
      </c>
      <c r="B14" s="12" t="s">
        <v>20</v>
      </c>
      <c r="C14" s="6">
        <v>2.0556189851266759E-3</v>
      </c>
      <c r="D14" s="6">
        <v>1.311839911061701E-2</v>
      </c>
    </row>
    <row r="15" spans="1:14" x14ac:dyDescent="0.2">
      <c r="A15" s="29" t="s">
        <v>21</v>
      </c>
      <c r="B15" s="12" t="s">
        <v>22</v>
      </c>
      <c r="C15" s="6">
        <v>2.407465385751192E-3</v>
      </c>
      <c r="D15" s="6">
        <v>4.4469149527515284E-3</v>
      </c>
    </row>
    <row r="16" spans="1:14" x14ac:dyDescent="0.2">
      <c r="A16" s="29" t="s">
        <v>23</v>
      </c>
      <c r="B16" s="12" t="s">
        <v>24</v>
      </c>
      <c r="C16" s="6">
        <v>1.1544939449490969E-2</v>
      </c>
      <c r="D16" s="6">
        <v>1.2673707615341857E-2</v>
      </c>
    </row>
    <row r="17" spans="1:4" x14ac:dyDescent="0.2">
      <c r="A17" s="29" t="s">
        <v>25</v>
      </c>
      <c r="B17" s="12" t="s">
        <v>26</v>
      </c>
      <c r="C17" s="6">
        <v>1.7205585212952845E-2</v>
      </c>
      <c r="D17" s="6">
        <v>8.337965536409116E-3</v>
      </c>
    </row>
    <row r="18" spans="1:4" x14ac:dyDescent="0.2">
      <c r="A18" s="31" t="s">
        <v>27</v>
      </c>
      <c r="B18" s="15" t="s">
        <v>28</v>
      </c>
      <c r="C18" s="14">
        <v>8.7981681871728723E-2</v>
      </c>
      <c r="D18" s="14">
        <v>8.0711506392440249E-2</v>
      </c>
    </row>
    <row r="19" spans="1:4" x14ac:dyDescent="0.2">
      <c r="A19" s="29" t="s">
        <v>29</v>
      </c>
      <c r="B19" s="12" t="s">
        <v>30</v>
      </c>
      <c r="C19" s="6">
        <v>1.5944701309423291E-2</v>
      </c>
      <c r="D19" s="6">
        <v>1.3340744858254585E-2</v>
      </c>
    </row>
    <row r="20" spans="1:4" x14ac:dyDescent="0.2">
      <c r="A20" s="31" t="s">
        <v>31</v>
      </c>
      <c r="B20" s="15" t="s">
        <v>32</v>
      </c>
      <c r="C20" s="14">
        <v>0.76499240096934495</v>
      </c>
      <c r="D20" s="14">
        <v>0.74052251250694834</v>
      </c>
    </row>
    <row r="21" spans="1:4" x14ac:dyDescent="0.2">
      <c r="A21" s="29" t="s">
        <v>33</v>
      </c>
      <c r="B21" s="12" t="s">
        <v>34</v>
      </c>
      <c r="C21" s="6">
        <v>2.9179553458715149E-3</v>
      </c>
      <c r="D21" s="6">
        <v>1.1561978877153975E-2</v>
      </c>
    </row>
    <row r="22" spans="1:4" x14ac:dyDescent="0.2">
      <c r="A22" s="29" t="s">
        <v>35</v>
      </c>
      <c r="B22" s="12" t="s">
        <v>36</v>
      </c>
      <c r="C22" s="6">
        <v>1.3701767759399722E-2</v>
      </c>
      <c r="D22" s="6">
        <v>2.4458032240133407E-3</v>
      </c>
    </row>
    <row r="23" spans="1:4" x14ac:dyDescent="0.2">
      <c r="A23" s="29" t="s">
        <v>37</v>
      </c>
      <c r="B23" s="22" t="s">
        <v>38</v>
      </c>
      <c r="C23" s="23">
        <v>3.2913601555146524E-5</v>
      </c>
      <c r="D23" s="23">
        <v>1.1117287381878821E-4</v>
      </c>
    </row>
    <row r="24" spans="1:4" x14ac:dyDescent="0.2">
      <c r="A24" s="32" t="s">
        <v>43</v>
      </c>
      <c r="B24" s="24" t="s">
        <v>44</v>
      </c>
      <c r="C24" s="25">
        <v>8.228400388786631E-6</v>
      </c>
      <c r="D24" s="25">
        <v>3.3351862145636465E-4</v>
      </c>
    </row>
    <row r="25" spans="1:4" s="3" customFormat="1" x14ac:dyDescent="0.2">
      <c r="A25" s="19" t="s">
        <v>71</v>
      </c>
      <c r="C25" s="17"/>
      <c r="D25" s="17"/>
    </row>
    <row r="26" spans="1:4" s="3" customFormat="1" x14ac:dyDescent="0.2">
      <c r="A26" s="3" t="s">
        <v>76</v>
      </c>
      <c r="C26" s="17"/>
      <c r="D26" s="17"/>
    </row>
    <row r="27" spans="1:4" s="3" customFormat="1" x14ac:dyDescent="0.2">
      <c r="C27" s="17"/>
      <c r="D27" s="17"/>
    </row>
    <row r="28" spans="1:4" x14ac:dyDescent="0.2">
      <c r="A28" s="1" t="s">
        <v>62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B2" sqref="B2"/>
    </sheetView>
  </sheetViews>
  <sheetFormatPr defaultRowHeight="12" x14ac:dyDescent="0.2"/>
  <cols>
    <col min="1" max="1" width="9.140625" style="1"/>
    <col min="2" max="2" width="35.28515625" style="1" customWidth="1"/>
    <col min="3" max="3" width="27.42578125" style="1" customWidth="1"/>
    <col min="4" max="4" width="25.140625" style="1" customWidth="1"/>
    <col min="5" max="16384" width="9.140625" style="1"/>
  </cols>
  <sheetData>
    <row r="1" spans="1:4" x14ac:dyDescent="0.2">
      <c r="A1" s="21" t="s">
        <v>64</v>
      </c>
      <c r="B1" s="21"/>
      <c r="C1" s="21"/>
    </row>
    <row r="3" spans="1:4" x14ac:dyDescent="0.2">
      <c r="A3" s="28" t="s">
        <v>1</v>
      </c>
      <c r="B3" s="5" t="s">
        <v>2</v>
      </c>
      <c r="C3" s="5" t="s">
        <v>67</v>
      </c>
      <c r="D3" s="5" t="s">
        <v>68</v>
      </c>
    </row>
    <row r="4" spans="1:4" x14ac:dyDescent="0.2">
      <c r="A4" s="29" t="s">
        <v>3</v>
      </c>
      <c r="B4" s="12" t="s">
        <v>4</v>
      </c>
      <c r="C4" s="6">
        <v>1.6E-2</v>
      </c>
      <c r="D4" s="6">
        <v>1E-3</v>
      </c>
    </row>
    <row r="5" spans="1:4" x14ac:dyDescent="0.2">
      <c r="A5" s="29" t="s">
        <v>39</v>
      </c>
      <c r="B5" s="12" t="s">
        <v>40</v>
      </c>
      <c r="C5" s="6">
        <v>2E-3</v>
      </c>
      <c r="D5" s="6">
        <v>0</v>
      </c>
    </row>
    <row r="6" spans="1:4" x14ac:dyDescent="0.2">
      <c r="A6" s="29" t="s">
        <v>5</v>
      </c>
      <c r="B6" s="12" t="s">
        <v>6</v>
      </c>
      <c r="C6" s="6">
        <v>5.0000000000000001E-3</v>
      </c>
      <c r="D6" s="6">
        <v>1.2999999999999999E-2</v>
      </c>
    </row>
    <row r="7" spans="1:4" x14ac:dyDescent="0.2">
      <c r="A7" s="29" t="s">
        <v>41</v>
      </c>
      <c r="B7" s="12" t="s">
        <v>42</v>
      </c>
      <c r="C7" s="6">
        <v>1.6E-2</v>
      </c>
      <c r="D7" s="6">
        <v>0.02</v>
      </c>
    </row>
    <row r="8" spans="1:4" x14ac:dyDescent="0.2">
      <c r="A8" s="29" t="s">
        <v>7</v>
      </c>
      <c r="B8" s="12" t="s">
        <v>8</v>
      </c>
      <c r="C8" s="6">
        <v>2E-3</v>
      </c>
      <c r="D8" s="6">
        <v>5.5E-2</v>
      </c>
    </row>
    <row r="9" spans="1:4" x14ac:dyDescent="0.2">
      <c r="A9" s="29" t="s">
        <v>9</v>
      </c>
      <c r="B9" s="12" t="s">
        <v>10</v>
      </c>
      <c r="C9" s="6">
        <v>1E-3</v>
      </c>
      <c r="D9" s="6">
        <v>8.0000000000000002E-3</v>
      </c>
    </row>
    <row r="10" spans="1:4" x14ac:dyDescent="0.2">
      <c r="A10" s="29" t="s">
        <v>11</v>
      </c>
      <c r="B10" s="12" t="s">
        <v>12</v>
      </c>
      <c r="C10" s="6">
        <v>4.0000000000000001E-3</v>
      </c>
      <c r="D10" s="6">
        <v>1.4999999999999999E-2</v>
      </c>
    </row>
    <row r="11" spans="1:4" x14ac:dyDescent="0.2">
      <c r="A11" s="29" t="s">
        <v>13</v>
      </c>
      <c r="B11" s="12" t="s">
        <v>14</v>
      </c>
      <c r="C11" s="6">
        <v>5.0000000000000001E-3</v>
      </c>
      <c r="D11" s="6">
        <v>0.03</v>
      </c>
    </row>
    <row r="12" spans="1:4" x14ac:dyDescent="0.2">
      <c r="A12" s="29" t="s">
        <v>15</v>
      </c>
      <c r="B12" s="12" t="s">
        <v>16</v>
      </c>
      <c r="C12" s="6">
        <v>2.1999999999999999E-2</v>
      </c>
      <c r="D12" s="6">
        <v>2.1999999999999999E-2</v>
      </c>
    </row>
    <row r="13" spans="1:4" x14ac:dyDescent="0.2">
      <c r="A13" s="29" t="s">
        <v>17</v>
      </c>
      <c r="B13" s="12" t="s">
        <v>18</v>
      </c>
      <c r="C13" s="6">
        <v>2.1000000000000001E-2</v>
      </c>
      <c r="D13" s="6">
        <v>7.9000000000000001E-2</v>
      </c>
    </row>
    <row r="14" spans="1:4" x14ac:dyDescent="0.2">
      <c r="A14" s="29" t="s">
        <v>19</v>
      </c>
      <c r="B14" s="12" t="s">
        <v>20</v>
      </c>
      <c r="C14" s="6">
        <v>2.7E-2</v>
      </c>
      <c r="D14" s="6">
        <v>0.19400000000000001</v>
      </c>
    </row>
    <row r="15" spans="1:4" x14ac:dyDescent="0.2">
      <c r="A15" s="29" t="s">
        <v>21</v>
      </c>
      <c r="B15" s="12" t="s">
        <v>22</v>
      </c>
      <c r="C15" s="6">
        <v>2.1999999999999999E-2</v>
      </c>
      <c r="D15" s="6">
        <v>7.3999999999999996E-2</v>
      </c>
    </row>
    <row r="16" spans="1:4" x14ac:dyDescent="0.2">
      <c r="A16" s="29" t="s">
        <v>23</v>
      </c>
      <c r="B16" s="12" t="s">
        <v>24</v>
      </c>
      <c r="C16" s="6">
        <v>3.5000000000000003E-2</v>
      </c>
      <c r="D16" s="6">
        <v>8.5000000000000006E-2</v>
      </c>
    </row>
    <row r="17" spans="1:4" x14ac:dyDescent="0.2">
      <c r="A17" s="29" t="s">
        <v>25</v>
      </c>
      <c r="B17" s="12" t="s">
        <v>26</v>
      </c>
      <c r="C17" s="6">
        <v>8.9999999999999993E-3</v>
      </c>
      <c r="D17" s="6">
        <v>1.0999999999999999E-2</v>
      </c>
    </row>
    <row r="18" spans="1:4" x14ac:dyDescent="0.2">
      <c r="A18" s="29" t="s">
        <v>27</v>
      </c>
      <c r="B18" s="12" t="s">
        <v>28</v>
      </c>
      <c r="C18" s="6">
        <v>6.6000000000000003E-2</v>
      </c>
      <c r="D18" s="6">
        <v>0.17899999999999999</v>
      </c>
    </row>
    <row r="19" spans="1:4" x14ac:dyDescent="0.2">
      <c r="A19" s="29" t="s">
        <v>29</v>
      </c>
      <c r="B19" s="12" t="s">
        <v>30</v>
      </c>
      <c r="C19" s="6">
        <v>2.5999999999999999E-2</v>
      </c>
      <c r="D19" s="6">
        <v>6.9000000000000006E-2</v>
      </c>
    </row>
    <row r="20" spans="1:4" x14ac:dyDescent="0.2">
      <c r="A20" s="29" t="s">
        <v>31</v>
      </c>
      <c r="B20" s="13" t="s">
        <v>32</v>
      </c>
      <c r="C20" s="16">
        <v>0.23100000000000001</v>
      </c>
      <c r="D20" s="16">
        <v>0.39100000000000001</v>
      </c>
    </row>
    <row r="21" spans="1:4" x14ac:dyDescent="0.2">
      <c r="A21" s="29" t="s">
        <v>33</v>
      </c>
      <c r="B21" s="12" t="s">
        <v>34</v>
      </c>
      <c r="C21" s="6">
        <v>1.0999999999999999E-2</v>
      </c>
      <c r="D21" s="6">
        <v>0.16500000000000001</v>
      </c>
    </row>
    <row r="22" spans="1:4" x14ac:dyDescent="0.2">
      <c r="A22" s="29" t="s">
        <v>35</v>
      </c>
      <c r="B22" s="12" t="s">
        <v>36</v>
      </c>
      <c r="C22" s="6">
        <v>5.5E-2</v>
      </c>
      <c r="D22" s="6">
        <v>8.0000000000000002E-3</v>
      </c>
    </row>
    <row r="23" spans="1:4" x14ac:dyDescent="0.2">
      <c r="A23" s="29" t="s">
        <v>37</v>
      </c>
      <c r="B23" s="22" t="s">
        <v>38</v>
      </c>
      <c r="C23" s="23">
        <v>2E-3</v>
      </c>
      <c r="D23" s="23">
        <v>1.2999999999999999E-2</v>
      </c>
    </row>
    <row r="24" spans="1:4" x14ac:dyDescent="0.2">
      <c r="A24" s="32" t="s">
        <v>43</v>
      </c>
      <c r="B24" s="24" t="s">
        <v>44</v>
      </c>
      <c r="C24" s="25">
        <v>5.0000000000000001E-3</v>
      </c>
      <c r="D24" s="25">
        <v>0.14299999999999999</v>
      </c>
    </row>
    <row r="25" spans="1:4" x14ac:dyDescent="0.2">
      <c r="A25" s="1" t="s">
        <v>72</v>
      </c>
    </row>
    <row r="26" spans="1:4" x14ac:dyDescent="0.2">
      <c r="A26" s="1" t="s">
        <v>73</v>
      </c>
    </row>
    <row r="28" spans="1:4" x14ac:dyDescent="0.2">
      <c r="A28" s="1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N17" sqref="N17"/>
    </sheetView>
  </sheetViews>
  <sheetFormatPr defaultRowHeight="12" x14ac:dyDescent="0.2"/>
  <cols>
    <col min="1" max="1" width="18.85546875" style="1" customWidth="1"/>
    <col min="2" max="2" width="9.140625" style="1"/>
    <col min="3" max="3" width="7.85546875" style="1" customWidth="1"/>
    <col min="4" max="4" width="8.85546875" style="1" customWidth="1"/>
    <col min="5" max="5" width="0" style="1" hidden="1" customWidth="1"/>
    <col min="6" max="16384" width="9.140625" style="1"/>
  </cols>
  <sheetData>
    <row r="1" spans="1:6" x14ac:dyDescent="0.2">
      <c r="A1" s="18" t="s">
        <v>74</v>
      </c>
      <c r="B1" s="18"/>
      <c r="C1" s="18"/>
      <c r="D1" s="19"/>
      <c r="E1" s="19"/>
      <c r="F1" s="19"/>
    </row>
    <row r="2" spans="1:6" x14ac:dyDescent="0.2">
      <c r="A2" s="18"/>
      <c r="B2" s="18"/>
      <c r="C2" s="18"/>
    </row>
    <row r="3" spans="1:6" x14ac:dyDescent="0.2">
      <c r="A3" s="9"/>
      <c r="B3" s="9" t="s">
        <v>59</v>
      </c>
      <c r="C3" s="9" t="s">
        <v>60</v>
      </c>
      <c r="E3" s="1" t="s">
        <v>61</v>
      </c>
    </row>
    <row r="4" spans="1:6" s="20" customFormat="1" x14ac:dyDescent="0.2">
      <c r="A4" s="35" t="s">
        <v>46</v>
      </c>
      <c r="B4" s="36">
        <v>0.73264292677405729</v>
      </c>
      <c r="C4" s="36">
        <v>0.26735707322594265</v>
      </c>
      <c r="E4" s="20">
        <f>+SUM(B4:C4)</f>
        <v>1</v>
      </c>
    </row>
    <row r="5" spans="1:6" x14ac:dyDescent="0.2">
      <c r="A5" s="30" t="s">
        <v>45</v>
      </c>
      <c r="B5" s="27">
        <v>0.72</v>
      </c>
      <c r="C5" s="27">
        <v>0.28000000000000003</v>
      </c>
    </row>
    <row r="7" spans="1:6" x14ac:dyDescent="0.2">
      <c r="A7" s="1" t="s">
        <v>62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29" sqref="B29"/>
    </sheetView>
  </sheetViews>
  <sheetFormatPr defaultColWidth="8.85546875" defaultRowHeight="12" x14ac:dyDescent="0.2"/>
  <cols>
    <col min="1" max="1" width="25" style="1" customWidth="1"/>
    <col min="2" max="2" width="24.85546875" style="1" customWidth="1"/>
    <col min="3" max="3" width="21.5703125" style="1" customWidth="1"/>
    <col min="4" max="4" width="27.85546875" style="1" customWidth="1"/>
    <col min="5" max="5" width="20" style="1" customWidth="1"/>
    <col min="6" max="6" width="15.140625" style="1" customWidth="1"/>
    <col min="7" max="7" width="28" style="1" customWidth="1"/>
    <col min="8" max="16384" width="8.85546875" style="1"/>
  </cols>
  <sheetData>
    <row r="1" spans="1:3" x14ac:dyDescent="0.2">
      <c r="A1" s="18" t="s">
        <v>75</v>
      </c>
    </row>
    <row r="3" spans="1:3" x14ac:dyDescent="0.2">
      <c r="A3" s="28" t="s">
        <v>48</v>
      </c>
      <c r="B3" s="5" t="s">
        <v>57</v>
      </c>
      <c r="C3" s="5" t="s">
        <v>58</v>
      </c>
    </row>
    <row r="4" spans="1:3" x14ac:dyDescent="0.2">
      <c r="A4" s="29" t="s">
        <v>49</v>
      </c>
      <c r="B4" s="26">
        <v>6.3775706712478148E-5</v>
      </c>
      <c r="C4" s="26">
        <v>1.0973334796444639E-3</v>
      </c>
    </row>
    <row r="5" spans="1:3" x14ac:dyDescent="0.2">
      <c r="A5" s="29" t="s">
        <v>51</v>
      </c>
      <c r="B5" s="26">
        <v>3.3844629115411924E-2</v>
      </c>
      <c r="C5" s="26">
        <v>6.8144409085921218E-2</v>
      </c>
    </row>
    <row r="6" spans="1:3" x14ac:dyDescent="0.2">
      <c r="A6" s="29" t="s">
        <v>50</v>
      </c>
      <c r="B6" s="26">
        <v>0.18601972292400779</v>
      </c>
      <c r="C6" s="26">
        <v>0.23384176451223526</v>
      </c>
    </row>
    <row r="7" spans="1:3" x14ac:dyDescent="0.2">
      <c r="A7" s="29" t="s">
        <v>52</v>
      </c>
      <c r="B7" s="26">
        <v>0.21376831383424505</v>
      </c>
      <c r="C7" s="26">
        <v>0.22462416328322177</v>
      </c>
    </row>
    <row r="8" spans="1:3" x14ac:dyDescent="0.2">
      <c r="A8" s="29" t="s">
        <v>53</v>
      </c>
      <c r="B8" s="26">
        <v>0.33113968348822498</v>
      </c>
      <c r="C8" s="26">
        <v>0.26610336881378249</v>
      </c>
    </row>
    <row r="9" spans="1:3" x14ac:dyDescent="0.2">
      <c r="A9" s="29" t="s">
        <v>54</v>
      </c>
      <c r="B9" s="26">
        <v>0.22192150833558949</v>
      </c>
      <c r="C9" s="26">
        <v>0.19488642598485681</v>
      </c>
    </row>
    <row r="10" spans="1:3" x14ac:dyDescent="0.2">
      <c r="A10" s="29" t="s">
        <v>55</v>
      </c>
      <c r="B10" s="26">
        <v>1.324236659580841E-2</v>
      </c>
      <c r="C10" s="26">
        <v>1.0863601448480193E-2</v>
      </c>
    </row>
    <row r="11" spans="1:3" x14ac:dyDescent="0.2">
      <c r="A11" s="30" t="s">
        <v>56</v>
      </c>
      <c r="B11" s="27">
        <v>0</v>
      </c>
      <c r="C11" s="27">
        <v>4.3893339185778561E-4</v>
      </c>
    </row>
    <row r="13" spans="1:3" x14ac:dyDescent="0.2">
      <c r="A13" s="1" t="s">
        <v>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workbookViewId="0">
      <selection activeCell="H27" sqref="H27"/>
    </sheetView>
  </sheetViews>
  <sheetFormatPr defaultRowHeight="12" x14ac:dyDescent="0.2"/>
  <cols>
    <col min="1" max="1" width="47" style="1" customWidth="1"/>
    <col min="2" max="2" width="22.42578125" style="1" customWidth="1"/>
    <col min="3" max="16384" width="9.140625" style="1"/>
  </cols>
  <sheetData>
    <row r="1" spans="1:2" x14ac:dyDescent="0.2">
      <c r="A1" s="21" t="s">
        <v>86</v>
      </c>
    </row>
    <row r="3" spans="1:2" x14ac:dyDescent="0.2">
      <c r="A3" s="39" t="s">
        <v>77</v>
      </c>
      <c r="B3" s="9" t="s">
        <v>85</v>
      </c>
    </row>
    <row r="4" spans="1:2" x14ac:dyDescent="0.2">
      <c r="A4" s="38" t="s">
        <v>78</v>
      </c>
      <c r="B4" s="40">
        <v>0.34812104627028873</v>
      </c>
    </row>
    <row r="5" spans="1:2" x14ac:dyDescent="0.2">
      <c r="A5" s="29" t="s">
        <v>79</v>
      </c>
      <c r="B5" s="6">
        <v>0.27187543236122613</v>
      </c>
    </row>
    <row r="6" spans="1:2" x14ac:dyDescent="0.2">
      <c r="A6" s="29" t="s">
        <v>80</v>
      </c>
      <c r="B6" s="6">
        <v>0.17210873885191871</v>
      </c>
    </row>
    <row r="7" spans="1:2" x14ac:dyDescent="0.2">
      <c r="A7" s="29" t="s">
        <v>81</v>
      </c>
      <c r="B7" s="6">
        <v>5.6506492209459872E-2</v>
      </c>
    </row>
    <row r="8" spans="1:2" x14ac:dyDescent="0.2">
      <c r="A8" s="29" t="s">
        <v>82</v>
      </c>
      <c r="B8" s="6">
        <v>2.6864525990233739E-2</v>
      </c>
    </row>
    <row r="9" spans="1:2" x14ac:dyDescent="0.2">
      <c r="A9" s="29" t="s">
        <v>83</v>
      </c>
      <c r="B9" s="6">
        <v>1.9706858191119801E-2</v>
      </c>
    </row>
    <row r="10" spans="1:2" x14ac:dyDescent="0.2">
      <c r="A10" s="30" t="s">
        <v>84</v>
      </c>
      <c r="B10" s="41">
        <v>0.10481690612575291</v>
      </c>
    </row>
    <row r="11" spans="1:2" x14ac:dyDescent="0.2">
      <c r="B11" s="37"/>
    </row>
    <row r="13" spans="1:2" x14ac:dyDescent="0.2">
      <c r="A13" s="28" t="s">
        <v>77</v>
      </c>
      <c r="B13" s="5" t="s">
        <v>89</v>
      </c>
    </row>
    <row r="14" spans="1:2" x14ac:dyDescent="0.2">
      <c r="A14" s="18" t="s">
        <v>79</v>
      </c>
      <c r="B14" s="42">
        <v>0.15362668715022496</v>
      </c>
    </row>
    <row r="15" spans="1:2" x14ac:dyDescent="0.2">
      <c r="A15" s="18" t="s">
        <v>78</v>
      </c>
      <c r="B15" s="42">
        <v>0.14517721935696259</v>
      </c>
    </row>
    <row r="16" spans="1:2" x14ac:dyDescent="0.2">
      <c r="A16" s="18" t="s">
        <v>80</v>
      </c>
      <c r="B16" s="42">
        <v>0.10709974761329968</v>
      </c>
    </row>
    <row r="17" spans="1:2" x14ac:dyDescent="0.2">
      <c r="A17" s="18" t="s">
        <v>87</v>
      </c>
      <c r="B17" s="42">
        <v>2.2934269724569297E-2</v>
      </c>
    </row>
    <row r="18" spans="1:2" x14ac:dyDescent="0.2">
      <c r="A18" s="18" t="s">
        <v>84</v>
      </c>
      <c r="B18" s="42">
        <v>0.24</v>
      </c>
    </row>
    <row r="19" spans="1:2" x14ac:dyDescent="0.2">
      <c r="A19" s="30" t="s">
        <v>88</v>
      </c>
      <c r="B19" s="41">
        <v>0.33369911115988149</v>
      </c>
    </row>
    <row r="20" spans="1:2" x14ac:dyDescent="0.2">
      <c r="B20" s="37"/>
    </row>
    <row r="22" spans="1:2" x14ac:dyDescent="0.2">
      <c r="A22" s="1" t="s">
        <v>62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Covid19_shares</vt:lpstr>
      <vt:lpstr>Covid19_NACE_distribution</vt:lpstr>
      <vt:lpstr>Covid19_NACE_frequency</vt:lpstr>
      <vt:lpstr>Covid19_males_females</vt:lpstr>
      <vt:lpstr>Covid19_age</vt:lpstr>
      <vt:lpstr>Covid19_occupation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2023-04-26T13:09:59Z</dcterms:modified>
</cp:coreProperties>
</file>