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tabRatio="895" activeTab="5"/>
  </bookViews>
  <sheets>
    <sheet name="Map 1" sheetId="1" r:id="rId1"/>
    <sheet name="Figure 1" sheetId="3" r:id="rId2"/>
    <sheet name="Figure 2" sheetId="5" r:id="rId3"/>
    <sheet name="Figure 3" sheetId="7" r:id="rId4"/>
    <sheet name="Figure 4" sheetId="18" r:id="rId5"/>
    <sheet name="Figure 5" sheetId="19" r:id="rId6"/>
    <sheet name="Figure 6" sheetId="10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<sst xmlns="http://schemas.openxmlformats.org/spreadsheetml/2006/main" count="307" uniqueCount="146">
  <si>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</si>
  <si>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</si>
  <si>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</si>
  <si>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</si>
  <si>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</si>
  <si>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</si>
  <si>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</si>
  <si>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</si>
  <si>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</si>
  <si>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</si>
  <si>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</si>
  <si>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</si>
  <si>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</si>
  <si>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</si>
  <si>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</si>
  <si>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</si>
  <si>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</si>
  <si>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</si>
  <si>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</si>
  <si>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</si>
  <si>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</si>
  <si>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</si>
  <si>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</si>
  <si>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</si>
  <si>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</si>
  <si>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</si>
  <si>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</si>
  <si>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</si>
  <si>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NO</t>
  </si>
  <si>
    <t>CH</t>
  </si>
  <si>
    <t>:</t>
  </si>
  <si>
    <t>RS</t>
  </si>
  <si>
    <t xml:space="preserve">Dataset: </t>
  </si>
  <si>
    <t xml:space="preserve">Last updated: </t>
  </si>
  <si>
    <t>Time frequency</t>
  </si>
  <si>
    <t>Annual</t>
  </si>
  <si>
    <t>Source: Eurostat (dataset code lfsi_emp_a)</t>
  </si>
  <si>
    <t>Employment indicator</t>
  </si>
  <si>
    <t>Total employment (resident population concept - LFS)</t>
  </si>
  <si>
    <t>Sex</t>
  </si>
  <si>
    <t>Total</t>
  </si>
  <si>
    <t>Age class</t>
  </si>
  <si>
    <t>From 20 to 64 years</t>
  </si>
  <si>
    <t>Unit of measure</t>
  </si>
  <si>
    <t>Percentage of total population</t>
  </si>
  <si>
    <t>2019</t>
  </si>
  <si>
    <t>2020</t>
  </si>
  <si>
    <t>2021</t>
  </si>
  <si>
    <t>2022</t>
  </si>
  <si>
    <t>EU</t>
  </si>
  <si>
    <t>Greece</t>
  </si>
  <si>
    <t>Ireland</t>
  </si>
  <si>
    <t>Estonia</t>
  </si>
  <si>
    <t>Bulgaria</t>
  </si>
  <si>
    <t>Slovakia</t>
  </si>
  <si>
    <t>Italy</t>
  </si>
  <si>
    <t>Malta</t>
  </si>
  <si>
    <t>Cyprus</t>
  </si>
  <si>
    <t>Slovenia</t>
  </si>
  <si>
    <t>Spain</t>
  </si>
  <si>
    <t>Austria</t>
  </si>
  <si>
    <t>Latvia</t>
  </si>
  <si>
    <t>Finland</t>
  </si>
  <si>
    <t>Lithuania</t>
  </si>
  <si>
    <t>Portugal</t>
  </si>
  <si>
    <t>Sweden</t>
  </si>
  <si>
    <t>Croatia</t>
  </si>
  <si>
    <t>Germany</t>
  </si>
  <si>
    <t>Hungary</t>
  </si>
  <si>
    <t>Romania</t>
  </si>
  <si>
    <t>Belgium</t>
  </si>
  <si>
    <t>Czechia</t>
  </si>
  <si>
    <t>Poland</t>
  </si>
  <si>
    <t>Netherlands</t>
  </si>
  <si>
    <t>Denmark</t>
  </si>
  <si>
    <t>France</t>
  </si>
  <si>
    <t>Luxembourg</t>
  </si>
  <si>
    <t>Iceland</t>
  </si>
  <si>
    <t>Norway</t>
  </si>
  <si>
    <t>Switzerland</t>
  </si>
  <si>
    <t>Serbia</t>
  </si>
  <si>
    <t>North Macedonia</t>
  </si>
  <si>
    <t>Montenegro</t>
  </si>
  <si>
    <t>Türkiye</t>
  </si>
  <si>
    <t>Special value</t>
  </si>
  <si>
    <t>not available</t>
  </si>
  <si>
    <t>Women</t>
  </si>
  <si>
    <t>Men</t>
  </si>
  <si>
    <t>Time</t>
  </si>
  <si>
    <t>Geopolitical entity (reporting)</t>
  </si>
  <si>
    <t>European Union - 27 countries (from 2020)</t>
  </si>
  <si>
    <t>2014</t>
  </si>
  <si>
    <t>2015</t>
  </si>
  <si>
    <t>2016</t>
  </si>
  <si>
    <t>2017</t>
  </si>
  <si>
    <t>2018</t>
  </si>
  <si>
    <t>aged from 15 to 24 years</t>
  </si>
  <si>
    <t>aged from 55 to 64 years</t>
  </si>
  <si>
    <t>TIME</t>
  </si>
  <si>
    <t>SEX (Labels)</t>
  </si>
  <si>
    <t>Source: Eurostat (dataset code lfsi_educ_a)</t>
  </si>
  <si>
    <t>Low</t>
  </si>
  <si>
    <t>Medium</t>
  </si>
  <si>
    <t>High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</si>
  <si>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</si>
  <si>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</si>
  <si>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</si>
  <si>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Country of citizenship</t>
  </si>
  <si>
    <t>Percentage</t>
  </si>
  <si>
    <t>ISCED11 (Labels)</t>
  </si>
  <si>
    <t>Employment rate by sex, 2023</t>
  </si>
  <si>
    <t>Over-qualification rate by sex, 2023</t>
  </si>
  <si>
    <t>Percentage of total employment</t>
  </si>
  <si>
    <t>TIME = 2023</t>
  </si>
  <si>
    <t>2023</t>
  </si>
  <si>
    <t>Gender gap (M-W)</t>
  </si>
  <si>
    <r>
      <t>Employment rate by age group and sex, 20</t>
    </r>
    <r>
      <rPr>
        <sz val="10"/>
        <rFont val="Arial"/>
        <family val="2"/>
      </rPr>
      <t>14</t>
    </r>
    <r>
      <rPr>
        <sz val="10"/>
        <color indexed="8"/>
        <rFont val="Arial"/>
        <family val="2"/>
      </rPr>
      <t>-2023, EU</t>
    </r>
  </si>
  <si>
    <t>Source: Eurostat (ad hoc extraction and lfsa_ergaed)</t>
  </si>
  <si>
    <t xml:space="preserve">Data extracted on 11/04/2024 </t>
  </si>
  <si>
    <t xml:space="preserve">Data extracted on 10/04/2024 </t>
  </si>
  <si>
    <t>Turkey</t>
  </si>
  <si>
    <t>Bosnia and Herzegovina</t>
  </si>
  <si>
    <t>Note: Luxembourg, ‘Male’ with low reliability.</t>
  </si>
  <si>
    <r>
      <rPr>
        <i/>
        <sz val="10"/>
        <color rgb="FF000000"/>
        <rFont val="Arial"/>
        <family val="2"/>
      </rPr>
      <t>Source</t>
    </r>
    <r>
      <rPr>
        <sz val="10"/>
        <color indexed="8"/>
        <rFont val="Arial"/>
        <family val="2"/>
      </rPr>
      <t>: Eurostat (ad hoc extraction and lfsa_eoqgan)</t>
    </r>
  </si>
  <si>
    <t xml:space="preserve">Break in time series in 2021 for all three educational attainment levels </t>
  </si>
  <si>
    <t>Note: Luxembourg, ‘Men’ with low reliability.</t>
  </si>
  <si>
    <t>TR</t>
  </si>
  <si>
    <t>BA</t>
  </si>
  <si>
    <t>Source: Eurostat (ad hoc extraction and lfsi_educ_a)</t>
  </si>
  <si>
    <t>Employment by educational attainment level - annual data [lfsi_educ_a]</t>
  </si>
  <si>
    <t>Employment rate by educational attainment level and sex, 2023, EU</t>
  </si>
  <si>
    <t>Data extracted on 16/04/2024</t>
  </si>
  <si>
    <t>Employment rates by sex, age and educational attainment level (%)[lfsa_ergaed]</t>
  </si>
  <si>
    <t>Over-qualification rates by citizenship [lfsa_eoqgan]</t>
  </si>
  <si>
    <t>(%, aged 20 to 64)</t>
  </si>
  <si>
    <t>(% of all employed people, aged 20 to 64)</t>
  </si>
  <si>
    <t>Employed people – distribution by educational attainment level, 2023</t>
  </si>
  <si>
    <t xml:space="preserve">Employment rates by educational attainment level, 2014-2023, EU </t>
  </si>
  <si>
    <t>(% of sex and age range)</t>
  </si>
  <si>
    <t>Data extracted on 25/04/2024 16:27:34 from [ESTAT]</t>
  </si>
  <si>
    <t>Employment and activity by sex and age - annual data [lfsi_emp_a__custom_11074556]</t>
  </si>
  <si>
    <t>24/04/2024 23:00</t>
  </si>
  <si>
    <t>Data extracted on 25/04/2024 15:52:23 from [ESTAT]</t>
  </si>
  <si>
    <t>Employment and activity by sex and age - annual data [lfsi_emp_a__custom_11073427]</t>
  </si>
  <si>
    <t>Data extracted on 25/04/2024 17:01:04 from [ESTAT]</t>
  </si>
  <si>
    <t>Employment by educational attainment level - annual data [lfsi_educ_a__custom_11075414]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</si>
</sst>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B0B0B0"/>
      </left>
      <right/>
      <top/>
      <bottom/>
    </border>
    <border>
      <left style="thin">
        <color rgb="FFB0B0B0"/>
      </left>
      <right/>
      <top style="thin">
        <color rgb="FF00000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/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B0B0B0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>
        <color indexed="22"/>
      </left>
      <right/>
      <top style="thin">
        <color rgb="FF000000"/>
      </top>
      <bottom/>
    </border>
    <border>
      <left style="thin">
        <color indexed="22"/>
      </left>
      <right/>
      <top style="hair">
        <color rgb="FFC0C0C0"/>
      </top>
      <bottom/>
    </border>
    <border>
      <left style="thin">
        <color indexed="22"/>
      </left>
      <right/>
      <top style="hair">
        <color rgb="FFC0C0C0"/>
      </top>
      <bottom style="thin">
        <color rgb="FF000000"/>
      </bottom>
    </border>
    <border>
      <left style="thin">
        <color rgb="FFB0B0B0"/>
      </left>
      <right/>
      <top style="thin">
        <color rgb="FF000000"/>
      </top>
      <bottom/>
    </border>
    <border>
      <left style="thin">
        <color indexed="22"/>
      </left>
      <right/>
      <top/>
      <bottom/>
    </border>
    <border>
      <left style="thin">
        <color rgb="FFB0B0B0"/>
      </left>
      <right style="thin">
        <color rgb="FFB0B0B0"/>
      </right>
      <top/>
      <bottom/>
    </border>
    <border>
      <left style="thin">
        <color rgb="FFB0B0B0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 style="thin">
        <color rgb="FFB0B0B0"/>
      </right>
      <top/>
      <bottom style="hair">
        <color rgb="FFC0C0C0"/>
      </bottom>
    </border>
    <border>
      <left style="thin">
        <color rgb="FFB0B0B0"/>
      </left>
      <right/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 style="thin">
        <color rgb="FFB0B0B0"/>
      </left>
      <right/>
      <top style="thin">
        <color rgb="FF00000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/>
    </border>
    <border>
      <left/>
      <right/>
      <top style="hair">
        <color rgb="FFC0C0C0"/>
      </top>
      <bottom/>
    </border>
    <border>
      <left style="thin">
        <color rgb="FFB0B0B0"/>
      </left>
      <right/>
      <top style="thin">
        <color rgb="FFB0B0B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indexed="22"/>
      </left>
      <right/>
      <top/>
      <bottom style="thin">
        <color rgb="FF000000"/>
      </bottom>
    </border>
    <border>
      <left style="thin">
        <color indexed="22"/>
      </left>
      <right/>
      <top/>
      <bottom style="hair">
        <color rgb="FFC0C0C0"/>
      </bottom>
    </border>
    <border>
      <left style="thin">
        <color indexed="22"/>
      </left>
      <right/>
      <top style="hair">
        <color rgb="FFC0C0C0"/>
      </top>
      <bottom style="hair">
        <color rgb="FFC0C0C0"/>
      </bottom>
    </border>
    <border>
      <left style="thin">
        <color indexed="22"/>
      </left>
      <right/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thin">
        <color rgb="FFB0B0B0"/>
      </left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20" applyFont="1">
      <alignment/>
      <protection/>
    </xf>
    <xf numFmtId="0" fontId="8" fillId="0" borderId="0" xfId="0" applyFont="1" applyAlignment="1">
      <alignment horizontal="left" vertical="center"/>
    </xf>
    <xf numFmtId="0" fontId="7" fillId="0" borderId="0" xfId="20" applyFont="1" applyAlignment="1">
      <alignment horizontal="right"/>
      <protection/>
    </xf>
    <xf numFmtId="165" fontId="9" fillId="0" borderId="0" xfId="20" applyNumberFormat="1" applyFont="1">
      <alignment/>
      <protection/>
    </xf>
    <xf numFmtId="0" fontId="8" fillId="0" borderId="0" xfId="20" applyFont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164" fontId="7" fillId="0" borderId="0" xfId="20" applyNumberFormat="1" applyFont="1">
      <alignment/>
      <protection/>
    </xf>
    <xf numFmtId="164" fontId="6" fillId="0" borderId="0" xfId="0" applyNumberFormat="1" applyFont="1"/>
    <xf numFmtId="0" fontId="10" fillId="0" borderId="0" xfId="0" applyFont="1" applyAlignment="1">
      <alignment horizontal="left"/>
    </xf>
    <xf numFmtId="0" fontId="9" fillId="0" borderId="0" xfId="20" applyFont="1" applyAlignment="1">
      <alignment horizontal="left"/>
      <protection/>
    </xf>
    <xf numFmtId="0" fontId="11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5" fontId="1" fillId="0" borderId="6" xfId="0" applyNumberFormat="1" applyFont="1" applyBorder="1" applyAlignment="1">
      <alignment horizontal="right" vertical="center" shrinkToFit="1"/>
    </xf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/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20" applyFont="1" applyFill="1" applyBorder="1" applyAlignment="1">
      <alignment horizontal="left" vertical="center"/>
      <protection/>
    </xf>
    <xf numFmtId="0" fontId="8" fillId="0" borderId="12" xfId="20" applyFont="1" applyFill="1" applyBorder="1" applyAlignment="1">
      <alignment horizontal="left" vertical="center"/>
      <protection/>
    </xf>
    <xf numFmtId="0" fontId="8" fillId="0" borderId="13" xfId="20" applyFont="1" applyFill="1" applyBorder="1" applyAlignment="1">
      <alignment horizontal="left" vertical="center"/>
      <protection/>
    </xf>
    <xf numFmtId="165" fontId="1" fillId="0" borderId="14" xfId="0" applyNumberFormat="1" applyFont="1" applyBorder="1" applyAlignment="1">
      <alignment horizontal="right" vertical="center" shrinkToFit="1"/>
    </xf>
    <xf numFmtId="0" fontId="7" fillId="0" borderId="15" xfId="20" applyFont="1" applyBorder="1" applyAlignment="1">
      <alignment horizontal="right"/>
      <protection/>
    </xf>
    <xf numFmtId="0" fontId="8" fillId="0" borderId="8" xfId="20" applyFont="1" applyFill="1" applyBorder="1" applyAlignment="1">
      <alignment horizontal="left" vertical="center"/>
      <protection/>
    </xf>
    <xf numFmtId="0" fontId="7" fillId="0" borderId="16" xfId="20" applyFont="1" applyBorder="1">
      <alignment/>
      <protection/>
    </xf>
    <xf numFmtId="0" fontId="8" fillId="0" borderId="7" xfId="20" applyFont="1" applyFill="1" applyBorder="1" applyAlignment="1">
      <alignment horizontal="left" vertical="center"/>
      <protection/>
    </xf>
    <xf numFmtId="0" fontId="8" fillId="0" borderId="17" xfId="20" applyFont="1" applyFill="1" applyBorder="1" applyAlignment="1">
      <alignment horizontal="left" vertical="center"/>
      <protection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65" fontId="1" fillId="0" borderId="7" xfId="0" applyNumberFormat="1" applyFont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2" borderId="26" xfId="20" applyFont="1" applyFill="1" applyBorder="1" applyAlignment="1">
      <alignment horizontal="left" vertical="center"/>
      <protection/>
    </xf>
    <xf numFmtId="0" fontId="8" fillId="0" borderId="27" xfId="20" applyFont="1" applyFill="1" applyBorder="1" applyAlignment="1">
      <alignment horizontal="left" vertical="center"/>
      <protection/>
    </xf>
    <xf numFmtId="0" fontId="8" fillId="0" borderId="28" xfId="20" applyFont="1" applyFill="1" applyBorder="1" applyAlignment="1">
      <alignment horizontal="left" vertical="center"/>
      <protection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4" xfId="20" applyFont="1" applyFill="1" applyBorder="1" applyAlignment="1">
      <alignment horizontal="center" vertical="center"/>
      <protection/>
    </xf>
    <xf numFmtId="0" fontId="8" fillId="3" borderId="30" xfId="20" applyFont="1" applyFill="1" applyBorder="1" applyAlignment="1">
      <alignment horizontal="center" vertical="center"/>
      <protection/>
    </xf>
    <xf numFmtId="0" fontId="8" fillId="3" borderId="13" xfId="20" applyFont="1" applyFill="1" applyBorder="1" applyAlignment="1">
      <alignment horizontal="center" vertical="center"/>
      <protection/>
    </xf>
    <xf numFmtId="0" fontId="8" fillId="3" borderId="31" xfId="0" applyFont="1" applyFill="1" applyBorder="1" applyAlignment="1">
      <alignment horizontal="left" vertical="center"/>
    </xf>
    <xf numFmtId="2" fontId="8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8" fillId="3" borderId="32" xfId="0" applyFont="1" applyFill="1" applyBorder="1" applyAlignment="1">
      <alignment horizontal="left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2" fontId="8" fillId="3" borderId="33" xfId="0" applyNumberFormat="1" applyFont="1" applyFill="1" applyBorder="1" applyAlignment="1">
      <alignment horizontal="center" vertical="center" wrapText="1"/>
    </xf>
    <xf numFmtId="0" fontId="8" fillId="3" borderId="31" xfId="20" applyFont="1" applyFill="1" applyBorder="1" applyAlignment="1">
      <alignment horizontal="center" vertical="center"/>
      <protection/>
    </xf>
    <xf numFmtId="0" fontId="8" fillId="3" borderId="34" xfId="20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left" vertical="center"/>
    </xf>
    <xf numFmtId="164" fontId="1" fillId="0" borderId="35" xfId="20" applyNumberFormat="1" applyFont="1" applyBorder="1" applyAlignment="1">
      <alignment horizontal="right" vertical="center" shrinkToFit="1"/>
      <protection/>
    </xf>
    <xf numFmtId="164" fontId="1" fillId="0" borderId="36" xfId="20" applyNumberFormat="1" applyFont="1" applyBorder="1" applyAlignment="1">
      <alignment horizontal="right" vertical="center" shrinkToFit="1"/>
      <protection/>
    </xf>
    <xf numFmtId="164" fontId="1" fillId="0" borderId="37" xfId="20" applyNumberFormat="1" applyFont="1" applyBorder="1" applyAlignment="1">
      <alignment horizontal="right" vertical="center" shrinkToFit="1"/>
      <protection/>
    </xf>
    <xf numFmtId="164" fontId="1" fillId="2" borderId="17" xfId="20" applyNumberFormat="1" applyFont="1" applyFill="1" applyBorder="1" applyAlignment="1">
      <alignment horizontal="right" vertical="center" shrinkToFit="1"/>
      <protection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justify" vertical="center" wrapText="1"/>
    </xf>
    <xf numFmtId="0" fontId="14" fillId="0" borderId="0" xfId="21"/>
    <xf numFmtId="0" fontId="5" fillId="0" borderId="38" xfId="0" applyFont="1" applyBorder="1"/>
    <xf numFmtId="164" fontId="5" fillId="0" borderId="38" xfId="0" applyNumberFormat="1" applyFont="1" applyBorder="1" applyAlignment="1">
      <alignment horizontal="center"/>
    </xf>
    <xf numFmtId="164" fontId="1" fillId="2" borderId="39" xfId="0" applyNumberFormat="1" applyFont="1" applyFill="1" applyBorder="1" applyAlignment="1">
      <alignment horizontal="right" vertical="center" shrinkToFit="1"/>
    </xf>
    <xf numFmtId="164" fontId="1" fillId="0" borderId="39" xfId="0" applyNumberFormat="1" applyFont="1" applyBorder="1" applyAlignment="1">
      <alignment horizontal="right" vertical="center" shrinkToFit="1"/>
    </xf>
    <xf numFmtId="164" fontId="1" fillId="0" borderId="8" xfId="0" applyNumberFormat="1" applyFont="1" applyBorder="1" applyAlignment="1">
      <alignment horizontal="right" vertical="center" shrinkToFit="1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 vertical="center" shrinkToFit="1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64" fontId="1" fillId="0" borderId="20" xfId="0" applyNumberFormat="1" applyFont="1" applyBorder="1" applyAlignment="1">
      <alignment horizontal="right" vertical="center" shrinkToFit="1"/>
    </xf>
    <xf numFmtId="164" fontId="1" fillId="0" borderId="38" xfId="0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shrinkToFit="1"/>
    </xf>
    <xf numFmtId="0" fontId="7" fillId="0" borderId="0" xfId="20" applyFont="1" applyAlignment="1">
      <alignment horizontal="center" vertical="center"/>
      <protection/>
    </xf>
    <xf numFmtId="0" fontId="7" fillId="0" borderId="7" xfId="20" applyFont="1" applyBorder="1">
      <alignment/>
      <protection/>
    </xf>
    <xf numFmtId="0" fontId="7" fillId="0" borderId="6" xfId="20" applyFont="1" applyBorder="1">
      <alignment/>
      <protection/>
    </xf>
    <xf numFmtId="0" fontId="7" fillId="0" borderId="14" xfId="20" applyFont="1" applyBorder="1">
      <alignment/>
      <protection/>
    </xf>
    <xf numFmtId="0" fontId="7" fillId="0" borderId="8" xfId="20" applyFont="1" applyBorder="1">
      <alignment/>
      <protection/>
    </xf>
    <xf numFmtId="0" fontId="7" fillId="2" borderId="17" xfId="20" applyFont="1" applyFill="1" applyBorder="1">
      <alignment/>
      <protection/>
    </xf>
    <xf numFmtId="0" fontId="7" fillId="0" borderId="20" xfId="20" applyFont="1" applyBorder="1">
      <alignment/>
      <protection/>
    </xf>
    <xf numFmtId="164" fontId="1" fillId="2" borderId="0" xfId="20" applyNumberFormat="1" applyFont="1" applyFill="1" applyBorder="1" applyAlignment="1">
      <alignment horizontal="right" vertical="center" shrinkToFit="1"/>
      <protection/>
    </xf>
    <xf numFmtId="0" fontId="8" fillId="3" borderId="4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9" fillId="3" borderId="16" xfId="20" applyFont="1" applyFill="1" applyBorder="1" applyAlignment="1">
      <alignment horizontal="center" vertical="center"/>
      <protection/>
    </xf>
    <xf numFmtId="0" fontId="8" fillId="4" borderId="1" xfId="0" applyFont="1" applyFill="1" applyBorder="1" applyAlignment="1">
      <alignment horizontal="center" vertical="center" wrapText="1"/>
    </xf>
    <xf numFmtId="0" fontId="8" fillId="3" borderId="27" xfId="20" applyFont="1" applyFill="1" applyBorder="1" applyAlignment="1">
      <alignment horizontal="center" vertical="center"/>
      <protection/>
    </xf>
    <xf numFmtId="164" fontId="1" fillId="2" borderId="39" xfId="20" applyNumberFormat="1" applyFont="1" applyFill="1" applyBorder="1" applyAlignment="1">
      <alignment horizontal="right" vertical="center" shrinkToFit="1"/>
      <protection/>
    </xf>
    <xf numFmtId="164" fontId="1" fillId="0" borderId="6" xfId="20" applyNumberFormat="1" applyFont="1" applyBorder="1" applyAlignment="1">
      <alignment horizontal="right" vertical="center" shrinkToFit="1"/>
      <protection/>
    </xf>
    <xf numFmtId="164" fontId="1" fillId="0" borderId="14" xfId="20" applyNumberFormat="1" applyFont="1" applyBorder="1" applyAlignment="1">
      <alignment horizontal="right" vertical="center" shrinkToFit="1"/>
      <protection/>
    </xf>
    <xf numFmtId="164" fontId="1" fillId="0" borderId="7" xfId="20" applyNumberFormat="1" applyFont="1" applyBorder="1" applyAlignment="1">
      <alignment horizontal="right" vertical="center" shrinkToFit="1"/>
      <protection/>
    </xf>
    <xf numFmtId="164" fontId="1" fillId="0" borderId="3" xfId="20" applyNumberFormat="1" applyFont="1" applyBorder="1" applyAlignment="1">
      <alignment horizontal="right" vertical="center" shrinkToFit="1"/>
      <protection/>
    </xf>
    <xf numFmtId="0" fontId="8" fillId="0" borderId="3" xfId="20" applyFont="1" applyFill="1" applyBorder="1" applyAlignment="1">
      <alignment horizontal="left" vertical="center"/>
      <protection/>
    </xf>
    <xf numFmtId="0" fontId="8" fillId="0" borderId="4" xfId="20" applyFont="1" applyFill="1" applyBorder="1" applyAlignment="1">
      <alignment horizontal="left" vertical="center"/>
      <protection/>
    </xf>
    <xf numFmtId="0" fontId="8" fillId="0" borderId="5" xfId="20" applyFont="1" applyFill="1" applyBorder="1" applyAlignment="1">
      <alignment horizontal="left" vertical="center"/>
      <protection/>
    </xf>
    <xf numFmtId="164" fontId="1" fillId="0" borderId="47" xfId="20" applyNumberFormat="1" applyFont="1" applyBorder="1" applyAlignment="1">
      <alignment horizontal="right" vertical="center" shrinkToFit="1"/>
      <protection/>
    </xf>
    <xf numFmtId="164" fontId="1" fillId="0" borderId="39" xfId="20" applyNumberFormat="1" applyFont="1" applyBorder="1" applyAlignment="1">
      <alignment horizontal="right" vertical="center" shrinkToFit="1"/>
      <protection/>
    </xf>
    <xf numFmtId="164" fontId="1" fillId="0" borderId="5" xfId="20" applyNumberFormat="1" applyFont="1" applyBorder="1" applyAlignment="1">
      <alignment horizontal="right" vertical="center" shrinkToFit="1"/>
      <protection/>
    </xf>
    <xf numFmtId="164" fontId="1" fillId="0" borderId="6" xfId="0" applyNumberFormat="1" applyFont="1" applyBorder="1" applyAlignment="1">
      <alignment horizontal="right" vertical="center" shrinkToFit="1"/>
    </xf>
    <xf numFmtId="164" fontId="1" fillId="0" borderId="14" xfId="0" applyNumberFormat="1" applyFont="1" applyBorder="1" applyAlignment="1">
      <alignment horizontal="right" vertical="center" shrinkToFit="1"/>
    </xf>
    <xf numFmtId="164" fontId="1" fillId="0" borderId="37" xfId="0" applyNumberFormat="1" applyFont="1" applyBorder="1" applyAlignment="1">
      <alignment horizontal="right" vertical="center" shrinkToFit="1"/>
    </xf>
    <xf numFmtId="164" fontId="1" fillId="0" borderId="36" xfId="0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7" fillId="0" borderId="48" xfId="20" applyNumberFormat="1" applyFont="1" applyBorder="1">
      <alignment/>
      <protection/>
    </xf>
    <xf numFmtId="164" fontId="7" fillId="0" borderId="38" xfId="20" applyNumberFormat="1" applyFont="1" applyBorder="1">
      <alignment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aged 20 to 64)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1'!$A$12:$A$49</c:f>
              <c:strCache/>
            </c:strRef>
          </c:cat>
          <c:val>
            <c:numRef>
              <c:f>'Figure 1'!$B$12:$B$48</c:f>
              <c:numCache/>
            </c:numRef>
          </c:val>
        </c:ser>
        <c:overlap val="-25"/>
        <c:gapWidth val="75"/>
        <c:axId val="66332492"/>
        <c:axId val="60121517"/>
      </c:barChart>
      <c:lineChart>
        <c:grouping val="standard"/>
        <c:varyColors val="0"/>
        <c:ser>
          <c:idx val="1"/>
          <c:order val="1"/>
          <c:tx>
            <c:strRef>
              <c:f>'Figure 1'!$C$11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1'!$A$12:$A$48</c:f>
              <c:strCache/>
            </c:strRef>
          </c:cat>
          <c:val>
            <c:numRef>
              <c:f>'Figure 1'!$C$12:$C$48</c:f>
              <c:numCache/>
            </c:numRef>
          </c:val>
          <c:smooth val="0"/>
        </c:ser>
        <c:ser>
          <c:idx val="2"/>
          <c:order val="2"/>
          <c:tx>
            <c:strRef>
              <c:f>'Figure 1'!$D$11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cust"/>
            <c:plus>
              <c:numRef>
                <c:f>'Figure 1'!$F$12:$F$49</c:f>
                <c:numCache/>
              </c:numRef>
            </c:plus>
            <c:minus>
              <c:numRef>
                <c:f>'Figure 1'!$D$12:$D$49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'Figure 1'!$A$12:$A$48</c:f>
              <c:strCache/>
            </c:strRef>
          </c:cat>
          <c:val>
            <c:numRef>
              <c:f>'Figure 1'!$D$12:$D$48</c:f>
              <c:numCache/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0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517"/>
        <c:crosses val="autoZero"/>
        <c:auto val="0"/>
        <c:lblOffset val="100"/>
        <c:noMultiLvlLbl val="0"/>
      </c:catAx>
      <c:valAx>
        <c:axId val="60121517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3324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9"/>
          <c:w val="0.212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age group and sex, 2014-2023,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sex and age range)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2'!$A$11:$B$11</c:f>
              <c:strCache>
                <c:ptCount val="1"/>
                <c:pt idx="0">
                  <c:v>aged from 15 to 24 years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2'!$C$10:$L$10</c:f>
              <c:strCache/>
            </c:strRef>
          </c:cat>
          <c:val>
            <c:numRef>
              <c:f>'Figure 2'!$C$11:$L$11</c:f>
              <c:numCache/>
            </c:numRef>
          </c:val>
          <c:smooth val="0"/>
        </c:ser>
        <c:ser>
          <c:idx val="2"/>
          <c:order val="1"/>
          <c:tx>
            <c:strRef>
              <c:f>'Figure 2'!$A$13:$B$13</c:f>
              <c:strCache>
                <c:ptCount val="1"/>
                <c:pt idx="0">
                  <c:v>aged from 55 to 64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2'!$C$10:$L$10</c:f>
              <c:strCache/>
            </c:strRef>
          </c:cat>
          <c:val>
            <c:numRef>
              <c:f>'Figure 2'!$C$13:$L$13</c:f>
              <c:numCache/>
            </c:numRef>
          </c:val>
          <c:smooth val="0"/>
        </c:ser>
        <c:ser>
          <c:idx val="3"/>
          <c:order val="2"/>
          <c:tx>
            <c:strRef>
              <c:f>'Figure 2'!$A$12:$B$12</c:f>
              <c:strCache>
                <c:ptCount val="1"/>
                <c:pt idx="0">
                  <c:v>aged from 15 to 24 years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2'!$C$10:$L$10</c:f>
              <c:strCache/>
            </c:strRef>
          </c:cat>
          <c:val>
            <c:numRef>
              <c:f>'Figure 2'!$C$12:$L$12</c:f>
              <c:numCache/>
            </c:numRef>
          </c:val>
          <c:smooth val="0"/>
        </c:ser>
        <c:ser>
          <c:idx val="5"/>
          <c:order val="3"/>
          <c:tx>
            <c:strRef>
              <c:f>'Figure 2'!$A$14:$B$14</c:f>
              <c:strCache>
                <c:ptCount val="1"/>
                <c:pt idx="0">
                  <c:v>aged from 55 to 64 years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2'!$C$10:$L$10</c:f>
              <c:strCache/>
            </c:strRef>
          </c:cat>
          <c:val>
            <c:numRef>
              <c:f>'Figure 2'!$C$14:$L$14</c:f>
              <c:numCache/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227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806"/>
          <c:w val="0.567"/>
          <c:h val="0.08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educational attainment level and sex, 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aged 20 to 64)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7175"/>
          <c:w val="0.92825"/>
          <c:h val="0.6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3'!$B$11:$D$11</c:f>
              <c:strCache/>
            </c:strRef>
          </c:cat>
          <c:val>
            <c:numRef>
              <c:f>'Figure 3'!$B$12:$D$12</c:f>
              <c:numCache/>
            </c:numRef>
          </c:val>
        </c:ser>
        <c:overlap val="-25"/>
        <c:gapWidth val="75"/>
        <c:axId val="6497792"/>
        <c:axId val="58480129"/>
      </c:barChart>
      <c:lineChart>
        <c:grouping val="standard"/>
        <c:varyColors val="0"/>
        <c:ser>
          <c:idx val="1"/>
          <c:order val="1"/>
          <c:tx>
            <c:strRef>
              <c:f>'Figure 3'!$A$13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3'!$B$11:$D$11</c:f>
              <c:strCache/>
            </c:strRef>
          </c:cat>
          <c:val>
            <c:numRef>
              <c:f>'Figure 3'!$B$13:$D$13</c:f>
              <c:numCache/>
            </c:numRef>
          </c:val>
          <c:smooth val="0"/>
        </c:ser>
        <c:ser>
          <c:idx val="2"/>
          <c:order val="2"/>
          <c:tx>
            <c:strRef>
              <c:f>'Figure 3'!$A$14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cust"/>
            <c:plus>
              <c:numRef>
                <c:f>'Figure 3'!$B$16:$D$16</c:f>
                <c:numCache/>
              </c:numRef>
            </c:plus>
            <c:minus>
              <c:numRef>
                <c:f>'Figure 3'!$B$14:$D$14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'Figure 3'!$B$11:$D$11</c:f>
              <c:strCache/>
            </c:strRef>
          </c:cat>
          <c:val>
            <c:numRef>
              <c:f>'Figure 3'!$B$14:$D$14</c:f>
              <c:numCache/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977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56"/>
          <c:w val="0.212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by educational attainment level, 2014-2023,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aged 20 to 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5557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4'!$A$16:$A$25</c:f>
              <c:numCache/>
            </c:numRef>
          </c:cat>
          <c:val>
            <c:numRef>
              <c:f>'Figure 4'!$B$16:$B$25</c:f>
              <c:numCache/>
            </c:numRef>
          </c:val>
          <c:smooth val="0"/>
        </c:ser>
        <c:ser>
          <c:idx val="1"/>
          <c:order val="1"/>
          <c:tx>
            <c:v>Medium</c:v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4'!$A$16:$A$25</c:f>
              <c:numCache/>
            </c:numRef>
          </c:cat>
          <c:val>
            <c:numRef>
              <c:f>'Figure 4'!$C$16:$C$25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4'!$A$16:$A$25</c:f>
              <c:numCache/>
            </c:numRef>
          </c:cat>
          <c:val>
            <c:numRef>
              <c:f>'Figure 4'!$D$16:$D$25</c:f>
              <c:numCache/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55911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25"/>
          <c:y val="0.75325"/>
          <c:w val="0.55675"/>
          <c:h val="0.1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– distribution by educational attainment level,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employed people, aged 20 to 64)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5'!$B$13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5'!$A$14:$A$50</c:f>
              <c:strCache/>
            </c:strRef>
          </c:cat>
          <c:val>
            <c:numRef>
              <c:f>'Figure 5'!$B$14:$B$50</c:f>
              <c:numCache/>
            </c:numRef>
          </c:val>
        </c:ser>
        <c:ser>
          <c:idx val="1"/>
          <c:order val="1"/>
          <c:tx>
            <c:strRef>
              <c:f>'Figure 5'!$C$13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5'!$A$14:$A$50</c:f>
              <c:strCache/>
            </c:strRef>
          </c:cat>
          <c:val>
            <c:numRef>
              <c:f>'Figure 5'!$C$14:$C$50</c:f>
              <c:numCache/>
            </c:numRef>
          </c:val>
        </c:ser>
        <c:ser>
          <c:idx val="2"/>
          <c:order val="2"/>
          <c:tx>
            <c:strRef>
              <c:f>'Figure 5'!$D$13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5'!$A$14:$A$50</c:f>
              <c:strCache/>
            </c:strRef>
          </c:cat>
          <c:val>
            <c:numRef>
              <c:f>'Figure 5'!$D$14:$D$50</c:f>
              <c:numCache/>
            </c:numRef>
          </c:val>
        </c:ser>
        <c:overlap val="100"/>
        <c:gapWidth val="75"/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8854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65"/>
          <c:w val="0.213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Over-qualification rate by sex,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aged 20 to 64)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5"/>
          <c:w val="0.9707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6'!$A$12:$A$48</c:f>
              <c:strCache/>
            </c:strRef>
          </c:cat>
          <c:val>
            <c:numRef>
              <c:f>'Figure 6'!$B$12:$B$48</c:f>
              <c:numCache/>
            </c:numRef>
          </c:val>
        </c:ser>
        <c:overlap val="-25"/>
        <c:gapWidth val="75"/>
        <c:axId val="39438718"/>
        <c:axId val="19404143"/>
      </c:barChart>
      <c:lineChart>
        <c:grouping val="standard"/>
        <c:varyColors val="0"/>
        <c:ser>
          <c:idx val="1"/>
          <c:order val="1"/>
          <c:tx>
            <c:strRef>
              <c:f>'Figure 6'!$C$11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6'!$A$12:$A$48</c:f>
              <c:strCache/>
            </c:strRef>
          </c:cat>
          <c:val>
            <c:numRef>
              <c:f>'Figure 6'!$C$12:$C$48</c:f>
              <c:numCache/>
            </c:numRef>
          </c:val>
          <c:smooth val="0"/>
        </c:ser>
        <c:ser>
          <c:idx val="2"/>
          <c:order val="2"/>
          <c:tx>
            <c:strRef>
              <c:f>'Figure 6'!$D$11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cust"/>
            <c:plus>
              <c:numRef>
                <c:f>'Figure 6'!$F$12:$F$48</c:f>
                <c:numCache/>
              </c:numRef>
            </c:plus>
            <c:minus>
              <c:numRef>
                <c:f>'Figure 6'!$D$12:$D$48</c:f>
                <c:numCache/>
              </c:numRef>
            </c:minus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'Figure 6'!$A$12:$A$48</c:f>
              <c:strCache/>
            </c:strRef>
          </c:cat>
          <c:val>
            <c:numRef>
              <c:f>'Figure 6'!$D$12:$D$48</c:f>
              <c:numCache/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0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4387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12"/>
          <c:w val="0.2115"/>
          <c:h val="0.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13</xdr:col>
      <xdr:colOff>400050</xdr:colOff>
      <xdr:row>44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8305800" cy="7181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(dataset code lfsi_educ_a)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15</xdr:row>
      <xdr:rowOff>47625</xdr:rowOff>
    </xdr:from>
    <xdr:to>
      <xdr:col>23</xdr:col>
      <xdr:colOff>438150</xdr:colOff>
      <xdr:row>49</xdr:row>
      <xdr:rowOff>123825</xdr:rowOff>
    </xdr:to>
    <xdr:graphicFrame macro="">
      <xdr:nvGraphicFramePr>
        <xdr:cNvPr id="2" name="Chart 1"/>
        <xdr:cNvGraphicFramePr/>
      </xdr:nvGraphicFramePr>
      <xdr:xfrm>
        <a:off x="6419850" y="3114675"/>
        <a:ext cx="10067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Luxembourg, ‘Men’ with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(ad hoc extraction and lfsa_eoqgan)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11</xdr:row>
      <xdr:rowOff>114300</xdr:rowOff>
    </xdr:from>
    <xdr:to>
      <xdr:col>23</xdr:col>
      <xdr:colOff>609600</xdr:colOff>
      <xdr:row>52</xdr:row>
      <xdr:rowOff>85725</xdr:rowOff>
    </xdr:to>
    <xdr:graphicFrame macro="">
      <xdr:nvGraphicFramePr>
        <xdr:cNvPr id="2" name="Chart 1"/>
        <xdr:cNvGraphicFramePr/>
      </xdr:nvGraphicFramePr>
      <xdr:xfrm>
        <a:off x="5629275" y="1857375"/>
        <a:ext cx="108013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(dataset code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0</xdr:rowOff>
    </xdr:from>
    <xdr:to>
      <xdr:col>26</xdr:col>
      <xdr:colOff>371475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7410450" y="1276350"/>
        <a:ext cx="10668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(dataset code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7</xdr:row>
      <xdr:rowOff>19050</xdr:rowOff>
    </xdr:from>
    <xdr:to>
      <xdr:col>29</xdr:col>
      <xdr:colOff>180975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9953625" y="1171575"/>
        <a:ext cx="10287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(dataset code lfsi_educ_a)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12</xdr:row>
      <xdr:rowOff>123825</xdr:rowOff>
    </xdr:from>
    <xdr:to>
      <xdr:col>29</xdr:col>
      <xdr:colOff>171450</xdr:colOff>
      <xdr:row>61</xdr:row>
      <xdr:rowOff>76200</xdr:rowOff>
    </xdr:to>
    <xdr:graphicFrame macro="">
      <xdr:nvGraphicFramePr>
        <xdr:cNvPr id="4" name="Chart 3"/>
        <xdr:cNvGraphicFramePr/>
      </xdr:nvGraphicFramePr>
      <xdr:xfrm>
        <a:off x="7381875" y="2028825"/>
        <a:ext cx="132778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Break in time series in 2021 for all three educational attainment levels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(ad hoc extraction and lfsa_ergaed)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28575</xdr:rowOff>
    </xdr:from>
    <xdr:to>
      <xdr:col>22</xdr:col>
      <xdr:colOff>438150</xdr:colOff>
      <xdr:row>50</xdr:row>
      <xdr:rowOff>9525</xdr:rowOff>
    </xdr:to>
    <xdr:graphicFrame macro="">
      <xdr:nvGraphicFramePr>
        <xdr:cNvPr id="4" name="Chart 3"/>
        <xdr:cNvGraphicFramePr/>
      </xdr:nvGraphicFramePr>
      <xdr:xfrm>
        <a:off x="7038975" y="1352550"/>
        <a:ext cx="111728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63"/>
  <sheetViews>
    <sheetView showGridLines="0" zoomScale="80" zoomScaleNormal="80" workbookViewId="0" topLeftCell="A1">
      <selection activeCell="U21" sqref="U21"/>
    </sheetView>
  </sheetViews>
  <sheetFormatPr defaultColWidth="9.28125" defaultRowHeight="15"/>
  <cols>
    <col min="1" max="15" width="9.28125" style="2" customWidth="1"/>
    <col min="16" max="16" width="8.57421875" style="2" customWidth="1"/>
    <col min="17" max="17" width="12.421875" style="3" customWidth="1"/>
    <col min="18" max="18" width="13.7109375" style="2" customWidth="1"/>
    <col min="19" max="16384" width="9.28125" style="2" customWidth="1"/>
  </cols>
  <sheetData>
    <row r="1" ht="12.75"/>
    <row r="2" spans="2:16" ht="12.75">
      <c r="B2" s="1"/>
      <c r="P2" s="2" t="s">
        <v>113</v>
      </c>
    </row>
    <row r="3" spans="16:17" ht="12.75">
      <c r="P3" s="26" t="s">
        <v>27</v>
      </c>
      <c r="Q3" s="29">
        <v>85.3</v>
      </c>
    </row>
    <row r="4" spans="16:18" ht="12.75">
      <c r="P4" s="27" t="s">
        <v>18</v>
      </c>
      <c r="Q4" s="30">
        <v>83.5</v>
      </c>
      <c r="R4" s="4"/>
    </row>
    <row r="5" spans="16:18" ht="12.75">
      <c r="P5" s="27" t="s">
        <v>29</v>
      </c>
      <c r="Q5" s="30">
        <v>83</v>
      </c>
      <c r="R5" s="4"/>
    </row>
    <row r="6" spans="16:18" ht="12.75">
      <c r="P6" s="27" t="s">
        <v>26</v>
      </c>
      <c r="Q6" s="30">
        <v>82.6</v>
      </c>
      <c r="R6" s="4"/>
    </row>
    <row r="7" spans="16:17" ht="12.75">
      <c r="P7" s="27" t="s">
        <v>5</v>
      </c>
      <c r="Q7" s="30">
        <v>82.1</v>
      </c>
    </row>
    <row r="8" spans="16:17" ht="12.75">
      <c r="P8" s="27" t="s">
        <v>2</v>
      </c>
      <c r="Q8" s="30">
        <v>81.7</v>
      </c>
    </row>
    <row r="9" spans="16:17" ht="12.75">
      <c r="P9" s="27" t="s">
        <v>17</v>
      </c>
      <c r="Q9" s="30">
        <v>81.7</v>
      </c>
    </row>
    <row r="10" spans="16:17" ht="12.75">
      <c r="P10" s="27" t="s">
        <v>4</v>
      </c>
      <c r="Q10" s="30">
        <v>81.1</v>
      </c>
    </row>
    <row r="11" spans="16:17" ht="12.75">
      <c r="P11" s="27" t="s">
        <v>16</v>
      </c>
      <c r="Q11" s="30">
        <v>80.7</v>
      </c>
    </row>
    <row r="12" spans="16:17" ht="12.75">
      <c r="P12" s="27" t="s">
        <v>28</v>
      </c>
      <c r="Q12" s="30">
        <v>80.4</v>
      </c>
    </row>
    <row r="13" spans="16:17" ht="12.75">
      <c r="P13" s="27" t="s">
        <v>3</v>
      </c>
      <c r="Q13" s="30">
        <v>79.8</v>
      </c>
    </row>
    <row r="14" spans="16:17" ht="12.75">
      <c r="P14" s="27" t="s">
        <v>6</v>
      </c>
      <c r="Q14" s="30">
        <v>79.1</v>
      </c>
    </row>
    <row r="15" spans="16:17" ht="12.75">
      <c r="P15" s="27" t="s">
        <v>12</v>
      </c>
      <c r="Q15" s="30">
        <v>78.9</v>
      </c>
    </row>
    <row r="16" spans="16:17" ht="12.75">
      <c r="P16" s="27" t="s">
        <v>14</v>
      </c>
      <c r="Q16" s="30">
        <v>78.5</v>
      </c>
    </row>
    <row r="17" spans="16:17" ht="12.75">
      <c r="P17" s="27" t="s">
        <v>21</v>
      </c>
      <c r="Q17" s="30">
        <v>78.2</v>
      </c>
    </row>
    <row r="18" spans="16:17" ht="12.75">
      <c r="P18" s="27" t="s">
        <v>25</v>
      </c>
      <c r="Q18" s="30">
        <v>78.2</v>
      </c>
    </row>
    <row r="19" spans="16:17" ht="12.75">
      <c r="P19" s="27" t="s">
        <v>20</v>
      </c>
      <c r="Q19" s="30">
        <v>77.9</v>
      </c>
    </row>
    <row r="20" spans="16:17" ht="12.75">
      <c r="P20" s="27" t="s">
        <v>13</v>
      </c>
      <c r="Q20" s="30">
        <v>77.5</v>
      </c>
    </row>
    <row r="21" spans="16:17" ht="12.75">
      <c r="P21" s="27" t="s">
        <v>23</v>
      </c>
      <c r="Q21" s="30">
        <v>77.5</v>
      </c>
    </row>
    <row r="22" spans="16:17" ht="12.75">
      <c r="P22" s="27" t="s">
        <v>24</v>
      </c>
      <c r="Q22" s="30">
        <v>77.5</v>
      </c>
    </row>
    <row r="23" spans="16:17" ht="12.75">
      <c r="P23" s="27" t="s">
        <v>19</v>
      </c>
      <c r="Q23" s="30">
        <v>77.2</v>
      </c>
    </row>
    <row r="24" spans="16:17" ht="12.75">
      <c r="P24" s="27" t="s">
        <v>1</v>
      </c>
      <c r="Q24" s="30">
        <v>76.2</v>
      </c>
    </row>
    <row r="25" spans="16:17" ht="12.75">
      <c r="P25" s="27" t="s">
        <v>15</v>
      </c>
      <c r="Q25" s="30">
        <v>74.8</v>
      </c>
    </row>
    <row r="26" spans="16:17" ht="12.75">
      <c r="P26" s="27" t="s">
        <v>9</v>
      </c>
      <c r="Q26" s="30">
        <v>74.4</v>
      </c>
    </row>
    <row r="27" spans="16:17" ht="12.75">
      <c r="P27" s="27" t="s">
        <v>0</v>
      </c>
      <c r="Q27" s="30">
        <v>72.1</v>
      </c>
    </row>
    <row r="28" spans="16:17" ht="12.75">
      <c r="P28" s="27" t="s">
        <v>10</v>
      </c>
      <c r="Q28" s="30">
        <v>70.7</v>
      </c>
    </row>
    <row r="29" spans="16:17" ht="12.75">
      <c r="P29" s="27" t="s">
        <v>8</v>
      </c>
      <c r="Q29" s="30">
        <v>70.5</v>
      </c>
    </row>
    <row r="30" spans="16:17" ht="12.75">
      <c r="P30" s="27" t="s">
        <v>31</v>
      </c>
      <c r="Q30" s="30">
        <v>69.6</v>
      </c>
    </row>
    <row r="31" spans="16:17" ht="12.75">
      <c r="P31" s="27" t="s">
        <v>22</v>
      </c>
      <c r="Q31" s="30">
        <v>68.7</v>
      </c>
    </row>
    <row r="32" spans="16:17" ht="12.75">
      <c r="P32" s="28" t="s">
        <v>7</v>
      </c>
      <c r="Q32" s="31">
        <v>67.4</v>
      </c>
    </row>
    <row r="33" spans="16:17" ht="12.75">
      <c r="P33" s="27" t="s">
        <v>11</v>
      </c>
      <c r="Q33" s="30">
        <v>66.3</v>
      </c>
    </row>
    <row r="34" spans="16:17" ht="12.75">
      <c r="P34" s="27" t="s">
        <v>126</v>
      </c>
      <c r="Q34" s="30">
        <v>57.3</v>
      </c>
    </row>
    <row r="35" spans="16:17" ht="12.75">
      <c r="P35" s="78" t="s">
        <v>127</v>
      </c>
      <c r="Q35" s="79">
        <v>55.9</v>
      </c>
    </row>
    <row r="36" ht="12.75"/>
    <row r="37" ht="12.75"/>
    <row r="38" ht="12.75"/>
    <row r="39" ht="12.75"/>
    <row r="40" ht="12.75"/>
    <row r="41" ht="12.75"/>
    <row r="42" ht="12.75"/>
    <row r="43" ht="12.75">
      <c r="Q43" s="5"/>
    </row>
    <row r="44" ht="12.75">
      <c r="Q44" s="6"/>
    </row>
    <row r="45" ht="12.75">
      <c r="Q45" s="6"/>
    </row>
    <row r="46" ht="15">
      <c r="Q46" s="6"/>
    </row>
    <row r="51" ht="15">
      <c r="E51" s="77"/>
    </row>
    <row r="53" ht="15">
      <c r="P53" s="75"/>
    </row>
    <row r="62" ht="15">
      <c r="B62" s="76"/>
    </row>
    <row r="63" ht="15">
      <c r="B63" s="7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9"/>
  <sheetViews>
    <sheetView showGridLines="0" workbookViewId="0" topLeftCell="A1">
      <selection activeCell="H10" sqref="H10"/>
    </sheetView>
  </sheetViews>
  <sheetFormatPr defaultColWidth="9.28125" defaultRowHeight="11.25" customHeight="1"/>
  <cols>
    <col min="1" max="1" width="29.7109375" style="18" customWidth="1"/>
    <col min="2" max="4" width="10.00390625" style="9" customWidth="1"/>
    <col min="5" max="5" width="6.7109375" style="9" customWidth="1"/>
    <col min="6" max="6" width="13.421875" style="9" customWidth="1"/>
    <col min="7" max="16384" width="9.28125" style="9" customWidth="1"/>
  </cols>
  <sheetData>
    <row r="1" spans="1:12" ht="11.65" customHeight="1">
      <c r="A1" s="122" t="s">
        <v>142</v>
      </c>
      <c r="B1"/>
      <c r="C1" s="8"/>
      <c r="D1" s="8"/>
      <c r="E1" s="8"/>
      <c r="F1" s="8"/>
      <c r="L1" s="9" t="s">
        <v>110</v>
      </c>
    </row>
    <row r="2" spans="1:12" ht="12.75">
      <c r="A2" s="122" t="s">
        <v>32</v>
      </c>
      <c r="B2" s="123" t="s">
        <v>143</v>
      </c>
      <c r="C2" s="8"/>
      <c r="D2" s="8"/>
      <c r="E2" s="8"/>
      <c r="F2" s="8"/>
      <c r="L2" s="9" t="s">
        <v>134</v>
      </c>
    </row>
    <row r="3" spans="1:6" ht="12.75">
      <c r="A3" s="122" t="s">
        <v>33</v>
      </c>
      <c r="B3" s="122" t="s">
        <v>141</v>
      </c>
      <c r="C3" s="8"/>
      <c r="D3" s="8"/>
      <c r="E3" s="8"/>
      <c r="F3" s="8"/>
    </row>
    <row r="4" spans="1:12" ht="12.75">
      <c r="A4" s="17"/>
      <c r="B4" s="8"/>
      <c r="C4" s="8"/>
      <c r="D4" s="8"/>
      <c r="E4" s="8"/>
      <c r="F4" s="8"/>
      <c r="L4" s="9" t="s">
        <v>36</v>
      </c>
    </row>
    <row r="5" spans="1:6" ht="12.75">
      <c r="A5" s="10" t="s">
        <v>34</v>
      </c>
      <c r="B5" s="8"/>
      <c r="C5" s="7" t="s">
        <v>35</v>
      </c>
      <c r="D5" s="8"/>
      <c r="E5" s="8"/>
      <c r="F5" s="8"/>
    </row>
    <row r="6" spans="1:6" ht="12.75">
      <c r="A6" s="10" t="s">
        <v>37</v>
      </c>
      <c r="B6" s="8"/>
      <c r="C6" s="7" t="s">
        <v>38</v>
      </c>
      <c r="D6" s="8"/>
      <c r="E6" s="8"/>
      <c r="F6" s="8"/>
    </row>
    <row r="7" spans="1:6" ht="12.75">
      <c r="A7" s="10" t="s">
        <v>41</v>
      </c>
      <c r="B7" s="8"/>
      <c r="C7" s="7" t="s">
        <v>42</v>
      </c>
      <c r="D7" s="8"/>
      <c r="E7" s="8"/>
      <c r="F7" s="8"/>
    </row>
    <row r="8" spans="1:6" ht="12.75">
      <c r="A8" s="10" t="s">
        <v>43</v>
      </c>
      <c r="B8" s="8"/>
      <c r="C8" s="7" t="s">
        <v>44</v>
      </c>
      <c r="D8" s="8"/>
      <c r="E8" s="8"/>
      <c r="F8" s="8"/>
    </row>
    <row r="9" spans="1:6" ht="12.75">
      <c r="A9" s="10" t="s">
        <v>88</v>
      </c>
      <c r="B9" s="8"/>
      <c r="C9" s="7" t="s">
        <v>114</v>
      </c>
      <c r="D9" s="8"/>
      <c r="E9" s="8"/>
      <c r="F9" s="8"/>
    </row>
    <row r="10" spans="1:6" ht="12.75">
      <c r="A10" s="17"/>
      <c r="B10" s="8"/>
      <c r="C10" s="8"/>
      <c r="D10" s="8"/>
      <c r="E10" s="8"/>
      <c r="F10" s="8"/>
    </row>
    <row r="11" spans="1:6" ht="12.75">
      <c r="A11" s="57" t="s">
        <v>99</v>
      </c>
      <c r="B11" s="58" t="s">
        <v>40</v>
      </c>
      <c r="C11" s="58" t="s">
        <v>87</v>
      </c>
      <c r="D11" s="58" t="s">
        <v>86</v>
      </c>
      <c r="F11" s="92" t="s">
        <v>115</v>
      </c>
    </row>
    <row r="12" spans="1:6" ht="12.75">
      <c r="A12" s="20" t="s">
        <v>49</v>
      </c>
      <c r="B12" s="80">
        <v>75.3</v>
      </c>
      <c r="C12" s="80">
        <v>80.4</v>
      </c>
      <c r="D12" s="80">
        <v>70.2</v>
      </c>
      <c r="F12" s="97">
        <f aca="true" t="shared" si="0" ref="F12">C12-D12</f>
        <v>10.200000000000003</v>
      </c>
    </row>
    <row r="13" spans="1:6" ht="12.75">
      <c r="A13" s="21"/>
      <c r="B13" s="88"/>
      <c r="C13" s="88"/>
      <c r="D13" s="88"/>
      <c r="F13" s="93"/>
    </row>
    <row r="14" spans="1:6" ht="12.75">
      <c r="A14" s="22" t="s">
        <v>73</v>
      </c>
      <c r="B14" s="118">
        <v>83.5</v>
      </c>
      <c r="C14" s="118">
        <v>87.4</v>
      </c>
      <c r="D14" s="118">
        <v>79.6</v>
      </c>
      <c r="F14" s="94">
        <f>C14-D14</f>
        <v>7.800000000000011</v>
      </c>
    </row>
    <row r="15" spans="1:6" ht="12.75">
      <c r="A15" s="22" t="s">
        <v>65</v>
      </c>
      <c r="B15" s="118">
        <v>82.6</v>
      </c>
      <c r="C15" s="118">
        <v>84.9</v>
      </c>
      <c r="D15" s="118">
        <v>80.2</v>
      </c>
      <c r="F15" s="94">
        <f aca="true" t="shared" si="1" ref="F15:F48">C15-D15</f>
        <v>4.700000000000003</v>
      </c>
    </row>
    <row r="16" spans="1:6" ht="12.75">
      <c r="A16" s="22" t="s">
        <v>52</v>
      </c>
      <c r="B16" s="118">
        <v>82.1</v>
      </c>
      <c r="C16" s="118">
        <v>83.3</v>
      </c>
      <c r="D16" s="118">
        <v>80.9</v>
      </c>
      <c r="F16" s="94">
        <f t="shared" si="1"/>
        <v>2.3999999999999915</v>
      </c>
    </row>
    <row r="17" spans="1:6" ht="12.75">
      <c r="A17" s="22" t="s">
        <v>71</v>
      </c>
      <c r="B17" s="118">
        <v>81.7</v>
      </c>
      <c r="C17" s="118">
        <v>88.4</v>
      </c>
      <c r="D17" s="118">
        <v>74.5</v>
      </c>
      <c r="F17" s="94">
        <f t="shared" si="1"/>
        <v>13.900000000000006</v>
      </c>
    </row>
    <row r="18" spans="1:6" ht="12.75">
      <c r="A18" s="22" t="s">
        <v>56</v>
      </c>
      <c r="B18" s="118">
        <v>81.7</v>
      </c>
      <c r="C18" s="118">
        <v>88.2</v>
      </c>
      <c r="D18" s="118">
        <v>74</v>
      </c>
      <c r="F18" s="94">
        <f t="shared" si="1"/>
        <v>14.200000000000003</v>
      </c>
    </row>
    <row r="19" spans="1:6" ht="12.75">
      <c r="A19" s="22" t="s">
        <v>67</v>
      </c>
      <c r="B19" s="118">
        <v>81.1</v>
      </c>
      <c r="C19" s="118">
        <v>84.9</v>
      </c>
      <c r="D19" s="118">
        <v>77.2</v>
      </c>
      <c r="F19" s="94">
        <f t="shared" si="1"/>
        <v>7.700000000000003</v>
      </c>
    </row>
    <row r="20" spans="1:6" ht="12.75">
      <c r="A20" s="22" t="s">
        <v>68</v>
      </c>
      <c r="B20" s="118">
        <v>80.7</v>
      </c>
      <c r="C20" s="118">
        <v>85.3</v>
      </c>
      <c r="D20" s="118">
        <v>76.1</v>
      </c>
      <c r="F20" s="94">
        <f t="shared" si="1"/>
        <v>9.200000000000003</v>
      </c>
    </row>
    <row r="21" spans="1:6" ht="12.75">
      <c r="A21" s="22" t="s">
        <v>74</v>
      </c>
      <c r="B21" s="118">
        <v>79.8</v>
      </c>
      <c r="C21" s="118">
        <v>82.6</v>
      </c>
      <c r="D21" s="118">
        <v>77</v>
      </c>
      <c r="F21" s="94">
        <f t="shared" si="1"/>
        <v>5.599999999999994</v>
      </c>
    </row>
    <row r="22" spans="1:6" ht="12.75">
      <c r="A22" s="22" t="s">
        <v>51</v>
      </c>
      <c r="B22" s="118">
        <v>79.1</v>
      </c>
      <c r="C22" s="118">
        <v>84.2</v>
      </c>
      <c r="D22" s="118">
        <v>74.3</v>
      </c>
      <c r="F22" s="94">
        <f t="shared" si="1"/>
        <v>9.900000000000006</v>
      </c>
    </row>
    <row r="23" spans="1:6" ht="12.75">
      <c r="A23" s="22" t="s">
        <v>57</v>
      </c>
      <c r="B23" s="118">
        <v>78.9</v>
      </c>
      <c r="C23" s="118">
        <v>83.6</v>
      </c>
      <c r="D23" s="118">
        <v>74.6</v>
      </c>
      <c r="F23" s="94">
        <f t="shared" si="1"/>
        <v>9</v>
      </c>
    </row>
    <row r="24" spans="1:6" ht="12.75">
      <c r="A24" s="22" t="s">
        <v>63</v>
      </c>
      <c r="B24" s="118">
        <v>78.5</v>
      </c>
      <c r="C24" s="118">
        <v>79.2</v>
      </c>
      <c r="D24" s="118">
        <v>77.7</v>
      </c>
      <c r="F24" s="94">
        <f t="shared" si="1"/>
        <v>1.5</v>
      </c>
    </row>
    <row r="25" spans="1:6" ht="12.75">
      <c r="A25" s="22" t="s">
        <v>64</v>
      </c>
      <c r="B25" s="118">
        <v>78.2</v>
      </c>
      <c r="C25" s="118">
        <v>81.1</v>
      </c>
      <c r="D25" s="118">
        <v>75.5</v>
      </c>
      <c r="F25" s="94">
        <f t="shared" si="1"/>
        <v>5.599999999999994</v>
      </c>
    </row>
    <row r="26" spans="1:6" ht="12.75">
      <c r="A26" s="22" t="s">
        <v>62</v>
      </c>
      <c r="B26" s="118">
        <v>78.2</v>
      </c>
      <c r="C26" s="118">
        <v>78.3</v>
      </c>
      <c r="D26" s="118">
        <v>78.1</v>
      </c>
      <c r="F26" s="94">
        <f t="shared" si="1"/>
        <v>0.20000000000000284</v>
      </c>
    </row>
    <row r="27" spans="1:6" ht="12.75">
      <c r="A27" s="22" t="s">
        <v>72</v>
      </c>
      <c r="B27" s="118">
        <v>77.9</v>
      </c>
      <c r="C27" s="118">
        <v>83.8</v>
      </c>
      <c r="D27" s="118">
        <v>72</v>
      </c>
      <c r="F27" s="94">
        <f t="shared" si="1"/>
        <v>11.799999999999997</v>
      </c>
    </row>
    <row r="28" spans="1:6" ht="12.75">
      <c r="A28" s="22" t="s">
        <v>61</v>
      </c>
      <c r="B28" s="118">
        <v>77.5</v>
      </c>
      <c r="C28" s="118">
        <v>79.1</v>
      </c>
      <c r="D28" s="118">
        <v>76</v>
      </c>
      <c r="F28" s="94">
        <f t="shared" si="1"/>
        <v>3.0999999999999943</v>
      </c>
    </row>
    <row r="29" spans="1:6" ht="12.75">
      <c r="A29" s="22" t="s">
        <v>58</v>
      </c>
      <c r="B29" s="118">
        <v>77.5</v>
      </c>
      <c r="C29" s="118">
        <v>80.4</v>
      </c>
      <c r="D29" s="118">
        <v>74.3</v>
      </c>
      <c r="F29" s="94">
        <f t="shared" si="1"/>
        <v>6.1000000000000085</v>
      </c>
    </row>
    <row r="30" spans="1:6" ht="12.75">
      <c r="A30" s="22" t="s">
        <v>54</v>
      </c>
      <c r="B30" s="118">
        <v>77.5</v>
      </c>
      <c r="C30" s="118">
        <v>81.3</v>
      </c>
      <c r="D30" s="118">
        <v>73.6</v>
      </c>
      <c r="F30" s="94">
        <f t="shared" si="1"/>
        <v>7.700000000000003</v>
      </c>
    </row>
    <row r="31" spans="1:6" ht="12.75">
      <c r="A31" s="22" t="s">
        <v>60</v>
      </c>
      <c r="B31" s="118">
        <v>77.2</v>
      </c>
      <c r="C31" s="118">
        <v>81.1</v>
      </c>
      <c r="D31" s="118">
        <v>73.3</v>
      </c>
      <c r="F31" s="94">
        <f t="shared" si="1"/>
        <v>7.799999999999997</v>
      </c>
    </row>
    <row r="32" spans="1:6" ht="12.75">
      <c r="A32" s="22" t="s">
        <v>53</v>
      </c>
      <c r="B32" s="118">
        <v>76.2</v>
      </c>
      <c r="C32" s="118">
        <v>79.9</v>
      </c>
      <c r="D32" s="118">
        <v>72.6</v>
      </c>
      <c r="F32" s="94">
        <f t="shared" si="1"/>
        <v>7.300000000000011</v>
      </c>
    </row>
    <row r="33" spans="1:6" ht="12.75">
      <c r="A33" s="22" t="s">
        <v>76</v>
      </c>
      <c r="B33" s="118">
        <v>74.8</v>
      </c>
      <c r="C33" s="118">
        <v>78.2</v>
      </c>
      <c r="D33" s="118">
        <v>71.4</v>
      </c>
      <c r="F33" s="94">
        <f t="shared" si="1"/>
        <v>6.799999999999997</v>
      </c>
    </row>
    <row r="34" spans="1:6" ht="12.75">
      <c r="A34" s="22" t="s">
        <v>75</v>
      </c>
      <c r="B34" s="118">
        <v>74.4</v>
      </c>
      <c r="C34" s="118">
        <v>77.2</v>
      </c>
      <c r="D34" s="118">
        <v>71.7</v>
      </c>
      <c r="F34" s="94">
        <f t="shared" si="1"/>
        <v>5.5</v>
      </c>
    </row>
    <row r="35" spans="1:6" ht="12.75">
      <c r="A35" s="22" t="s">
        <v>70</v>
      </c>
      <c r="B35" s="118">
        <v>72.1</v>
      </c>
      <c r="C35" s="118">
        <v>75.9</v>
      </c>
      <c r="D35" s="118">
        <v>68.3</v>
      </c>
      <c r="F35" s="94">
        <f t="shared" si="1"/>
        <v>7.6000000000000085</v>
      </c>
    </row>
    <row r="36" spans="1:6" ht="12.75">
      <c r="A36" s="22" t="s">
        <v>66</v>
      </c>
      <c r="B36" s="118">
        <v>70.7</v>
      </c>
      <c r="C36" s="118">
        <v>74.6</v>
      </c>
      <c r="D36" s="118">
        <v>66.8</v>
      </c>
      <c r="F36" s="94">
        <f t="shared" si="1"/>
        <v>7.799999999999997</v>
      </c>
    </row>
    <row r="37" spans="1:6" ht="12.75">
      <c r="A37" s="22" t="s">
        <v>59</v>
      </c>
      <c r="B37" s="118">
        <v>70.5</v>
      </c>
      <c r="C37" s="118">
        <v>75.7</v>
      </c>
      <c r="D37" s="118">
        <v>65.4</v>
      </c>
      <c r="F37" s="94">
        <f t="shared" si="1"/>
        <v>10.299999999999997</v>
      </c>
    </row>
    <row r="38" spans="1:6" ht="12.75">
      <c r="A38" s="22" t="s">
        <v>69</v>
      </c>
      <c r="B38" s="118">
        <v>68.7</v>
      </c>
      <c r="C38" s="118">
        <v>78.2</v>
      </c>
      <c r="D38" s="118">
        <v>59.1</v>
      </c>
      <c r="F38" s="94">
        <f t="shared" si="1"/>
        <v>19.1</v>
      </c>
    </row>
    <row r="39" spans="1:6" ht="12.75">
      <c r="A39" s="22" t="s">
        <v>50</v>
      </c>
      <c r="B39" s="82">
        <v>67.4</v>
      </c>
      <c r="C39" s="82">
        <v>77.4</v>
      </c>
      <c r="D39" s="82">
        <v>57.6</v>
      </c>
      <c r="F39" s="96">
        <f t="shared" si="1"/>
        <v>19.800000000000004</v>
      </c>
    </row>
    <row r="40" spans="1:6" ht="12.75">
      <c r="A40" s="24" t="s">
        <v>55</v>
      </c>
      <c r="B40" s="119">
        <v>66.3</v>
      </c>
      <c r="C40" s="119">
        <v>76</v>
      </c>
      <c r="D40" s="119">
        <v>56.5</v>
      </c>
      <c r="F40" s="96">
        <f t="shared" si="1"/>
        <v>19.5</v>
      </c>
    </row>
    <row r="41" spans="1:6" ht="12.75">
      <c r="A41" s="9"/>
      <c r="B41" s="15"/>
      <c r="C41" s="15"/>
      <c r="D41" s="15"/>
      <c r="F41" s="98"/>
    </row>
    <row r="42" spans="1:6" ht="12.75">
      <c r="A42" s="22" t="s">
        <v>77</v>
      </c>
      <c r="B42" s="118">
        <v>85.3</v>
      </c>
      <c r="C42" s="118">
        <v>88.2</v>
      </c>
      <c r="D42" s="118">
        <v>82.1</v>
      </c>
      <c r="F42" s="93">
        <f t="shared" si="1"/>
        <v>6.1000000000000085</v>
      </c>
    </row>
    <row r="43" spans="1:6" ht="12.75">
      <c r="A43" s="22" t="s">
        <v>79</v>
      </c>
      <c r="B43" s="118">
        <v>83</v>
      </c>
      <c r="C43" s="118">
        <v>86.9</v>
      </c>
      <c r="D43" s="118">
        <v>79.1</v>
      </c>
      <c r="F43" s="94">
        <f t="shared" si="1"/>
        <v>7.800000000000011</v>
      </c>
    </row>
    <row r="44" spans="1:6" ht="12.75">
      <c r="A44" s="24" t="s">
        <v>78</v>
      </c>
      <c r="B44" s="119">
        <v>80.4</v>
      </c>
      <c r="C44" s="119">
        <v>82.8</v>
      </c>
      <c r="D44" s="119">
        <v>77.8</v>
      </c>
      <c r="F44" s="95">
        <f t="shared" si="1"/>
        <v>5</v>
      </c>
    </row>
    <row r="45" spans="1:6" ht="12.75">
      <c r="A45" s="43"/>
      <c r="B45" s="85"/>
      <c r="C45" s="85"/>
      <c r="D45" s="85"/>
      <c r="F45" s="93"/>
    </row>
    <row r="46" spans="1:6" ht="12.75">
      <c r="A46" s="22" t="s">
        <v>80</v>
      </c>
      <c r="B46" s="118">
        <v>69.6</v>
      </c>
      <c r="C46" s="118">
        <v>75.9</v>
      </c>
      <c r="D46" s="118">
        <v>63.4</v>
      </c>
      <c r="F46" s="94">
        <f t="shared" si="1"/>
        <v>12.500000000000007</v>
      </c>
    </row>
    <row r="47" spans="1:6" ht="12.75">
      <c r="A47" s="23" t="s">
        <v>83</v>
      </c>
      <c r="B47" s="118">
        <v>57.3</v>
      </c>
      <c r="C47" s="118">
        <v>76.5</v>
      </c>
      <c r="D47" s="118">
        <v>38</v>
      </c>
      <c r="F47" s="94">
        <f t="shared" si="1"/>
        <v>38.5</v>
      </c>
    </row>
    <row r="48" spans="1:6" ht="12.75">
      <c r="A48" s="22" t="s">
        <v>121</v>
      </c>
      <c r="B48" s="118">
        <v>55.9</v>
      </c>
      <c r="C48" s="118">
        <v>69.5</v>
      </c>
      <c r="D48" s="118">
        <v>42.1</v>
      </c>
      <c r="F48" s="94">
        <f t="shared" si="1"/>
        <v>27.4</v>
      </c>
    </row>
    <row r="49" spans="1:6" ht="12.75">
      <c r="A49" s="22" t="s">
        <v>82</v>
      </c>
      <c r="B49" s="118" t="s">
        <v>30</v>
      </c>
      <c r="C49" s="118" t="s">
        <v>30</v>
      </c>
      <c r="D49" s="118" t="s">
        <v>30</v>
      </c>
      <c r="F49" s="94"/>
    </row>
    <row r="50" spans="1:6" ht="11.65" customHeight="1">
      <c r="A50" s="24" t="s">
        <v>81</v>
      </c>
      <c r="B50" s="119" t="s">
        <v>30</v>
      </c>
      <c r="C50" s="119" t="s">
        <v>30</v>
      </c>
      <c r="D50" s="119" t="s">
        <v>30</v>
      </c>
      <c r="F50" s="95"/>
    </row>
    <row r="51" spans="1:4" ht="11.65" customHeight="1">
      <c r="A51" s="90"/>
      <c r="B51" s="91"/>
      <c r="C51" s="91"/>
      <c r="D51" s="91"/>
    </row>
    <row r="52" spans="1:5" ht="11.65" customHeight="1">
      <c r="A52" s="10" t="s">
        <v>84</v>
      </c>
      <c r="B52" s="8"/>
      <c r="C52" s="8"/>
      <c r="D52" s="8"/>
      <c r="E52" s="8"/>
    </row>
    <row r="53" spans="1:5" ht="11.65" customHeight="1">
      <c r="A53" s="10" t="s">
        <v>30</v>
      </c>
      <c r="B53" s="7" t="s">
        <v>85</v>
      </c>
      <c r="C53" s="8"/>
      <c r="D53" s="8"/>
      <c r="E53" s="8"/>
    </row>
    <row r="56" spans="1:2" ht="11.65" customHeight="1">
      <c r="A56" s="2"/>
      <c r="B56" s="77"/>
    </row>
    <row r="57" ht="11.65" customHeight="1">
      <c r="A57" s="2"/>
    </row>
    <row r="58" ht="11.65" customHeight="1">
      <c r="A58" s="2"/>
    </row>
    <row r="59" ht="11.65" customHeight="1">
      <c r="A5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8"/>
  <sheetViews>
    <sheetView showGridLines="0" workbookViewId="0" topLeftCell="A1">
      <selection activeCell="F35" sqref="F35"/>
    </sheetView>
  </sheetViews>
  <sheetFormatPr defaultColWidth="9.28125" defaultRowHeight="11.25" customHeight="1"/>
  <cols>
    <col min="1" max="1" width="7.7109375" style="9" customWidth="1"/>
    <col min="2" max="2" width="25.28125" style="9" customWidth="1"/>
    <col min="3" max="12" width="11.00390625" style="9" customWidth="1"/>
    <col min="13" max="16384" width="9.28125" style="9" customWidth="1"/>
  </cols>
  <sheetData>
    <row r="1" spans="1:12" ht="11.65" customHeight="1">
      <c r="A1" s="122" t="s">
        <v>139</v>
      </c>
      <c r="B1"/>
      <c r="C1"/>
      <c r="D1" s="8"/>
      <c r="E1" s="8"/>
      <c r="F1" s="8"/>
      <c r="G1" s="8"/>
      <c r="H1" s="8"/>
      <c r="I1" s="8"/>
      <c r="J1" s="8"/>
      <c r="K1" s="8"/>
      <c r="L1" s="8"/>
    </row>
    <row r="2" spans="1:16" ht="15">
      <c r="A2" s="122" t="s">
        <v>32</v>
      </c>
      <c r="B2" s="123" t="s">
        <v>140</v>
      </c>
      <c r="C2"/>
      <c r="D2" s="8"/>
      <c r="E2" s="8"/>
      <c r="F2" s="8"/>
      <c r="G2" s="8"/>
      <c r="H2" s="8"/>
      <c r="I2" s="8"/>
      <c r="J2" s="8"/>
      <c r="K2" s="8"/>
      <c r="L2" s="8"/>
      <c r="P2" s="9" t="s">
        <v>116</v>
      </c>
    </row>
    <row r="3" spans="1:16" ht="15">
      <c r="A3" s="122" t="s">
        <v>33</v>
      </c>
      <c r="B3" s="122" t="s">
        <v>141</v>
      </c>
      <c r="C3"/>
      <c r="D3" s="8"/>
      <c r="E3" s="8"/>
      <c r="F3" s="8"/>
      <c r="G3" s="8"/>
      <c r="H3" s="8"/>
      <c r="I3" s="8"/>
      <c r="J3" s="8"/>
      <c r="K3" s="8"/>
      <c r="L3" s="8"/>
      <c r="P3" s="9" t="s">
        <v>138</v>
      </c>
    </row>
    <row r="4" spans="1:12" ht="11.6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6" ht="12.75">
      <c r="A5" s="10" t="s">
        <v>34</v>
      </c>
      <c r="B5" s="8"/>
      <c r="C5" s="7" t="s">
        <v>35</v>
      </c>
      <c r="D5" s="8"/>
      <c r="E5" s="8"/>
      <c r="F5" s="8"/>
      <c r="G5" s="8"/>
      <c r="H5" s="8"/>
      <c r="I5" s="8"/>
      <c r="J5" s="8"/>
      <c r="K5" s="8"/>
      <c r="L5" s="8"/>
      <c r="P5" s="9" t="s">
        <v>36</v>
      </c>
    </row>
    <row r="6" spans="1:12" ht="12.75">
      <c r="A6" s="10" t="s">
        <v>37</v>
      </c>
      <c r="B6" s="8"/>
      <c r="C6" s="7" t="s">
        <v>38</v>
      </c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0" t="s">
        <v>43</v>
      </c>
      <c r="B7" s="8"/>
      <c r="C7" s="7" t="s">
        <v>44</v>
      </c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10" t="s">
        <v>89</v>
      </c>
      <c r="B8" s="8"/>
      <c r="C8" s="7" t="s">
        <v>90</v>
      </c>
      <c r="D8" s="8"/>
      <c r="E8" s="8"/>
      <c r="F8" s="8"/>
      <c r="G8" s="8"/>
      <c r="H8" s="8"/>
      <c r="I8" s="8"/>
      <c r="J8" s="8"/>
      <c r="K8" s="8"/>
      <c r="L8" s="8"/>
    </row>
    <row r="9" spans="1:12" ht="11.6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128" t="s">
        <v>98</v>
      </c>
      <c r="B10" s="128" t="s">
        <v>98</v>
      </c>
      <c r="C10" s="57" t="s">
        <v>91</v>
      </c>
      <c r="D10" s="100" t="s">
        <v>92</v>
      </c>
      <c r="E10" s="100" t="s">
        <v>93</v>
      </c>
      <c r="F10" s="100" t="s">
        <v>94</v>
      </c>
      <c r="G10" s="100" t="s">
        <v>95</v>
      </c>
      <c r="H10" s="100" t="s">
        <v>45</v>
      </c>
      <c r="I10" s="100" t="s">
        <v>46</v>
      </c>
      <c r="J10" s="100" t="s">
        <v>47</v>
      </c>
      <c r="K10" s="100" t="s">
        <v>48</v>
      </c>
      <c r="L10" s="100" t="s">
        <v>114</v>
      </c>
    </row>
    <row r="11" spans="1:12" ht="12.75">
      <c r="A11" s="21" t="s">
        <v>87</v>
      </c>
      <c r="B11" s="32" t="s">
        <v>96</v>
      </c>
      <c r="C11" s="120">
        <v>32</v>
      </c>
      <c r="D11" s="85">
        <v>32.4</v>
      </c>
      <c r="E11" s="85">
        <v>33.1</v>
      </c>
      <c r="F11" s="85">
        <v>34.1</v>
      </c>
      <c r="G11" s="85">
        <v>35.1</v>
      </c>
      <c r="H11" s="85">
        <v>35.7</v>
      </c>
      <c r="I11" s="85">
        <v>33.7</v>
      </c>
      <c r="J11" s="85">
        <v>35</v>
      </c>
      <c r="K11" s="85">
        <v>37.1</v>
      </c>
      <c r="L11" s="85">
        <v>37.3</v>
      </c>
    </row>
    <row r="12" spans="1:12" ht="12.75">
      <c r="A12" s="24" t="s">
        <v>86</v>
      </c>
      <c r="B12" s="33" t="s">
        <v>96</v>
      </c>
      <c r="C12" s="121">
        <v>27.8</v>
      </c>
      <c r="D12" s="119">
        <v>28.3</v>
      </c>
      <c r="E12" s="119">
        <v>29</v>
      </c>
      <c r="F12" s="119">
        <v>30.1</v>
      </c>
      <c r="G12" s="119">
        <v>30.7</v>
      </c>
      <c r="H12" s="119">
        <v>31</v>
      </c>
      <c r="I12" s="119">
        <v>28.9</v>
      </c>
      <c r="J12" s="119">
        <v>30.3</v>
      </c>
      <c r="K12" s="119">
        <v>32.4</v>
      </c>
      <c r="L12" s="119">
        <v>33</v>
      </c>
    </row>
    <row r="13" spans="1:12" ht="12.75">
      <c r="A13" s="43" t="s">
        <v>87</v>
      </c>
      <c r="B13" s="44" t="s">
        <v>97</v>
      </c>
      <c r="C13" s="120">
        <v>56.5</v>
      </c>
      <c r="D13" s="85">
        <v>58.1</v>
      </c>
      <c r="E13" s="85">
        <v>60.1</v>
      </c>
      <c r="F13" s="85">
        <v>62.1</v>
      </c>
      <c r="G13" s="85">
        <v>64</v>
      </c>
      <c r="H13" s="85">
        <v>65.3</v>
      </c>
      <c r="I13" s="85">
        <v>65.3</v>
      </c>
      <c r="J13" s="85">
        <v>67</v>
      </c>
      <c r="K13" s="85">
        <v>68.7</v>
      </c>
      <c r="L13" s="85">
        <v>70.1</v>
      </c>
    </row>
    <row r="14" spans="1:12" ht="12.75">
      <c r="A14" s="24" t="s">
        <v>86</v>
      </c>
      <c r="B14" s="33" t="s">
        <v>97</v>
      </c>
      <c r="C14" s="121">
        <v>43.3</v>
      </c>
      <c r="D14" s="119">
        <v>45.1</v>
      </c>
      <c r="E14" s="119">
        <v>47.3</v>
      </c>
      <c r="F14" s="119">
        <v>49.3</v>
      </c>
      <c r="G14" s="119">
        <v>50.9</v>
      </c>
      <c r="H14" s="119">
        <v>52.2</v>
      </c>
      <c r="I14" s="119">
        <v>52.8</v>
      </c>
      <c r="J14" s="119">
        <v>54.2</v>
      </c>
      <c r="K14" s="119">
        <v>56.2</v>
      </c>
      <c r="L14" s="119">
        <v>58.1</v>
      </c>
    </row>
    <row r="15" spans="1:12" ht="11.6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10" t="s">
        <v>84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 t="s">
        <v>30</v>
      </c>
      <c r="B17" s="7" t="s">
        <v>85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68" spans="1:13" ht="11.65" customHeight="1">
      <c r="A68" s="19"/>
      <c r="M68" s="19"/>
    </row>
  </sheetData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showGridLines="0" workbookViewId="0" topLeftCell="D1">
      <selection activeCell="D38" sqref="D38"/>
    </sheetView>
  </sheetViews>
  <sheetFormatPr defaultColWidth="9.28125" defaultRowHeight="11.25" customHeight="1"/>
  <cols>
    <col min="1" max="1" width="16.00390625" style="9" customWidth="1"/>
    <col min="2" max="4" width="19.7109375" style="9" customWidth="1"/>
    <col min="5" max="16384" width="9.28125" style="9" customWidth="1"/>
  </cols>
  <sheetData>
    <row r="1" spans="1:8" ht="11.65" customHeight="1">
      <c r="A1" s="126" t="s">
        <v>144</v>
      </c>
      <c r="B1"/>
      <c r="C1" s="8"/>
      <c r="H1" s="9" t="s">
        <v>130</v>
      </c>
    </row>
    <row r="2" spans="1:8" ht="12.75">
      <c r="A2" s="126" t="s">
        <v>32</v>
      </c>
      <c r="B2" s="127" t="s">
        <v>145</v>
      </c>
      <c r="C2" s="8"/>
      <c r="H2" s="9" t="s">
        <v>134</v>
      </c>
    </row>
    <row r="3" spans="1:3" ht="12.75">
      <c r="A3" s="126" t="s">
        <v>33</v>
      </c>
      <c r="B3" s="126" t="s">
        <v>141</v>
      </c>
      <c r="C3" s="8"/>
    </row>
    <row r="4" spans="1:8" ht="12.75">
      <c r="A4" s="8"/>
      <c r="B4" s="8"/>
      <c r="C4" s="8"/>
      <c r="H4" s="9" t="s">
        <v>100</v>
      </c>
    </row>
    <row r="5" spans="1:3" ht="12.75">
      <c r="A5" s="10" t="s">
        <v>34</v>
      </c>
      <c r="B5" s="8"/>
      <c r="C5" s="7" t="s">
        <v>35</v>
      </c>
    </row>
    <row r="6" spans="1:3" ht="12.75">
      <c r="A6" s="10" t="s">
        <v>41</v>
      </c>
      <c r="B6" s="8"/>
      <c r="C6" s="7" t="s">
        <v>42</v>
      </c>
    </row>
    <row r="7" spans="1:3" ht="12.75">
      <c r="A7" s="10" t="s">
        <v>43</v>
      </c>
      <c r="B7" s="8"/>
      <c r="C7" s="7" t="s">
        <v>44</v>
      </c>
    </row>
    <row r="8" spans="1:3" ht="12.75">
      <c r="A8" s="10" t="s">
        <v>89</v>
      </c>
      <c r="B8" s="8"/>
      <c r="C8" s="7" t="s">
        <v>90</v>
      </c>
    </row>
    <row r="9" spans="1:3" ht="12.75">
      <c r="A9" s="10" t="s">
        <v>88</v>
      </c>
      <c r="B9" s="8"/>
      <c r="C9" s="7" t="s">
        <v>114</v>
      </c>
    </row>
    <row r="11" spans="1:4" ht="12.75">
      <c r="A11" s="59" t="s">
        <v>109</v>
      </c>
      <c r="B11" s="60" t="s">
        <v>101</v>
      </c>
      <c r="C11" s="60" t="s">
        <v>102</v>
      </c>
      <c r="D11" s="60" t="s">
        <v>103</v>
      </c>
    </row>
    <row r="12" spans="1:4" ht="12.75">
      <c r="A12" s="42" t="s">
        <v>40</v>
      </c>
      <c r="B12" s="81">
        <v>58.3</v>
      </c>
      <c r="C12" s="81">
        <v>74.6</v>
      </c>
      <c r="D12" s="81">
        <v>86.3</v>
      </c>
    </row>
    <row r="13" spans="1:4" ht="12.75">
      <c r="A13" s="41" t="s">
        <v>87</v>
      </c>
      <c r="B13" s="88">
        <v>68.4</v>
      </c>
      <c r="C13" s="88">
        <v>80.1</v>
      </c>
      <c r="D13" s="88">
        <v>89.1</v>
      </c>
    </row>
    <row r="14" spans="1:4" ht="12.75">
      <c r="A14" s="39" t="s">
        <v>86</v>
      </c>
      <c r="B14" s="119">
        <v>46.8</v>
      </c>
      <c r="C14" s="119">
        <v>68.6</v>
      </c>
      <c r="D14" s="119">
        <v>84</v>
      </c>
    </row>
    <row r="15" spans="1:4" ht="12.75">
      <c r="A15" s="40"/>
      <c r="B15" s="124"/>
      <c r="C15" s="124"/>
      <c r="D15" s="124"/>
    </row>
    <row r="16" spans="1:4" ht="11.65" customHeight="1">
      <c r="A16" s="38" t="s">
        <v>115</v>
      </c>
      <c r="B16" s="124">
        <f>B13-B14</f>
        <v>21.60000000000001</v>
      </c>
      <c r="C16" s="125">
        <f aca="true" t="shared" si="0" ref="C16:D16">C13-C14</f>
        <v>11.5</v>
      </c>
      <c r="D16" s="125">
        <f t="shared" si="0"/>
        <v>5.099999999999994</v>
      </c>
    </row>
    <row r="17" spans="1:4" ht="11.65" customHeight="1">
      <c r="A17" s="11"/>
      <c r="B17" s="12"/>
      <c r="C17" s="12"/>
      <c r="D17" s="12"/>
    </row>
    <row r="18" ht="12.75">
      <c r="A18" s="13" t="s">
        <v>84</v>
      </c>
    </row>
    <row r="19" spans="1:2" ht="12.75">
      <c r="A19" s="13" t="s">
        <v>30</v>
      </c>
      <c r="B19" s="14" t="s">
        <v>85</v>
      </c>
    </row>
    <row r="23" spans="2:4" ht="11.65" customHeight="1">
      <c r="B23" s="15"/>
      <c r="C23" s="15"/>
      <c r="D23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E0FE-AAFE-459D-A239-3769705F90F3}">
  <dimension ref="A1:G29"/>
  <sheetViews>
    <sheetView showGridLines="0" zoomScale="80" zoomScaleNormal="80" workbookViewId="0" topLeftCell="A1">
      <selection activeCell="C22" sqref="C22"/>
    </sheetView>
  </sheetViews>
  <sheetFormatPr defaultColWidth="9.28125" defaultRowHeight="11.25" customHeight="1"/>
  <cols>
    <col min="1" max="1" width="16.00390625" style="9" customWidth="1"/>
    <col min="2" max="2" width="19.7109375" style="9" customWidth="1"/>
    <col min="3" max="3" width="27.421875" style="9" customWidth="1"/>
    <col min="4" max="4" width="31.7109375" style="9" customWidth="1"/>
    <col min="5" max="5" width="9.28125" style="9" customWidth="1"/>
    <col min="6" max="6" width="13.8515625" style="9" customWidth="1"/>
    <col min="7" max="16384" width="9.28125" style="9" customWidth="1"/>
  </cols>
  <sheetData>
    <row r="1" spans="1:7" ht="12.75">
      <c r="A1" s="7" t="s">
        <v>118</v>
      </c>
      <c r="B1" s="8"/>
      <c r="C1" s="8"/>
      <c r="D1" s="8"/>
      <c r="G1" s="9" t="s">
        <v>137</v>
      </c>
    </row>
    <row r="2" spans="1:7" ht="12.75">
      <c r="A2" s="7" t="s">
        <v>32</v>
      </c>
      <c r="B2" s="10" t="s">
        <v>132</v>
      </c>
      <c r="C2" s="8"/>
      <c r="D2" s="8"/>
      <c r="G2" s="9" t="s">
        <v>134</v>
      </c>
    </row>
    <row r="3" spans="1:4" ht="11.65" customHeight="1">
      <c r="A3" s="8"/>
      <c r="B3" s="8"/>
      <c r="C3" s="8"/>
      <c r="D3" s="8"/>
    </row>
    <row r="4" spans="1:4" ht="11.65" customHeight="1">
      <c r="A4" s="10" t="s">
        <v>34</v>
      </c>
      <c r="B4" s="8"/>
      <c r="C4" s="7" t="s">
        <v>35</v>
      </c>
      <c r="D4" s="8"/>
    </row>
    <row r="5" spans="1:7" ht="11.65" customHeight="1">
      <c r="A5" s="10" t="s">
        <v>43</v>
      </c>
      <c r="B5" s="8"/>
      <c r="C5" s="7" t="s">
        <v>108</v>
      </c>
      <c r="D5" s="8"/>
      <c r="G5" s="9" t="s">
        <v>124</v>
      </c>
    </row>
    <row r="6" spans="1:7" ht="11.65" customHeight="1">
      <c r="A6" s="10" t="s">
        <v>39</v>
      </c>
      <c r="B6" s="8"/>
      <c r="C6" s="7" t="s">
        <v>40</v>
      </c>
      <c r="D6" s="8"/>
      <c r="G6" s="9" t="s">
        <v>117</v>
      </c>
    </row>
    <row r="7" spans="1:4" ht="11.65" customHeight="1">
      <c r="A7" s="10" t="s">
        <v>41</v>
      </c>
      <c r="B7" s="8"/>
      <c r="C7" s="7" t="s">
        <v>42</v>
      </c>
      <c r="D7" s="8"/>
    </row>
    <row r="8" spans="1:4" ht="11.65" customHeight="1">
      <c r="A8" s="10" t="s">
        <v>89</v>
      </c>
      <c r="B8" s="8"/>
      <c r="C8" s="7" t="s">
        <v>90</v>
      </c>
      <c r="D8" s="8"/>
    </row>
    <row r="9" spans="1:4" ht="11.65" customHeight="1">
      <c r="A9" s="8"/>
      <c r="B9" s="8"/>
      <c r="C9" s="8"/>
      <c r="D9" s="8"/>
    </row>
    <row r="14" spans="1:4" ht="11.65" customHeight="1">
      <c r="A14" s="104"/>
      <c r="B14" s="104" t="s">
        <v>101</v>
      </c>
      <c r="C14" s="101" t="s">
        <v>102</v>
      </c>
      <c r="D14" s="104" t="s">
        <v>103</v>
      </c>
    </row>
    <row r="15" spans="1:4" ht="11.65" customHeight="1">
      <c r="A15" s="105"/>
      <c r="B15" s="102" t="s">
        <v>104</v>
      </c>
      <c r="C15" s="103" t="s">
        <v>105</v>
      </c>
      <c r="D15" s="103" t="s">
        <v>106</v>
      </c>
    </row>
    <row r="16" spans="1:4" ht="11.65" customHeight="1">
      <c r="A16" s="46">
        <v>2014</v>
      </c>
      <c r="B16" s="45">
        <v>50.989</v>
      </c>
      <c r="C16" s="45">
        <v>69.28</v>
      </c>
      <c r="D16" s="45">
        <v>81.551</v>
      </c>
    </row>
    <row r="17" spans="1:4" ht="11.65" customHeight="1">
      <c r="A17" s="47">
        <v>2015</v>
      </c>
      <c r="B17" s="25">
        <v>51.71</v>
      </c>
      <c r="C17" s="25">
        <v>69.936</v>
      </c>
      <c r="D17" s="25">
        <v>82.256</v>
      </c>
    </row>
    <row r="18" spans="1:4" ht="11.65" customHeight="1">
      <c r="A18" s="47">
        <v>2016</v>
      </c>
      <c r="B18" s="25">
        <v>52.508</v>
      </c>
      <c r="C18" s="25">
        <v>70.936</v>
      </c>
      <c r="D18" s="25">
        <v>83.056</v>
      </c>
    </row>
    <row r="19" spans="1:4" ht="11.65" customHeight="1">
      <c r="A19" s="47">
        <v>2017</v>
      </c>
      <c r="B19" s="25">
        <v>53.857</v>
      </c>
      <c r="C19" s="25">
        <v>71.949</v>
      </c>
      <c r="D19" s="25">
        <v>83.779</v>
      </c>
    </row>
    <row r="20" spans="1:4" ht="11.65" customHeight="1">
      <c r="A20" s="47">
        <v>2018</v>
      </c>
      <c r="B20" s="25">
        <v>54.975</v>
      </c>
      <c r="C20" s="25">
        <v>72.81</v>
      </c>
      <c r="D20" s="25">
        <v>84.358</v>
      </c>
    </row>
    <row r="21" spans="1:4" ht="11.65" customHeight="1">
      <c r="A21" s="47">
        <v>2019</v>
      </c>
      <c r="B21" s="25">
        <v>55.717</v>
      </c>
      <c r="C21" s="25">
        <v>73.38</v>
      </c>
      <c r="D21" s="25">
        <v>84.812</v>
      </c>
    </row>
    <row r="22" spans="1:4" ht="11.65" customHeight="1">
      <c r="A22" s="47">
        <v>2020</v>
      </c>
      <c r="B22" s="25">
        <v>54.742</v>
      </c>
      <c r="C22" s="25">
        <v>72.11</v>
      </c>
      <c r="D22" s="25">
        <v>83.832</v>
      </c>
    </row>
    <row r="23" spans="1:4" ht="11.65" customHeight="1">
      <c r="A23" s="47">
        <v>2021</v>
      </c>
      <c r="B23" s="25">
        <v>54.972</v>
      </c>
      <c r="C23" s="25">
        <v>72.696</v>
      </c>
      <c r="D23" s="25">
        <v>84.989</v>
      </c>
    </row>
    <row r="24" spans="1:4" ht="11.65" customHeight="1">
      <c r="A24" s="70">
        <v>2022</v>
      </c>
      <c r="B24" s="25">
        <v>57.184</v>
      </c>
      <c r="C24" s="25">
        <v>74.126</v>
      </c>
      <c r="D24" s="25">
        <v>86.012</v>
      </c>
    </row>
    <row r="25" spans="1:4" ht="11.65" customHeight="1">
      <c r="A25" s="48">
        <v>2023</v>
      </c>
      <c r="B25" s="37">
        <v>58.253</v>
      </c>
      <c r="C25" s="37">
        <v>74.596</v>
      </c>
      <c r="D25" s="37">
        <v>86.333</v>
      </c>
    </row>
    <row r="28" ht="11.65" customHeight="1">
      <c r="A28" s="13"/>
    </row>
    <row r="29" ht="11.65" customHeight="1">
      <c r="A29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D1E1-8A46-4978-9542-07D1D5B55CF4}">
  <dimension ref="A1:H63"/>
  <sheetViews>
    <sheetView showGridLines="0" tabSelected="1" zoomScale="80" zoomScaleNormal="80" workbookViewId="0" topLeftCell="A13">
      <selection activeCell="F47" sqref="F47"/>
    </sheetView>
  </sheetViews>
  <sheetFormatPr defaultColWidth="8.7109375" defaultRowHeight="15"/>
  <cols>
    <col min="1" max="1" width="13.7109375" style="8" bestFit="1" customWidth="1"/>
    <col min="2" max="2" width="22.140625" style="8" customWidth="1"/>
    <col min="3" max="3" width="28.140625" style="8" bestFit="1" customWidth="1"/>
    <col min="4" max="4" width="12.8515625" style="8" bestFit="1" customWidth="1"/>
    <col min="5" max="5" width="7.00390625" style="8" customWidth="1"/>
    <col min="6" max="16384" width="8.7109375" style="8" customWidth="1"/>
  </cols>
  <sheetData>
    <row r="1" ht="12.75">
      <c r="A1" s="7" t="s">
        <v>131</v>
      </c>
    </row>
    <row r="2" spans="1:2" ht="12.75">
      <c r="A2" s="7" t="s">
        <v>32</v>
      </c>
      <c r="B2" s="10" t="s">
        <v>129</v>
      </c>
    </row>
    <row r="3" spans="1:2" ht="12.75">
      <c r="A3" s="7"/>
      <c r="B3" s="7"/>
    </row>
    <row r="4" ht="12.75"/>
    <row r="5" spans="1:3" ht="12.75">
      <c r="A5" s="10" t="s">
        <v>34</v>
      </c>
      <c r="C5" s="7" t="s">
        <v>35</v>
      </c>
    </row>
    <row r="6" spans="1:3" ht="12.75">
      <c r="A6" s="10" t="s">
        <v>39</v>
      </c>
      <c r="C6" s="7" t="s">
        <v>40</v>
      </c>
    </row>
    <row r="7" spans="1:3" ht="12.75">
      <c r="A7" s="10" t="s">
        <v>41</v>
      </c>
      <c r="C7" s="7" t="s">
        <v>42</v>
      </c>
    </row>
    <row r="8" spans="1:3" ht="12.75">
      <c r="A8" s="10" t="s">
        <v>43</v>
      </c>
      <c r="C8" s="7" t="s">
        <v>112</v>
      </c>
    </row>
    <row r="9" spans="1:3" ht="12.75">
      <c r="A9" s="10" t="s">
        <v>88</v>
      </c>
      <c r="C9" s="7" t="s">
        <v>114</v>
      </c>
    </row>
    <row r="10" ht="12.75"/>
    <row r="11" ht="12.75"/>
    <row r="12" spans="1:8" ht="63.6" customHeight="1">
      <c r="A12" s="62"/>
      <c r="B12" s="63" t="s">
        <v>104</v>
      </c>
      <c r="C12" s="63" t="s">
        <v>105</v>
      </c>
      <c r="D12" s="63" t="s">
        <v>106</v>
      </c>
      <c r="E12" s="64"/>
      <c r="H12" s="8" t="s">
        <v>136</v>
      </c>
    </row>
    <row r="13" spans="1:8" ht="12.75">
      <c r="A13" s="65"/>
      <c r="B13" s="66" t="s">
        <v>101</v>
      </c>
      <c r="C13" s="67" t="s">
        <v>102</v>
      </c>
      <c r="D13" s="67" t="s">
        <v>103</v>
      </c>
      <c r="E13" s="64"/>
      <c r="H13" s="8" t="s">
        <v>135</v>
      </c>
    </row>
    <row r="14" spans="1:8" ht="12.75">
      <c r="A14" s="52" t="s">
        <v>49</v>
      </c>
      <c r="B14" s="80">
        <v>15.301698799949149</v>
      </c>
      <c r="C14" s="80">
        <v>46.02090844463427</v>
      </c>
      <c r="D14" s="80">
        <v>38.5789244397496</v>
      </c>
      <c r="H14" s="9" t="s">
        <v>128</v>
      </c>
    </row>
    <row r="15" spans="1:4" ht="12.75">
      <c r="A15" s="49"/>
      <c r="B15" s="88"/>
      <c r="C15" s="88"/>
      <c r="D15" s="88"/>
    </row>
    <row r="16" spans="1:4" ht="12.75">
      <c r="A16" s="50" t="s">
        <v>51</v>
      </c>
      <c r="B16" s="118">
        <v>7.432736737025134</v>
      </c>
      <c r="C16" s="118">
        <v>34.536642095223684</v>
      </c>
      <c r="D16" s="118">
        <v>56.09346023565763</v>
      </c>
    </row>
    <row r="17" spans="1:4" ht="12.75">
      <c r="A17" s="50" t="s">
        <v>76</v>
      </c>
      <c r="B17" s="85">
        <v>15.410178655308052</v>
      </c>
      <c r="C17" s="85">
        <v>28.667610377409737</v>
      </c>
      <c r="D17" s="85">
        <v>55.40679152194128</v>
      </c>
    </row>
    <row r="18" spans="1:4" ht="12.75">
      <c r="A18" s="50" t="s">
        <v>57</v>
      </c>
      <c r="B18" s="85">
        <v>11.278887680456336</v>
      </c>
      <c r="C18" s="85">
        <v>35.610200775302246</v>
      </c>
      <c r="D18" s="85">
        <v>53.11091154424141</v>
      </c>
    </row>
    <row r="19" spans="1:4" ht="12.75">
      <c r="A19" s="50" t="s">
        <v>70</v>
      </c>
      <c r="B19" s="85">
        <v>11.17066294597516</v>
      </c>
      <c r="C19" s="85">
        <v>37.70055443468836</v>
      </c>
      <c r="D19" s="85">
        <v>51.12878261933649</v>
      </c>
    </row>
    <row r="20" spans="1:4" ht="12.75">
      <c r="A20" s="50" t="s">
        <v>63</v>
      </c>
      <c r="B20" s="85">
        <v>3.647486140317339</v>
      </c>
      <c r="C20" s="85">
        <v>45.97841271708601</v>
      </c>
      <c r="D20" s="85">
        <v>50.37410114259666</v>
      </c>
    </row>
    <row r="21" spans="1:4" ht="12.75">
      <c r="A21" s="50" t="s">
        <v>65</v>
      </c>
      <c r="B21" s="85">
        <v>8.688382913378195</v>
      </c>
      <c r="C21" s="85">
        <v>41.26730369924444</v>
      </c>
      <c r="D21" s="85">
        <v>49.658685903485996</v>
      </c>
    </row>
    <row r="22" spans="1:4" ht="12.75">
      <c r="A22" s="50" t="s">
        <v>75</v>
      </c>
      <c r="B22" s="85">
        <v>11.291009907043591</v>
      </c>
      <c r="C22" s="85">
        <v>40.85484100429741</v>
      </c>
      <c r="D22" s="85">
        <v>47.57928434214399</v>
      </c>
    </row>
    <row r="23" spans="1:4" ht="12.75">
      <c r="A23" s="50" t="s">
        <v>59</v>
      </c>
      <c r="B23" s="85">
        <v>29.59895173557034</v>
      </c>
      <c r="C23" s="85">
        <v>23.596199089019805</v>
      </c>
      <c r="D23" s="85">
        <v>46.80484917540986</v>
      </c>
    </row>
    <row r="24" spans="1:4" ht="12.75">
      <c r="A24" s="50" t="s">
        <v>73</v>
      </c>
      <c r="B24" s="85">
        <v>15.460171134265288</v>
      </c>
      <c r="C24" s="85">
        <v>39.3004296750354</v>
      </c>
      <c r="D24" s="85">
        <v>44.798330426664</v>
      </c>
    </row>
    <row r="25" spans="1:4" ht="12.75">
      <c r="A25" s="50" t="s">
        <v>62</v>
      </c>
      <c r="B25" s="85">
        <v>8.083017454386587</v>
      </c>
      <c r="C25" s="85">
        <v>47.73290513959533</v>
      </c>
      <c r="D25" s="85">
        <v>44.12157784146586</v>
      </c>
    </row>
    <row r="26" spans="1:4" ht="12.75">
      <c r="A26" s="50" t="s">
        <v>74</v>
      </c>
      <c r="B26" s="85">
        <v>14.308556464773433</v>
      </c>
      <c r="C26" s="85">
        <v>42.33676276370176</v>
      </c>
      <c r="D26" s="85">
        <v>43.09826985793232</v>
      </c>
    </row>
    <row r="27" spans="1:4" ht="12.75">
      <c r="A27" s="50" t="s">
        <v>52</v>
      </c>
      <c r="B27" s="85">
        <v>9.152861130819781</v>
      </c>
      <c r="C27" s="85">
        <v>48.00639490390603</v>
      </c>
      <c r="D27" s="85">
        <v>42.840743965274186</v>
      </c>
    </row>
    <row r="28" spans="1:4" ht="12.75">
      <c r="A28" s="50" t="s">
        <v>61</v>
      </c>
      <c r="B28" s="85">
        <v>7.1456797344312495</v>
      </c>
      <c r="C28" s="85">
        <v>50.873164819149565</v>
      </c>
      <c r="D28" s="85">
        <v>41.93040058875635</v>
      </c>
    </row>
    <row r="29" spans="1:4" ht="12.75">
      <c r="A29" s="50" t="s">
        <v>72</v>
      </c>
      <c r="B29" s="85">
        <v>3.616029689599789</v>
      </c>
      <c r="C29" s="85">
        <v>54.555730439082176</v>
      </c>
      <c r="D29" s="85">
        <v>41.82823987131805</v>
      </c>
    </row>
    <row r="30" spans="1:4" ht="12.75">
      <c r="A30" s="50" t="s">
        <v>60</v>
      </c>
      <c r="B30" s="85">
        <v>10.131988657062777</v>
      </c>
      <c r="C30" s="85">
        <v>49.80076339079736</v>
      </c>
      <c r="D30" s="85">
        <v>40.06724795213986</v>
      </c>
    </row>
    <row r="31" spans="1:4" ht="12.75">
      <c r="A31" s="50" t="s">
        <v>50</v>
      </c>
      <c r="B31" s="85">
        <v>15.054565906579779</v>
      </c>
      <c r="C31" s="85">
        <v>46.52028509974524</v>
      </c>
      <c r="D31" s="85">
        <v>38.425148993674995</v>
      </c>
    </row>
    <row r="32" spans="1:4" ht="12.75">
      <c r="A32" s="50" t="s">
        <v>58</v>
      </c>
      <c r="B32" s="85">
        <v>7.859944065121949</v>
      </c>
      <c r="C32" s="85">
        <v>54.858782661229434</v>
      </c>
      <c r="D32" s="85">
        <v>37.28127327364864</v>
      </c>
    </row>
    <row r="33" spans="1:4" ht="12.75">
      <c r="A33" s="50" t="s">
        <v>56</v>
      </c>
      <c r="B33" s="85">
        <v>25.556128385015707</v>
      </c>
      <c r="C33" s="85">
        <v>38.57054278687725</v>
      </c>
      <c r="D33" s="85">
        <v>35.873328828107034</v>
      </c>
    </row>
    <row r="34" spans="1:4" ht="12.75">
      <c r="A34" s="50" t="s">
        <v>53</v>
      </c>
      <c r="B34" s="85">
        <v>9.57423661516758</v>
      </c>
      <c r="C34" s="85">
        <v>56.290672142710875</v>
      </c>
      <c r="D34" s="85">
        <v>34.135091242121554</v>
      </c>
    </row>
    <row r="35" spans="1:4" ht="12.75">
      <c r="A35" s="50" t="s">
        <v>67</v>
      </c>
      <c r="B35" s="85">
        <v>14.597715594839078</v>
      </c>
      <c r="C35" s="85">
        <v>51.32697528453461</v>
      </c>
      <c r="D35" s="85">
        <v>34.071118294501204</v>
      </c>
    </row>
    <row r="36" spans="1:4" ht="12.75">
      <c r="A36" s="50" t="s">
        <v>64</v>
      </c>
      <c r="B36" s="85">
        <v>34.45813269911455</v>
      </c>
      <c r="C36" s="85">
        <v>32.48204998279599</v>
      </c>
      <c r="D36" s="85">
        <v>33.05981731808947</v>
      </c>
    </row>
    <row r="37" spans="1:4" ht="12.75">
      <c r="A37" s="50" t="s">
        <v>66</v>
      </c>
      <c r="B37" s="85">
        <v>5.613686884215701</v>
      </c>
      <c r="C37" s="85">
        <v>61.473382584308965</v>
      </c>
      <c r="D37" s="85">
        <v>32.912930531475325</v>
      </c>
    </row>
    <row r="38" spans="1:4" ht="12.75">
      <c r="A38" s="50" t="s">
        <v>68</v>
      </c>
      <c r="B38" s="85">
        <v>9.549880684947073</v>
      </c>
      <c r="C38" s="85">
        <v>58.84209767226384</v>
      </c>
      <c r="D38" s="85">
        <v>31.60802164278909</v>
      </c>
    </row>
    <row r="39" spans="1:4" ht="12.75">
      <c r="A39" s="50" t="s">
        <v>54</v>
      </c>
      <c r="B39" s="85">
        <v>2.802248849254718</v>
      </c>
      <c r="C39" s="85">
        <v>65.63247122745118</v>
      </c>
      <c r="D39" s="85">
        <v>31.565279923294092</v>
      </c>
    </row>
    <row r="40" spans="1:4" ht="12.75">
      <c r="A40" s="50" t="s">
        <v>71</v>
      </c>
      <c r="B40" s="85">
        <v>4.441447895158232</v>
      </c>
      <c r="C40" s="85">
        <v>68.3619347339232</v>
      </c>
      <c r="D40" s="85">
        <v>27.1938629208887</v>
      </c>
    </row>
    <row r="41" spans="1:4" ht="12.75">
      <c r="A41" s="50" t="s">
        <v>55</v>
      </c>
      <c r="B41" s="85">
        <v>26.543001863134503</v>
      </c>
      <c r="C41" s="85">
        <v>47.87120937410028</v>
      </c>
      <c r="D41" s="85">
        <v>25.585788762765223</v>
      </c>
    </row>
    <row r="42" spans="1:4" ht="12.75">
      <c r="A42" s="51" t="s">
        <v>69</v>
      </c>
      <c r="B42" s="89">
        <v>12.851606789432385</v>
      </c>
      <c r="C42" s="89">
        <v>64.1299072670435</v>
      </c>
      <c r="D42" s="89">
        <v>23.01848594352411</v>
      </c>
    </row>
    <row r="43" spans="1:4" ht="12.75">
      <c r="A43" s="53"/>
      <c r="B43" s="88"/>
      <c r="C43" s="88"/>
      <c r="D43" s="88"/>
    </row>
    <row r="44" spans="1:4" ht="12.75">
      <c r="A44" s="50" t="s">
        <v>78</v>
      </c>
      <c r="B44" s="82">
        <v>12.605129961197287</v>
      </c>
      <c r="C44" s="82">
        <v>36.321379583654775</v>
      </c>
      <c r="D44" s="82">
        <v>50.30255343789739</v>
      </c>
    </row>
    <row r="45" spans="1:4" ht="12.75">
      <c r="A45" s="50" t="s">
        <v>79</v>
      </c>
      <c r="B45" s="118">
        <v>10.887309971965093</v>
      </c>
      <c r="C45" s="118">
        <v>42.24838683023147</v>
      </c>
      <c r="D45" s="118">
        <v>46.17521522852128</v>
      </c>
    </row>
    <row r="46" spans="1:4" ht="12.75">
      <c r="A46" s="50" t="s">
        <v>77</v>
      </c>
      <c r="B46" s="119">
        <v>16.84154575051493</v>
      </c>
      <c r="C46" s="119">
        <v>40.14944367496512</v>
      </c>
      <c r="D46" s="119">
        <v>42.99674433580873</v>
      </c>
    </row>
    <row r="47" spans="1:4" ht="12.75">
      <c r="A47" s="87"/>
      <c r="B47" s="85"/>
      <c r="C47" s="85"/>
      <c r="D47" s="85"/>
    </row>
    <row r="48" spans="1:4" ht="12.75">
      <c r="A48" s="86" t="s">
        <v>120</v>
      </c>
      <c r="B48" s="85">
        <v>43.2</v>
      </c>
      <c r="C48" s="85">
        <v>25.8</v>
      </c>
      <c r="D48" s="85">
        <v>31</v>
      </c>
    </row>
    <row r="49" spans="1:4" ht="12.75">
      <c r="A49" s="84" t="s">
        <v>80</v>
      </c>
      <c r="B49" s="85">
        <v>10.820874164829196</v>
      </c>
      <c r="C49" s="85">
        <v>58.38490623450182</v>
      </c>
      <c r="D49" s="85">
        <v>30.79421960066899</v>
      </c>
    </row>
    <row r="50" spans="1:4" ht="12.75">
      <c r="A50" s="83" t="s">
        <v>121</v>
      </c>
      <c r="B50" s="89">
        <v>7.8</v>
      </c>
      <c r="C50" s="89">
        <v>69.6</v>
      </c>
      <c r="D50" s="89">
        <v>22.6</v>
      </c>
    </row>
    <row r="53" ht="15">
      <c r="D53" s="16"/>
    </row>
    <row r="58" spans="2:5" ht="15">
      <c r="B58" s="16"/>
      <c r="C58" s="16"/>
      <c r="D58" s="16"/>
      <c r="E58" s="16"/>
    </row>
    <row r="59" spans="2:5" ht="15">
      <c r="B59" s="16"/>
      <c r="C59" s="16"/>
      <c r="D59" s="16"/>
      <c r="E59" s="16"/>
    </row>
    <row r="60" spans="2:5" ht="15">
      <c r="B60" s="16"/>
      <c r="C60" s="16"/>
      <c r="D60" s="16"/>
      <c r="E60" s="16"/>
    </row>
    <row r="61" spans="2:5" ht="15">
      <c r="B61" s="16"/>
      <c r="C61" s="16"/>
      <c r="D61" s="16"/>
      <c r="E61" s="16"/>
    </row>
    <row r="62" spans="2:5" ht="15">
      <c r="B62" s="16"/>
      <c r="C62" s="16"/>
      <c r="D62" s="16"/>
      <c r="E62" s="16"/>
    </row>
    <row r="63" spans="2:5" ht="15">
      <c r="B63" s="16"/>
      <c r="C63" s="16"/>
      <c r="D63" s="16"/>
      <c r="E63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2"/>
  <sheetViews>
    <sheetView showGridLines="0" workbookViewId="0" topLeftCell="A30">
      <selection activeCell="A38" sqref="A38:XFD38"/>
    </sheetView>
  </sheetViews>
  <sheetFormatPr defaultColWidth="9.28125" defaultRowHeight="11.25" customHeight="1"/>
  <cols>
    <col min="1" max="1" width="29.7109375" style="9" customWidth="1"/>
    <col min="2" max="4" width="10.00390625" style="9" customWidth="1"/>
    <col min="5" max="5" width="6.57421875" style="9" customWidth="1"/>
    <col min="6" max="6" width="13.140625" style="9" customWidth="1"/>
    <col min="7" max="16384" width="9.28125" style="9" customWidth="1"/>
  </cols>
  <sheetData>
    <row r="1" spans="1:9" ht="11.65" customHeight="1">
      <c r="A1" s="14" t="s">
        <v>119</v>
      </c>
      <c r="I1" s="9" t="s">
        <v>111</v>
      </c>
    </row>
    <row r="2" spans="1:9" ht="12.75">
      <c r="A2" s="14" t="s">
        <v>32</v>
      </c>
      <c r="B2" s="13" t="s">
        <v>133</v>
      </c>
      <c r="I2" s="9" t="s">
        <v>134</v>
      </c>
    </row>
    <row r="3" spans="1:2" ht="12.75">
      <c r="A3" s="14"/>
      <c r="B3" s="14"/>
    </row>
    <row r="4" ht="12.75"/>
    <row r="5" spans="1:9" ht="12.75">
      <c r="A5" s="13" t="s">
        <v>34</v>
      </c>
      <c r="C5" s="14" t="s">
        <v>35</v>
      </c>
      <c r="I5" s="9" t="s">
        <v>125</v>
      </c>
    </row>
    <row r="6" spans="1:9" ht="12.75">
      <c r="A6" s="13" t="s">
        <v>107</v>
      </c>
      <c r="C6" s="14" t="s">
        <v>40</v>
      </c>
      <c r="I6" s="9" t="s">
        <v>123</v>
      </c>
    </row>
    <row r="7" spans="1:3" ht="12.75">
      <c r="A7" s="13" t="s">
        <v>41</v>
      </c>
      <c r="C7" s="14" t="s">
        <v>42</v>
      </c>
    </row>
    <row r="8" spans="1:3" ht="12.75">
      <c r="A8" s="13" t="s">
        <v>43</v>
      </c>
      <c r="C8" s="14" t="s">
        <v>108</v>
      </c>
    </row>
    <row r="10" spans="1:4" ht="12.75">
      <c r="A10" s="68" t="s">
        <v>98</v>
      </c>
      <c r="B10" s="129">
        <v>2023</v>
      </c>
      <c r="C10" s="129" t="s">
        <v>48</v>
      </c>
      <c r="D10" s="129" t="s">
        <v>48</v>
      </c>
    </row>
    <row r="11" spans="1:6" ht="12.75">
      <c r="A11" s="69"/>
      <c r="B11" s="61" t="s">
        <v>40</v>
      </c>
      <c r="C11" s="106" t="s">
        <v>87</v>
      </c>
      <c r="D11" s="106" t="s">
        <v>86</v>
      </c>
      <c r="F11" s="92" t="s">
        <v>115</v>
      </c>
    </row>
    <row r="12" spans="1:6" ht="12.75">
      <c r="A12" s="54" t="s">
        <v>49</v>
      </c>
      <c r="B12" s="99">
        <v>21.940702935540532</v>
      </c>
      <c r="C12" s="107">
        <v>21.238727108051116</v>
      </c>
      <c r="D12" s="107">
        <v>22.56444592228113</v>
      </c>
      <c r="F12" s="74">
        <f aca="true" t="shared" si="0" ref="F12">C12-D12</f>
        <v>-1.3257188142300151</v>
      </c>
    </row>
    <row r="13" spans="1:6" ht="12.75">
      <c r="A13" s="34"/>
      <c r="B13" s="115"/>
      <c r="C13" s="116"/>
      <c r="D13" s="116"/>
      <c r="F13" s="116"/>
    </row>
    <row r="14" spans="1:6" ht="12.75">
      <c r="A14" s="112" t="s">
        <v>59</v>
      </c>
      <c r="B14" s="111">
        <v>35.81890350112007</v>
      </c>
      <c r="C14" s="108">
        <v>35.13559358618496</v>
      </c>
      <c r="D14" s="108">
        <v>36.434067139819206</v>
      </c>
      <c r="F14" s="108">
        <f>C14-D14</f>
        <v>-1.2984735536342455</v>
      </c>
    </row>
    <row r="15" spans="1:6" ht="12.75">
      <c r="A15" s="112" t="s">
        <v>50</v>
      </c>
      <c r="B15" s="111">
        <v>31.364754813415985</v>
      </c>
      <c r="C15" s="108">
        <v>32.41358475365676</v>
      </c>
      <c r="D15" s="108">
        <v>30.380577835745644</v>
      </c>
      <c r="F15" s="108">
        <f aca="true" t="shared" si="1" ref="F15:F48">C15-D15</f>
        <v>2.0330069179111128</v>
      </c>
    </row>
    <row r="16" spans="1:6" ht="12.75">
      <c r="A16" s="112" t="s">
        <v>57</v>
      </c>
      <c r="B16" s="111">
        <v>29.98100935087667</v>
      </c>
      <c r="C16" s="108">
        <v>26.54433789868314</v>
      </c>
      <c r="D16" s="108">
        <v>32.80450714689243</v>
      </c>
      <c r="F16" s="108">
        <f t="shared" si="1"/>
        <v>-6.260169248209294</v>
      </c>
    </row>
    <row r="17" spans="1:6" ht="12.75">
      <c r="A17" s="112" t="s">
        <v>51</v>
      </c>
      <c r="B17" s="111">
        <v>27.977254970049486</v>
      </c>
      <c r="C17" s="108">
        <v>27.499311652950713</v>
      </c>
      <c r="D17" s="108">
        <v>28.40612732313943</v>
      </c>
      <c r="F17" s="108">
        <f t="shared" si="1"/>
        <v>-0.9068156701887169</v>
      </c>
    </row>
    <row r="18" spans="1:6" ht="12.75">
      <c r="A18" s="112" t="s">
        <v>60</v>
      </c>
      <c r="B18" s="111">
        <v>26.190105114704004</v>
      </c>
      <c r="C18" s="108">
        <v>26.574337625716055</v>
      </c>
      <c r="D18" s="108">
        <v>25.789287748466126</v>
      </c>
      <c r="F18" s="108">
        <f t="shared" si="1"/>
        <v>0.7850498772499286</v>
      </c>
    </row>
    <row r="19" spans="1:6" ht="12.75">
      <c r="A19" s="112" t="s">
        <v>54</v>
      </c>
      <c r="B19" s="111">
        <v>22.87058373642964</v>
      </c>
      <c r="C19" s="108">
        <v>18.635532704941443</v>
      </c>
      <c r="D19" s="108">
        <v>26.126870064041185</v>
      </c>
      <c r="F19" s="108">
        <f t="shared" si="1"/>
        <v>-7.491337359099742</v>
      </c>
    </row>
    <row r="20" spans="1:6" ht="12.75">
      <c r="A20" s="112" t="s">
        <v>70</v>
      </c>
      <c r="B20" s="111">
        <v>22.233714627279255</v>
      </c>
      <c r="C20" s="108">
        <v>21.044993123550658</v>
      </c>
      <c r="D20" s="108">
        <v>23.24153743013449</v>
      </c>
      <c r="F20" s="108">
        <f t="shared" si="1"/>
        <v>-2.1965443065838315</v>
      </c>
    </row>
    <row r="21" spans="1:6" ht="12.75">
      <c r="A21" s="112" t="s">
        <v>55</v>
      </c>
      <c r="B21" s="111">
        <v>21.86143228577538</v>
      </c>
      <c r="C21" s="108">
        <v>17.961047089001628</v>
      </c>
      <c r="D21" s="108">
        <v>24.934649978760476</v>
      </c>
      <c r="F21" s="108">
        <f t="shared" si="1"/>
        <v>-6.973602889758848</v>
      </c>
    </row>
    <row r="22" spans="1:6" ht="12.75">
      <c r="A22" s="112" t="s">
        <v>63</v>
      </c>
      <c r="B22" s="111">
        <v>21.778730087371816</v>
      </c>
      <c r="C22" s="108">
        <v>24.628516100910712</v>
      </c>
      <c r="D22" s="108">
        <v>19.810377886962126</v>
      </c>
      <c r="F22" s="108">
        <f t="shared" si="1"/>
        <v>4.818138213948586</v>
      </c>
    </row>
    <row r="23" spans="1:6" ht="12.75">
      <c r="A23" s="112" t="s">
        <v>56</v>
      </c>
      <c r="B23" s="111">
        <v>21.73951040462989</v>
      </c>
      <c r="C23" s="108">
        <v>17.87742199847802</v>
      </c>
      <c r="D23" s="108">
        <v>25.565392198554143</v>
      </c>
      <c r="F23" s="108">
        <f t="shared" si="1"/>
        <v>-7.687970200076123</v>
      </c>
    </row>
    <row r="24" spans="1:6" ht="12.75">
      <c r="A24" s="112" t="s">
        <v>53</v>
      </c>
      <c r="B24" s="111">
        <v>21.450636892920752</v>
      </c>
      <c r="C24" s="108">
        <v>23.009718815109608</v>
      </c>
      <c r="D24" s="108">
        <v>20.360877189567578</v>
      </c>
      <c r="F24" s="108">
        <f t="shared" si="1"/>
        <v>2.6488416255420297</v>
      </c>
    </row>
    <row r="25" spans="1:6" ht="12.75">
      <c r="A25" s="112" t="s">
        <v>52</v>
      </c>
      <c r="B25" s="111">
        <v>21.301931345215753</v>
      </c>
      <c r="C25" s="108">
        <v>22.82372275122046</v>
      </c>
      <c r="D25" s="108">
        <v>20.39249442512334</v>
      </c>
      <c r="F25" s="108">
        <f t="shared" si="1"/>
        <v>2.43122832609712</v>
      </c>
    </row>
    <row r="26" spans="1:6" ht="12.75">
      <c r="A26" s="112" t="s">
        <v>75</v>
      </c>
      <c r="B26" s="111">
        <v>21.20822890278345</v>
      </c>
      <c r="C26" s="108">
        <v>20.184117250458044</v>
      </c>
      <c r="D26" s="108">
        <v>22.07763276603098</v>
      </c>
      <c r="F26" s="108">
        <f t="shared" si="1"/>
        <v>-1.8935155155729362</v>
      </c>
    </row>
    <row r="27" spans="1:6" ht="12.75">
      <c r="A27" s="112" t="s">
        <v>72</v>
      </c>
      <c r="B27" s="111">
        <v>20.146029763858564</v>
      </c>
      <c r="C27" s="108">
        <v>21.33127310862274</v>
      </c>
      <c r="D27" s="108">
        <v>19.274798059220714</v>
      </c>
      <c r="F27" s="108">
        <f t="shared" si="1"/>
        <v>2.0564750494020245</v>
      </c>
    </row>
    <row r="28" spans="1:6" ht="12.75">
      <c r="A28" s="112" t="s">
        <v>61</v>
      </c>
      <c r="B28" s="111">
        <v>20.129329773586214</v>
      </c>
      <c r="C28" s="108">
        <v>22.7581913698339</v>
      </c>
      <c r="D28" s="108">
        <v>18.513957307060757</v>
      </c>
      <c r="F28" s="108">
        <f t="shared" si="1"/>
        <v>4.244234062773142</v>
      </c>
    </row>
    <row r="29" spans="1:6" ht="12.75">
      <c r="A29" s="112" t="s">
        <v>67</v>
      </c>
      <c r="B29" s="111">
        <v>19.545563769676225</v>
      </c>
      <c r="C29" s="108">
        <v>19.41689788178385</v>
      </c>
      <c r="D29" s="108">
        <v>19.699733733671053</v>
      </c>
      <c r="F29" s="108">
        <f t="shared" si="1"/>
        <v>-0.28283585188720295</v>
      </c>
    </row>
    <row r="30" spans="1:6" ht="12.75">
      <c r="A30" s="112" t="s">
        <v>58</v>
      </c>
      <c r="B30" s="111">
        <v>18.75104773187005</v>
      </c>
      <c r="C30" s="108">
        <v>18.923819794077847</v>
      </c>
      <c r="D30" s="108">
        <v>18.632580877608593</v>
      </c>
      <c r="F30" s="108">
        <f t="shared" si="1"/>
        <v>0.29123891646925415</v>
      </c>
    </row>
    <row r="31" spans="1:6" ht="12.75">
      <c r="A31" s="112" t="s">
        <v>64</v>
      </c>
      <c r="B31" s="111">
        <v>16.50760691354992</v>
      </c>
      <c r="C31" s="108">
        <v>13.442566385828405</v>
      </c>
      <c r="D31" s="108">
        <v>18.586612271190077</v>
      </c>
      <c r="F31" s="108">
        <f t="shared" si="1"/>
        <v>-5.144045885361672</v>
      </c>
    </row>
    <row r="32" spans="1:6" ht="12.75">
      <c r="A32" s="112" t="s">
        <v>62</v>
      </c>
      <c r="B32" s="111">
        <v>16.119894413819477</v>
      </c>
      <c r="C32" s="108">
        <v>13.865281851776363</v>
      </c>
      <c r="D32" s="108">
        <v>17.759344522165552</v>
      </c>
      <c r="F32" s="108">
        <f t="shared" si="1"/>
        <v>-3.8940626703891894</v>
      </c>
    </row>
    <row r="33" spans="1:6" ht="12.75">
      <c r="A33" s="112" t="s">
        <v>69</v>
      </c>
      <c r="B33" s="111">
        <v>16.062905435774034</v>
      </c>
      <c r="C33" s="108">
        <v>15.408395643006845</v>
      </c>
      <c r="D33" s="108">
        <v>16.61037460574474</v>
      </c>
      <c r="F33" s="108">
        <f t="shared" si="1"/>
        <v>-1.201978962737897</v>
      </c>
    </row>
    <row r="34" spans="1:6" ht="12.75">
      <c r="A34" s="112" t="s">
        <v>68</v>
      </c>
      <c r="B34" s="111">
        <v>15.908104146790006</v>
      </c>
      <c r="C34" s="108">
        <v>14.622510794612358</v>
      </c>
      <c r="D34" s="108">
        <v>16.874439896335407</v>
      </c>
      <c r="F34" s="108">
        <f t="shared" si="1"/>
        <v>-2.2519291017230483</v>
      </c>
    </row>
    <row r="35" spans="1:6" ht="12.75">
      <c r="A35" s="112" t="s">
        <v>73</v>
      </c>
      <c r="B35" s="111">
        <v>14.569569601882062</v>
      </c>
      <c r="C35" s="108">
        <v>13.176764652003598</v>
      </c>
      <c r="D35" s="108">
        <v>15.91844432379895</v>
      </c>
      <c r="F35" s="108">
        <f t="shared" si="1"/>
        <v>-2.7416796717953513</v>
      </c>
    </row>
    <row r="36" spans="1:6" ht="12.75">
      <c r="A36" s="112" t="s">
        <v>65</v>
      </c>
      <c r="B36" s="111">
        <v>13.6342157827573</v>
      </c>
      <c r="C36" s="108">
        <v>14.431172098363184</v>
      </c>
      <c r="D36" s="108">
        <v>13.00286710348843</v>
      </c>
      <c r="F36" s="108">
        <f t="shared" si="1"/>
        <v>1.428304994874754</v>
      </c>
    </row>
    <row r="37" spans="1:6" ht="12.75">
      <c r="A37" s="112" t="s">
        <v>66</v>
      </c>
      <c r="B37" s="111">
        <v>13.615688058285166</v>
      </c>
      <c r="C37" s="108">
        <v>12.526026679393421</v>
      </c>
      <c r="D37" s="108">
        <v>14.401611765619041</v>
      </c>
      <c r="F37" s="108">
        <f t="shared" si="1"/>
        <v>-1.8755850862256196</v>
      </c>
    </row>
    <row r="38" spans="1:6" ht="12.75">
      <c r="A38" s="112" t="s">
        <v>71</v>
      </c>
      <c r="B38" s="111">
        <v>13.403632563777043</v>
      </c>
      <c r="C38" s="108">
        <v>10.767929535975734</v>
      </c>
      <c r="D38" s="108">
        <v>15.962234235952577</v>
      </c>
      <c r="F38" s="108">
        <f t="shared" si="1"/>
        <v>-5.194304699976843</v>
      </c>
    </row>
    <row r="39" spans="1:6" ht="12.75">
      <c r="A39" s="113" t="s">
        <v>74</v>
      </c>
      <c r="B39" s="111">
        <v>13.378833431958157</v>
      </c>
      <c r="C39" s="108">
        <v>12.979145839999523</v>
      </c>
      <c r="D39" s="108">
        <v>13.699381242169892</v>
      </c>
      <c r="F39" s="108">
        <f t="shared" si="1"/>
        <v>-0.7202354021703687</v>
      </c>
    </row>
    <row r="40" spans="1:6" ht="12.75">
      <c r="A40" s="114" t="s">
        <v>76</v>
      </c>
      <c r="B40" s="117">
        <v>5.353909971349728</v>
      </c>
      <c r="C40" s="109">
        <v>4.3298279599649465</v>
      </c>
      <c r="D40" s="109">
        <v>6.411768209159669</v>
      </c>
      <c r="F40" s="109">
        <f t="shared" si="1"/>
        <v>-2.081940249194722</v>
      </c>
    </row>
    <row r="41" spans="1:6" ht="12.75">
      <c r="A41" s="56"/>
      <c r="B41" s="73"/>
      <c r="C41" s="110"/>
      <c r="D41" s="110"/>
      <c r="F41" s="110"/>
    </row>
    <row r="42" spans="1:6" ht="12.75">
      <c r="A42" s="35" t="s">
        <v>79</v>
      </c>
      <c r="B42" s="71">
        <v>18.256757829555827</v>
      </c>
      <c r="C42" s="108">
        <v>17.895185149534424</v>
      </c>
      <c r="D42" s="108">
        <v>18.692286993749878</v>
      </c>
      <c r="F42" s="108">
        <f t="shared" si="1"/>
        <v>-0.7971018442154545</v>
      </c>
    </row>
    <row r="43" spans="1:6" ht="12.75">
      <c r="A43" s="55" t="s">
        <v>78</v>
      </c>
      <c r="B43" s="111">
        <v>16.948226988699997</v>
      </c>
      <c r="C43" s="108">
        <v>16.560970690698355</v>
      </c>
      <c r="D43" s="111">
        <v>17.262621979464484</v>
      </c>
      <c r="F43" s="111">
        <f t="shared" si="1"/>
        <v>-0.7016512887661293</v>
      </c>
    </row>
    <row r="44" spans="1:6" ht="12.75">
      <c r="A44" s="36" t="s">
        <v>77</v>
      </c>
      <c r="B44" s="72">
        <v>16.630131763920993</v>
      </c>
      <c r="C44" s="109">
        <v>19.5234234755921</v>
      </c>
      <c r="D44" s="109">
        <v>14.607287449392715</v>
      </c>
      <c r="F44" s="109">
        <f t="shared" si="1"/>
        <v>4.916136026199386</v>
      </c>
    </row>
    <row r="45" spans="1:6" ht="12.75">
      <c r="A45" s="56"/>
      <c r="B45" s="73"/>
      <c r="C45" s="110"/>
      <c r="D45" s="110"/>
      <c r="F45" s="110"/>
    </row>
    <row r="46" spans="1:6" ht="12.75">
      <c r="A46" s="35" t="s">
        <v>120</v>
      </c>
      <c r="B46" s="71">
        <v>35.730276237780664</v>
      </c>
      <c r="C46" s="108">
        <v>38.458667047892654</v>
      </c>
      <c r="D46" s="108">
        <v>31.848246488470238</v>
      </c>
      <c r="F46" s="108">
        <f>C46-D46</f>
        <v>6.6104205594224155</v>
      </c>
    </row>
    <row r="47" spans="1:6" ht="11.65" customHeight="1">
      <c r="A47" s="55" t="s">
        <v>80</v>
      </c>
      <c r="B47" s="111">
        <v>25.04865685495041</v>
      </c>
      <c r="C47" s="108">
        <v>25.330604619014963</v>
      </c>
      <c r="D47" s="111">
        <v>24.823362149124417</v>
      </c>
      <c r="F47" s="111">
        <f t="shared" si="1"/>
        <v>0.5072424698905458</v>
      </c>
    </row>
    <row r="48" spans="1:6" ht="12.75">
      <c r="A48" s="36" t="s">
        <v>121</v>
      </c>
      <c r="B48" s="72">
        <v>21.05104505393888</v>
      </c>
      <c r="C48" s="109">
        <v>25.027325817432306</v>
      </c>
      <c r="D48" s="109">
        <v>17.341907668106245</v>
      </c>
      <c r="F48" s="109">
        <f t="shared" si="1"/>
        <v>7.685418149326061</v>
      </c>
    </row>
    <row r="49" ht="12.75">
      <c r="A49" s="13" t="s">
        <v>30</v>
      </c>
    </row>
    <row r="51" ht="11.65" customHeight="1">
      <c r="A51" s="9" t="s">
        <v>122</v>
      </c>
    </row>
    <row r="59" ht="11.65" customHeight="1">
      <c r="C59" s="77"/>
    </row>
    <row r="61" spans="1:6" ht="11.65" customHeight="1">
      <c r="A61" s="2"/>
      <c r="B61" s="2"/>
      <c r="C61" s="2"/>
      <c r="D61" s="2"/>
      <c r="E61" s="2"/>
      <c r="F61" s="2"/>
    </row>
    <row r="62" spans="1:6" ht="11.65" customHeight="1">
      <c r="A62" s="2"/>
      <c r="B62" s="2"/>
      <c r="C62" s="2"/>
      <c r="D62" s="2"/>
      <c r="E62" s="2"/>
      <c r="F62" s="2"/>
    </row>
  </sheetData>
  <mergeCells count="1">
    <mergeCell ref="B10:D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TOMIC Martina (ESTAT-EXT)</cp:lastModifiedBy>
  <dcterms:created xsi:type="dcterms:W3CDTF">2023-04-07T08:22:37Z</dcterms:created>
  <dcterms:modified xsi:type="dcterms:W3CDTF">2024-04-26T07:41:29Z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2024-03-05T08:13:07Z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74eedd01-5268-4302-a2ef-2a8b94f1a49e</vt:lpwstr>
  </property>
  <property fmtid="{D5CDD505-2E9C-101B-9397-08002B2CF9AE}" pid="8" name="MSIP_Label_6bd9ddd1-4d20-43f6-abfa-fc3c07406f94_ContentBits">
    <vt:lpwstr>0</vt:lpwstr>
  </property>
</Properties>
</file>