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749" activeTab="5"/>
  </bookViews>
  <sheets>
    <sheet name="HH_NR_EN" sheetId="13" r:id="rId1"/>
    <sheet name="HH_SE_Table 1_EN" sheetId="14" r:id="rId2"/>
    <sheet name="HH_SE_Table 2_EN" sheetId="15" r:id="rId3"/>
    <sheet name="HH_SE_Table 3_EN" sheetId="16" r:id="rId4"/>
    <sheet name="NFC_SE_Table 1_EN" sheetId="17" r:id="rId5"/>
    <sheet name="NFC_SE_Table 2_EN" sheetId="18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91029"/>
  <extLst/>
</workbook>
</file>

<file path=xl/sharedStrings.xml><?xml version="1.0" encoding="utf-8"?>
<sst xmlns="http://schemas.openxmlformats.org/spreadsheetml/2006/main" count="732" uniqueCount="58">
  <si>
    <t>Gross fixed capital formation</t>
  </si>
  <si>
    <t>Gross operating surplus and mixed income</t>
  </si>
  <si>
    <t>Q1</t>
  </si>
  <si>
    <t>Q2</t>
  </si>
  <si>
    <t>Q3</t>
  </si>
  <si>
    <t>Q4</t>
  </si>
  <si>
    <t>(seasonally adjusted)</t>
  </si>
  <si>
    <t>Millions of euro at current prices</t>
  </si>
  <si>
    <t>Gross value added</t>
  </si>
  <si>
    <t>Compensation of employees (paid)</t>
  </si>
  <si>
    <t>Taxes less subsidies on production</t>
  </si>
  <si>
    <t>Gross operating surplus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</si>
  <si>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</si>
  <si>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</si>
  <si>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</si>
  <si>
    <t>Households</t>
  </si>
  <si>
    <t>Non-financial corporations</t>
  </si>
  <si>
    <t>Saving rate, %</t>
  </si>
  <si>
    <t>Investment rate, %</t>
  </si>
  <si>
    <t>Profit share, %</t>
  </si>
  <si>
    <t>Not seasonally adjusted</t>
  </si>
  <si>
    <t>Seasonally adjusted</t>
  </si>
  <si>
    <t>Changes in inventories and net acquisitions of valuables</t>
  </si>
  <si>
    <t>Table 3</t>
  </si>
  <si>
    <t>Table 2</t>
  </si>
  <si>
    <t>Net property income and other current transfers</t>
  </si>
  <si>
    <t>Social benefits</t>
  </si>
  <si>
    <t>Contribution* of the components to nominal growth of adjusted gross disposable income</t>
  </si>
  <si>
    <t>Social transfers in kind</t>
  </si>
  <si>
    <t xml:space="preserve">Taxes 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</si>
  <si>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</si>
  <si>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</si>
  <si>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</si>
  <si>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:</t>
  </si>
  <si>
    <t>Households Perspective News Release</t>
  </si>
  <si>
    <t>Household adjusted gross disposable income and consumption</t>
  </si>
  <si>
    <t>(seasonally adjusted, percentage change compared with the previous quarter)</t>
  </si>
  <si>
    <t>Table 1</t>
  </si>
  <si>
    <t>Final consumption expenditure (A)</t>
  </si>
  <si>
    <t>Social transfers in kind (B)</t>
  </si>
  <si>
    <t>Actual final consumption (A+B)</t>
  </si>
  <si>
    <t>Gross operating surplus and mixed income (B)</t>
  </si>
  <si>
    <t>Social benefits (D)</t>
  </si>
  <si>
    <t>Taxes (E)</t>
  </si>
  <si>
    <t>Net property income and other current transfers (C)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</si>
  <si>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</si>
  <si>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</si>
  <si>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</si>
  <si>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</si>
  <si>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Nominal growth, %</t>
  </si>
  <si>
    <t>European Union (EU27)</t>
  </si>
  <si>
    <t>Compensation of employees and Net social contributions (received - paid)</t>
  </si>
  <si>
    <t xml:space="preserve">Compensation of employees and Net social contributions (received - paid) (A)
</t>
  </si>
  <si>
    <t>Euro area (EA20)</t>
  </si>
  <si>
    <t>Key indicators of the euro area (EA20) and European Union (EU27)</t>
  </si>
  <si>
    <t>Household adjusted gross disposable income and its components in the euro area (EA20)</t>
  </si>
  <si>
    <t>Household final consumption and gross fixed capital formation, in the euro area (EA20)</t>
  </si>
  <si>
    <t>Gross operating surplus, its components, changes in inventories and gross fixed capital formation of non-financial corporations,  in the euro area (EA20)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</si>
</sst>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indexed="31"/>
      </top>
      <bottom/>
    </border>
    <border>
      <left/>
      <right/>
      <top/>
      <bottom style="hair">
        <color indexed="3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 indent="2"/>
    </xf>
    <xf numFmtId="2" fontId="2" fillId="2" borderId="5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" fillId="2" borderId="0" xfId="0" applyFont="1" applyFill="1" quotePrefix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1" fillId="4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1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V605"/>
  <sheetViews>
    <sheetView workbookViewId="0" topLeftCell="A1">
      <pane ySplit="8" topLeftCell="A83" activePane="bottomLeft" state="frozen"/>
      <selection pane="topLeft" activeCell="D95" sqref="D95"/>
      <selection pane="bottomLeft" activeCell="K93" sqref="K93"/>
    </sheetView>
  </sheetViews>
  <sheetFormatPr defaultColWidth="9.140625" defaultRowHeight="12.75"/>
  <cols>
    <col min="1" max="16384" width="9.140625" style="8" customWidth="1"/>
  </cols>
  <sheetData>
    <row r="1" spans="1:204" ht="12.75">
      <c r="A1" s="9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2.75">
      <c r="A3" s="9" t="s">
        <v>35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2.75">
      <c r="A4" s="8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2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192" ht="12.75" thickBot="1">
      <c r="A6" s="9"/>
      <c r="B6" s="9"/>
      <c r="C6" s="44" t="s">
        <v>53</v>
      </c>
      <c r="D6" s="45"/>
      <c r="E6" s="45"/>
      <c r="F6" s="45"/>
      <c r="G6" s="46"/>
      <c r="H6" s="46"/>
      <c r="I6" s="46"/>
      <c r="J6" s="46"/>
      <c r="K6" s="47"/>
      <c r="L6" s="44" t="s">
        <v>50</v>
      </c>
      <c r="M6" s="45"/>
      <c r="N6" s="45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</row>
    <row r="7" spans="1:192" ht="24" customHeight="1" thickBot="1">
      <c r="A7" s="9"/>
      <c r="B7" s="9"/>
      <c r="C7" s="48" t="s">
        <v>27</v>
      </c>
      <c r="D7" s="48"/>
      <c r="E7" s="48"/>
      <c r="F7" s="48"/>
      <c r="G7" s="48"/>
      <c r="H7" s="48"/>
      <c r="I7" s="49" t="s">
        <v>30</v>
      </c>
      <c r="J7" s="51" t="s">
        <v>31</v>
      </c>
      <c r="K7" s="51" t="s">
        <v>32</v>
      </c>
      <c r="L7" s="49" t="s">
        <v>30</v>
      </c>
      <c r="M7" s="51" t="s">
        <v>31</v>
      </c>
      <c r="N7" s="51" t="s">
        <v>32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</row>
    <row r="8" spans="1:192" s="14" customFormat="1" ht="126.75">
      <c r="A8" s="11"/>
      <c r="B8" s="12"/>
      <c r="C8" s="6" t="s">
        <v>51</v>
      </c>
      <c r="D8" s="6" t="s">
        <v>1</v>
      </c>
      <c r="E8" s="6" t="s">
        <v>25</v>
      </c>
      <c r="F8" s="6" t="s">
        <v>26</v>
      </c>
      <c r="G8" s="6" t="s">
        <v>29</v>
      </c>
      <c r="H8" s="6" t="s">
        <v>28</v>
      </c>
      <c r="I8" s="50"/>
      <c r="J8" s="52"/>
      <c r="K8" s="50"/>
      <c r="L8" s="50"/>
      <c r="M8" s="52"/>
      <c r="N8" s="5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</row>
    <row r="9" spans="1:192" ht="12.75">
      <c r="A9" s="42">
        <v>1999</v>
      </c>
      <c r="B9" s="15" t="s">
        <v>2</v>
      </c>
      <c r="C9" s="16" t="s">
        <v>33</v>
      </c>
      <c r="D9" s="16" t="s">
        <v>33</v>
      </c>
      <c r="E9" s="16" t="s">
        <v>33</v>
      </c>
      <c r="F9" s="16" t="s">
        <v>33</v>
      </c>
      <c r="G9" s="16" t="s">
        <v>33</v>
      </c>
      <c r="H9" s="16" t="s">
        <v>33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  <c r="N9" s="16" t="s">
        <v>33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</row>
    <row r="10" spans="1:192" ht="12.75">
      <c r="A10" s="42"/>
      <c r="B10" s="15" t="s">
        <v>3</v>
      </c>
      <c r="C10" s="16">
        <v>0.7</v>
      </c>
      <c r="D10" s="16">
        <v>0.2</v>
      </c>
      <c r="E10" s="16">
        <v>0.1</v>
      </c>
      <c r="F10" s="16">
        <v>0.2</v>
      </c>
      <c r="G10" s="16">
        <v>-0.5</v>
      </c>
      <c r="H10" s="16">
        <v>0.2</v>
      </c>
      <c r="I10" s="16">
        <v>0.9</v>
      </c>
      <c r="J10" s="16">
        <v>0.5</v>
      </c>
      <c r="K10" s="16">
        <v>0.8</v>
      </c>
      <c r="L10" s="16">
        <v>0.8</v>
      </c>
      <c r="M10" s="16">
        <v>0.2</v>
      </c>
      <c r="N10" s="16">
        <v>0.6</v>
      </c>
      <c r="O10" s="18"/>
      <c r="P10" s="19"/>
      <c r="Q10" s="18"/>
      <c r="R10" s="18"/>
      <c r="S10" s="18"/>
      <c r="T10" s="18"/>
      <c r="U10" s="18"/>
      <c r="V10" s="18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</row>
    <row r="11" spans="1:192" ht="12.75">
      <c r="A11" s="42"/>
      <c r="B11" s="15" t="s">
        <v>4</v>
      </c>
      <c r="C11" s="16">
        <v>0.6</v>
      </c>
      <c r="D11" s="16">
        <v>0.2</v>
      </c>
      <c r="E11" s="16">
        <v>0</v>
      </c>
      <c r="F11" s="16">
        <v>0.3</v>
      </c>
      <c r="G11" s="16">
        <v>-0.1</v>
      </c>
      <c r="H11" s="16">
        <v>0.2</v>
      </c>
      <c r="I11" s="16">
        <v>1.1</v>
      </c>
      <c r="J11" s="16">
        <v>0.7</v>
      </c>
      <c r="K11" s="16">
        <v>1</v>
      </c>
      <c r="L11" s="16">
        <v>1.5</v>
      </c>
      <c r="M11" s="16">
        <v>1</v>
      </c>
      <c r="N11" s="16">
        <v>1</v>
      </c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1:192" ht="12.75">
      <c r="A12" s="43"/>
      <c r="B12" s="15" t="s">
        <v>5</v>
      </c>
      <c r="C12" s="16">
        <v>0.6</v>
      </c>
      <c r="D12" s="16">
        <v>0.3</v>
      </c>
      <c r="E12" s="16">
        <v>0</v>
      </c>
      <c r="F12" s="16">
        <v>0.2</v>
      </c>
      <c r="G12" s="16">
        <v>-0.4</v>
      </c>
      <c r="H12" s="16">
        <v>0.2</v>
      </c>
      <c r="I12" s="16">
        <v>0.9</v>
      </c>
      <c r="J12" s="16">
        <v>0.4</v>
      </c>
      <c r="K12" s="16">
        <v>1</v>
      </c>
      <c r="L12" s="16">
        <v>0.8</v>
      </c>
      <c r="M12" s="16">
        <v>0.2</v>
      </c>
      <c r="N12" s="16">
        <v>0.9</v>
      </c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</row>
    <row r="13" spans="1:192" ht="12.75">
      <c r="A13" s="39">
        <v>2000</v>
      </c>
      <c r="B13" s="15" t="s">
        <v>2</v>
      </c>
      <c r="C13" s="16">
        <v>0.6</v>
      </c>
      <c r="D13" s="16">
        <v>0.3</v>
      </c>
      <c r="E13" s="16">
        <v>0.1</v>
      </c>
      <c r="F13" s="16">
        <v>0</v>
      </c>
      <c r="G13" s="16">
        <v>-0.3</v>
      </c>
      <c r="H13" s="16">
        <v>0.2</v>
      </c>
      <c r="I13" s="16">
        <v>0.7</v>
      </c>
      <c r="J13" s="16">
        <v>0</v>
      </c>
      <c r="K13" s="16">
        <v>0.6</v>
      </c>
      <c r="L13" s="16">
        <v>1.2</v>
      </c>
      <c r="M13" s="16">
        <v>0.3</v>
      </c>
      <c r="N13" s="16">
        <v>0.4</v>
      </c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1:192" ht="12.75">
      <c r="A14" s="42"/>
      <c r="B14" s="15" t="s">
        <v>3</v>
      </c>
      <c r="C14" s="16">
        <v>0.5</v>
      </c>
      <c r="D14" s="16">
        <v>0.2</v>
      </c>
      <c r="E14" s="16">
        <v>0.1</v>
      </c>
      <c r="F14" s="16">
        <v>0.2</v>
      </c>
      <c r="G14" s="16">
        <v>0.1</v>
      </c>
      <c r="H14" s="16">
        <v>0.2</v>
      </c>
      <c r="I14" s="16">
        <v>1.3</v>
      </c>
      <c r="J14" s="16">
        <v>0.7</v>
      </c>
      <c r="K14" s="16">
        <v>0.7</v>
      </c>
      <c r="L14" s="16">
        <v>1.4</v>
      </c>
      <c r="M14" s="16">
        <v>0.8</v>
      </c>
      <c r="N14" s="16">
        <v>0.7</v>
      </c>
      <c r="O14" s="18"/>
      <c r="P14" s="18"/>
      <c r="Q14" s="18"/>
      <c r="R14" s="18"/>
      <c r="S14" s="18"/>
      <c r="T14" s="18"/>
      <c r="U14" s="18"/>
      <c r="V14" s="18"/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</row>
    <row r="15" spans="1:192" ht="12.75">
      <c r="A15" s="42"/>
      <c r="B15" s="15" t="s">
        <v>4</v>
      </c>
      <c r="C15" s="16">
        <v>0.6</v>
      </c>
      <c r="D15" s="16">
        <v>0.3</v>
      </c>
      <c r="E15" s="16">
        <v>0.1</v>
      </c>
      <c r="F15" s="16">
        <v>0.1</v>
      </c>
      <c r="G15" s="16">
        <v>-0.2</v>
      </c>
      <c r="H15" s="16">
        <v>0.2</v>
      </c>
      <c r="I15" s="16">
        <v>1.1</v>
      </c>
      <c r="J15" s="16">
        <v>0.3</v>
      </c>
      <c r="K15" s="16">
        <v>0.1</v>
      </c>
      <c r="L15" s="16">
        <v>0.9</v>
      </c>
      <c r="M15" s="16">
        <v>0</v>
      </c>
      <c r="N15" s="16">
        <v>0.3</v>
      </c>
      <c r="O15" s="18"/>
      <c r="P15" s="18"/>
      <c r="Q15" s="18"/>
      <c r="R15" s="18"/>
      <c r="S15" s="18"/>
      <c r="T15" s="18"/>
      <c r="U15" s="18"/>
      <c r="V15" s="18"/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1:192" ht="12.75">
      <c r="A16" s="43"/>
      <c r="B16" s="15" t="s">
        <v>5</v>
      </c>
      <c r="C16" s="16">
        <v>0.4</v>
      </c>
      <c r="D16" s="16">
        <v>0.2</v>
      </c>
      <c r="E16" s="16">
        <v>0</v>
      </c>
      <c r="F16" s="16">
        <v>0.3</v>
      </c>
      <c r="G16" s="16">
        <v>0.3</v>
      </c>
      <c r="H16" s="16">
        <v>0.2</v>
      </c>
      <c r="I16" s="16">
        <v>1.3</v>
      </c>
      <c r="J16" s="16">
        <v>0.6</v>
      </c>
      <c r="K16" s="16">
        <v>0.3</v>
      </c>
      <c r="L16" s="16">
        <v>1.7</v>
      </c>
      <c r="M16" s="16">
        <v>1</v>
      </c>
      <c r="N16" s="16">
        <v>0.4</v>
      </c>
      <c r="O16" s="18"/>
      <c r="P16" s="18"/>
      <c r="Q16" s="18"/>
      <c r="R16" s="18"/>
      <c r="S16" s="18"/>
      <c r="T16" s="18"/>
      <c r="U16" s="18"/>
      <c r="V16" s="18"/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</row>
    <row r="17" spans="1:192" ht="12.75">
      <c r="A17" s="39">
        <v>2001</v>
      </c>
      <c r="B17" s="15" t="s">
        <v>2</v>
      </c>
      <c r="C17" s="16">
        <v>0.7</v>
      </c>
      <c r="D17" s="16">
        <v>0.3</v>
      </c>
      <c r="E17" s="16">
        <v>0.5</v>
      </c>
      <c r="F17" s="16">
        <v>0.4</v>
      </c>
      <c r="G17" s="16">
        <v>-0.3</v>
      </c>
      <c r="H17" s="16">
        <v>0.2</v>
      </c>
      <c r="I17" s="16">
        <v>1.8</v>
      </c>
      <c r="J17" s="16">
        <v>1.5</v>
      </c>
      <c r="K17" s="16">
        <v>1</v>
      </c>
      <c r="L17" s="16">
        <v>1.7</v>
      </c>
      <c r="M17" s="16">
        <v>1.3</v>
      </c>
      <c r="N17" s="16">
        <v>1</v>
      </c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</row>
    <row r="18" spans="1:192" ht="12.75">
      <c r="A18" s="42"/>
      <c r="B18" s="15" t="s">
        <v>3</v>
      </c>
      <c r="C18" s="16">
        <v>0.3</v>
      </c>
      <c r="D18" s="16">
        <v>0.1</v>
      </c>
      <c r="E18" s="16">
        <v>0.1</v>
      </c>
      <c r="F18" s="16">
        <v>0.2</v>
      </c>
      <c r="G18" s="16">
        <v>-0.1</v>
      </c>
      <c r="H18" s="16">
        <v>0.2</v>
      </c>
      <c r="I18" s="16">
        <v>0.7</v>
      </c>
      <c r="J18" s="16">
        <v>-0.2</v>
      </c>
      <c r="K18" s="16">
        <v>0</v>
      </c>
      <c r="L18" s="16">
        <v>1.1</v>
      </c>
      <c r="M18" s="16">
        <v>-0.1</v>
      </c>
      <c r="N18" s="16">
        <v>0.1</v>
      </c>
      <c r="O18" s="18"/>
      <c r="P18" s="18"/>
      <c r="Q18" s="18"/>
      <c r="R18" s="18"/>
      <c r="S18" s="18"/>
      <c r="T18" s="18"/>
      <c r="U18" s="18"/>
      <c r="V18" s="18"/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</row>
    <row r="19" spans="1:192" ht="12.75">
      <c r="A19" s="42"/>
      <c r="B19" s="15" t="s">
        <v>4</v>
      </c>
      <c r="C19" s="16">
        <v>0.4</v>
      </c>
      <c r="D19" s="16">
        <v>0.2</v>
      </c>
      <c r="E19" s="16">
        <v>0.3</v>
      </c>
      <c r="F19" s="16">
        <v>0.3</v>
      </c>
      <c r="G19" s="16">
        <v>0.1</v>
      </c>
      <c r="H19" s="16">
        <v>0.2</v>
      </c>
      <c r="I19" s="16">
        <v>1.4</v>
      </c>
      <c r="J19" s="16">
        <v>0.9</v>
      </c>
      <c r="K19" s="16">
        <v>0.2</v>
      </c>
      <c r="L19" s="16">
        <v>1.3</v>
      </c>
      <c r="M19" s="16">
        <v>1.2</v>
      </c>
      <c r="N19" s="16">
        <v>0.5</v>
      </c>
      <c r="O19" s="18"/>
      <c r="P19" s="18"/>
      <c r="Q19" s="18"/>
      <c r="R19" s="18"/>
      <c r="S19" s="18"/>
      <c r="T19" s="18"/>
      <c r="U19" s="18"/>
      <c r="V19" s="18"/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</row>
    <row r="20" spans="1:192" ht="12.75">
      <c r="A20" s="43"/>
      <c r="B20" s="15" t="s">
        <v>5</v>
      </c>
      <c r="C20" s="16">
        <v>0.3</v>
      </c>
      <c r="D20" s="16">
        <v>0.2</v>
      </c>
      <c r="E20" s="16">
        <v>0.2</v>
      </c>
      <c r="F20" s="16">
        <v>0.2</v>
      </c>
      <c r="G20" s="16">
        <v>-0.3</v>
      </c>
      <c r="H20" s="16">
        <v>0.2</v>
      </c>
      <c r="I20" s="16">
        <v>0.7</v>
      </c>
      <c r="J20" s="16">
        <v>0.4</v>
      </c>
      <c r="K20" s="16">
        <v>0.4</v>
      </c>
      <c r="L20" s="16">
        <v>0.9</v>
      </c>
      <c r="M20" s="16">
        <v>0.4</v>
      </c>
      <c r="N20" s="16">
        <v>0.4</v>
      </c>
      <c r="O20" s="18"/>
      <c r="P20" s="18"/>
      <c r="Q20" s="18"/>
      <c r="R20" s="18"/>
      <c r="S20" s="18"/>
      <c r="T20" s="18"/>
      <c r="U20" s="18"/>
      <c r="V20" s="18"/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</row>
    <row r="21" spans="1:192" ht="12.75">
      <c r="A21" s="39">
        <v>2002</v>
      </c>
      <c r="B21" s="15" t="s">
        <v>2</v>
      </c>
      <c r="C21" s="16">
        <v>0.4</v>
      </c>
      <c r="D21" s="16">
        <v>0.2</v>
      </c>
      <c r="E21" s="16">
        <v>-1.1</v>
      </c>
      <c r="F21" s="16">
        <v>0.3</v>
      </c>
      <c r="G21" s="16">
        <v>0.2</v>
      </c>
      <c r="H21" s="16">
        <v>0.2</v>
      </c>
      <c r="I21" s="16">
        <v>0.1</v>
      </c>
      <c r="J21" s="16">
        <v>-0.5</v>
      </c>
      <c r="K21" s="16">
        <v>-0.3</v>
      </c>
      <c r="L21" s="16">
        <v>0.4</v>
      </c>
      <c r="M21" s="16">
        <v>-0.4</v>
      </c>
      <c r="N21" s="16">
        <v>0.2</v>
      </c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1:192" ht="12.75">
      <c r="A22" s="42"/>
      <c r="B22" s="15" t="s">
        <v>3</v>
      </c>
      <c r="C22" s="16">
        <v>0.4</v>
      </c>
      <c r="D22" s="16">
        <v>0.2</v>
      </c>
      <c r="E22" s="16">
        <v>0.1</v>
      </c>
      <c r="F22" s="16">
        <v>0.4</v>
      </c>
      <c r="G22" s="16">
        <v>-0.1</v>
      </c>
      <c r="H22" s="16">
        <v>0.2</v>
      </c>
      <c r="I22" s="16">
        <v>1</v>
      </c>
      <c r="J22" s="16">
        <v>0.5</v>
      </c>
      <c r="K22" s="16">
        <v>0.2</v>
      </c>
      <c r="L22" s="16">
        <v>0.9</v>
      </c>
      <c r="M22" s="16">
        <v>0.5</v>
      </c>
      <c r="N22" s="16">
        <v>0.2</v>
      </c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</row>
    <row r="23" spans="1:192" ht="12.75">
      <c r="A23" s="42"/>
      <c r="B23" s="15" t="s">
        <v>4</v>
      </c>
      <c r="C23" s="16">
        <v>0.2</v>
      </c>
      <c r="D23" s="16">
        <v>0.2</v>
      </c>
      <c r="E23" s="16">
        <v>-0.1</v>
      </c>
      <c r="F23" s="16">
        <v>0.3</v>
      </c>
      <c r="G23" s="16">
        <v>-0.1</v>
      </c>
      <c r="H23" s="16">
        <v>0.2</v>
      </c>
      <c r="I23" s="16">
        <v>0.5</v>
      </c>
      <c r="J23" s="16">
        <v>0.1</v>
      </c>
      <c r="K23" s="16">
        <v>0.6</v>
      </c>
      <c r="L23" s="16">
        <v>0.6</v>
      </c>
      <c r="M23" s="16">
        <v>0.5</v>
      </c>
      <c r="N23" s="16">
        <v>0.8</v>
      </c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1:192" ht="12.75">
      <c r="A24" s="43"/>
      <c r="B24" s="15" t="s">
        <v>5</v>
      </c>
      <c r="C24" s="16">
        <v>0.2</v>
      </c>
      <c r="D24" s="16">
        <v>0.2</v>
      </c>
      <c r="E24" s="16">
        <v>0.4</v>
      </c>
      <c r="F24" s="16">
        <v>0.4</v>
      </c>
      <c r="G24" s="16">
        <v>0.1</v>
      </c>
      <c r="H24" s="16">
        <v>0.2</v>
      </c>
      <c r="I24" s="16">
        <v>1.3</v>
      </c>
      <c r="J24" s="16">
        <v>0.7</v>
      </c>
      <c r="K24" s="16">
        <v>0.4</v>
      </c>
      <c r="L24" s="16">
        <v>1.1</v>
      </c>
      <c r="M24" s="16">
        <v>0.5</v>
      </c>
      <c r="N24" s="16">
        <v>0.5</v>
      </c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</row>
    <row r="25" spans="1:192" ht="12.75">
      <c r="A25" s="39">
        <v>2003</v>
      </c>
      <c r="B25" s="15" t="s">
        <v>2</v>
      </c>
      <c r="C25" s="16">
        <v>0.1</v>
      </c>
      <c r="D25" s="16">
        <v>0</v>
      </c>
      <c r="E25" s="16">
        <v>0.2</v>
      </c>
      <c r="F25" s="16">
        <v>0.1</v>
      </c>
      <c r="G25" s="16">
        <v>0.1</v>
      </c>
      <c r="H25" s="16">
        <v>0.2</v>
      </c>
      <c r="I25" s="16">
        <v>0.5</v>
      </c>
      <c r="J25" s="16">
        <v>-0.4</v>
      </c>
      <c r="K25" s="16">
        <v>-0.4</v>
      </c>
      <c r="L25" s="16">
        <v>0.5</v>
      </c>
      <c r="M25" s="16">
        <v>-0.2</v>
      </c>
      <c r="N25" s="16">
        <v>-0.4</v>
      </c>
      <c r="O25" s="18"/>
      <c r="P25" s="18"/>
      <c r="Q25" s="18"/>
      <c r="R25" s="18"/>
      <c r="S25" s="18"/>
      <c r="T25" s="18"/>
      <c r="U25" s="18"/>
      <c r="V25" s="18"/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1:192" ht="12.75">
      <c r="A26" s="42"/>
      <c r="B26" s="15" t="s">
        <v>3</v>
      </c>
      <c r="C26" s="16">
        <v>0.1</v>
      </c>
      <c r="D26" s="16">
        <v>0.2</v>
      </c>
      <c r="E26" s="16">
        <v>-0.2</v>
      </c>
      <c r="F26" s="16">
        <v>0.3</v>
      </c>
      <c r="G26" s="16">
        <v>-0.1</v>
      </c>
      <c r="H26" s="16">
        <v>0.2</v>
      </c>
      <c r="I26" s="16">
        <v>0.5</v>
      </c>
      <c r="J26" s="16">
        <v>0.3</v>
      </c>
      <c r="K26" s="16">
        <v>0.5</v>
      </c>
      <c r="L26" s="16">
        <v>0.6</v>
      </c>
      <c r="M26" s="16">
        <v>0.5</v>
      </c>
      <c r="N26" s="16">
        <v>0.6</v>
      </c>
      <c r="O26" s="18"/>
      <c r="P26" s="18"/>
      <c r="Q26" s="18"/>
      <c r="R26" s="18"/>
      <c r="S26" s="18"/>
      <c r="T26" s="18"/>
      <c r="U26" s="18"/>
      <c r="V26" s="18"/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</row>
    <row r="27" spans="1:192" ht="12.75">
      <c r="A27" s="42"/>
      <c r="B27" s="15" t="s">
        <v>4</v>
      </c>
      <c r="C27" s="16">
        <v>0.8</v>
      </c>
      <c r="D27" s="16">
        <v>0.3</v>
      </c>
      <c r="E27" s="16">
        <v>0.2</v>
      </c>
      <c r="F27" s="16">
        <v>0.3</v>
      </c>
      <c r="G27" s="16">
        <v>-0.2</v>
      </c>
      <c r="H27" s="16">
        <v>0.2</v>
      </c>
      <c r="I27" s="16">
        <v>1.4</v>
      </c>
      <c r="J27" s="16">
        <v>1</v>
      </c>
      <c r="K27" s="16">
        <v>0.5</v>
      </c>
      <c r="L27" s="16">
        <v>1.2</v>
      </c>
      <c r="M27" s="16">
        <v>0.8</v>
      </c>
      <c r="N27" s="16">
        <v>0.6</v>
      </c>
      <c r="O27" s="18"/>
      <c r="P27" s="18"/>
      <c r="Q27" s="18"/>
      <c r="R27" s="18"/>
      <c r="S27" s="18"/>
      <c r="T27" s="18"/>
      <c r="U27" s="18"/>
      <c r="V27" s="18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</row>
    <row r="28" spans="1:192" ht="12.75">
      <c r="A28" s="43"/>
      <c r="B28" s="15" t="s">
        <v>5</v>
      </c>
      <c r="C28" s="16">
        <v>-0.1</v>
      </c>
      <c r="D28" s="16">
        <v>0.2</v>
      </c>
      <c r="E28" s="16">
        <v>-0.1</v>
      </c>
      <c r="F28" s="16">
        <v>0.1</v>
      </c>
      <c r="G28" s="16">
        <v>-0.1</v>
      </c>
      <c r="H28" s="16">
        <v>0.1</v>
      </c>
      <c r="I28" s="16">
        <v>-0.1</v>
      </c>
      <c r="J28" s="16">
        <v>-0.5</v>
      </c>
      <c r="K28" s="16">
        <v>0</v>
      </c>
      <c r="L28" s="16">
        <v>0.2</v>
      </c>
      <c r="M28" s="16">
        <v>-0.1</v>
      </c>
      <c r="N28" s="16">
        <v>0.1</v>
      </c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</row>
    <row r="29" spans="1:192" ht="12.75">
      <c r="A29" s="39">
        <v>2004</v>
      </c>
      <c r="B29" s="15" t="s">
        <v>2</v>
      </c>
      <c r="C29" s="16">
        <v>0.3</v>
      </c>
      <c r="D29" s="16">
        <v>0.3</v>
      </c>
      <c r="E29" s="16">
        <v>0.3</v>
      </c>
      <c r="F29" s="16">
        <v>0.3</v>
      </c>
      <c r="G29" s="16">
        <v>0.1</v>
      </c>
      <c r="H29" s="16">
        <v>0.1</v>
      </c>
      <c r="I29" s="16">
        <v>1.4</v>
      </c>
      <c r="J29" s="16">
        <v>0.9</v>
      </c>
      <c r="K29" s="16">
        <v>0.7</v>
      </c>
      <c r="L29" s="16">
        <v>1</v>
      </c>
      <c r="M29" s="16">
        <v>0.6</v>
      </c>
      <c r="N29" s="16">
        <v>0.8</v>
      </c>
      <c r="O29" s="18"/>
      <c r="P29" s="18"/>
      <c r="Q29" s="18"/>
      <c r="R29" s="18"/>
      <c r="S29" s="18"/>
      <c r="T29" s="18"/>
      <c r="U29" s="18"/>
      <c r="V29" s="18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</row>
    <row r="30" spans="1:192" ht="12.75">
      <c r="A30" s="42"/>
      <c r="B30" s="15" t="s">
        <v>3</v>
      </c>
      <c r="C30" s="16">
        <v>0.3</v>
      </c>
      <c r="D30" s="16">
        <v>0.3</v>
      </c>
      <c r="E30" s="16">
        <v>0.1</v>
      </c>
      <c r="F30" s="16">
        <v>0.1</v>
      </c>
      <c r="G30" s="16">
        <v>-0.1</v>
      </c>
      <c r="H30" s="16">
        <v>0.1</v>
      </c>
      <c r="I30" s="16">
        <v>0.7</v>
      </c>
      <c r="J30" s="16">
        <v>0</v>
      </c>
      <c r="K30" s="16">
        <v>0</v>
      </c>
      <c r="L30" s="16">
        <v>1</v>
      </c>
      <c r="M30" s="16">
        <v>0.2</v>
      </c>
      <c r="N30" s="16">
        <v>0.2</v>
      </c>
      <c r="O30" s="18"/>
      <c r="P30" s="18"/>
      <c r="Q30" s="18"/>
      <c r="R30" s="18"/>
      <c r="S30" s="18"/>
      <c r="T30" s="18"/>
      <c r="U30" s="18"/>
      <c r="V30" s="18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</row>
    <row r="31" spans="1:192" ht="12.75">
      <c r="A31" s="42"/>
      <c r="B31" s="15" t="s">
        <v>4</v>
      </c>
      <c r="C31" s="16">
        <v>0.3</v>
      </c>
      <c r="D31" s="16">
        <v>0.1</v>
      </c>
      <c r="E31" s="16">
        <v>0.2</v>
      </c>
      <c r="F31" s="16">
        <v>0.1</v>
      </c>
      <c r="G31" s="16">
        <v>0.1</v>
      </c>
      <c r="H31" s="16">
        <v>0.1</v>
      </c>
      <c r="I31" s="16">
        <v>0.8</v>
      </c>
      <c r="J31" s="16">
        <v>0.3</v>
      </c>
      <c r="K31" s="16">
        <v>0</v>
      </c>
      <c r="L31" s="16">
        <v>1</v>
      </c>
      <c r="M31" s="16">
        <v>0.3</v>
      </c>
      <c r="N31" s="16">
        <v>0.1</v>
      </c>
      <c r="O31" s="18"/>
      <c r="P31" s="18"/>
      <c r="Q31" s="18"/>
      <c r="R31" s="18"/>
      <c r="S31" s="18"/>
      <c r="T31" s="18"/>
      <c r="U31" s="18"/>
      <c r="V31" s="18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</row>
    <row r="32" spans="1:192" ht="12.75">
      <c r="A32" s="43"/>
      <c r="B32" s="15" t="s">
        <v>5</v>
      </c>
      <c r="C32" s="16">
        <v>0.1</v>
      </c>
      <c r="D32" s="16">
        <v>0.1</v>
      </c>
      <c r="E32" s="16">
        <v>0.2</v>
      </c>
      <c r="F32" s="16">
        <v>0.1</v>
      </c>
      <c r="G32" s="16">
        <v>-0.2</v>
      </c>
      <c r="H32" s="16">
        <v>0.2</v>
      </c>
      <c r="I32" s="16">
        <v>0.4</v>
      </c>
      <c r="J32" s="16">
        <v>0</v>
      </c>
      <c r="K32" s="16">
        <v>0.7</v>
      </c>
      <c r="L32" s="16">
        <v>0.5</v>
      </c>
      <c r="M32" s="16">
        <v>-0.1</v>
      </c>
      <c r="N32" s="16">
        <v>0.6</v>
      </c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1:192" ht="12.75">
      <c r="A33" s="39">
        <v>2005</v>
      </c>
      <c r="B33" s="15" t="s">
        <v>2</v>
      </c>
      <c r="C33" s="16">
        <v>0.4</v>
      </c>
      <c r="D33" s="16">
        <v>0.1</v>
      </c>
      <c r="E33" s="16">
        <v>-0.2</v>
      </c>
      <c r="F33" s="16">
        <v>0.3</v>
      </c>
      <c r="G33" s="16">
        <v>-0.2</v>
      </c>
      <c r="H33" s="16">
        <v>0.2</v>
      </c>
      <c r="I33" s="16">
        <v>0.6</v>
      </c>
      <c r="J33" s="16">
        <v>0.2</v>
      </c>
      <c r="K33" s="16">
        <v>0.4</v>
      </c>
      <c r="L33" s="16">
        <v>1.1</v>
      </c>
      <c r="M33" s="16">
        <v>0.4</v>
      </c>
      <c r="N33" s="16">
        <v>0.3</v>
      </c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</row>
    <row r="34" spans="1:192" ht="12.75">
      <c r="A34" s="42"/>
      <c r="B34" s="15" t="s">
        <v>3</v>
      </c>
      <c r="C34" s="16">
        <v>0.3</v>
      </c>
      <c r="D34" s="16">
        <v>0.2</v>
      </c>
      <c r="E34" s="16">
        <v>0.2</v>
      </c>
      <c r="F34" s="16">
        <v>0.3</v>
      </c>
      <c r="G34" s="16">
        <v>0</v>
      </c>
      <c r="H34" s="16">
        <v>0.2</v>
      </c>
      <c r="I34" s="16">
        <v>1.1</v>
      </c>
      <c r="J34" s="16">
        <v>0.6</v>
      </c>
      <c r="K34" s="16">
        <v>0.7</v>
      </c>
      <c r="L34" s="16">
        <v>1</v>
      </c>
      <c r="M34" s="16">
        <v>0.7</v>
      </c>
      <c r="N34" s="16">
        <v>0.8</v>
      </c>
      <c r="O34" s="18"/>
      <c r="P34" s="18"/>
      <c r="Q34" s="18"/>
      <c r="R34" s="18"/>
      <c r="S34" s="18"/>
      <c r="T34" s="18"/>
      <c r="U34" s="18"/>
      <c r="V34" s="18"/>
      <c r="W34" s="1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1:192" ht="12.75">
      <c r="A35" s="42"/>
      <c r="B35" s="15" t="s">
        <v>4</v>
      </c>
      <c r="C35" s="16">
        <v>0.4</v>
      </c>
      <c r="D35" s="16">
        <v>0.2</v>
      </c>
      <c r="E35" s="16">
        <v>0</v>
      </c>
      <c r="F35" s="16">
        <v>0.1</v>
      </c>
      <c r="G35" s="16">
        <v>-0.3</v>
      </c>
      <c r="H35" s="16">
        <v>0.2</v>
      </c>
      <c r="I35" s="16">
        <v>0.5</v>
      </c>
      <c r="J35" s="16">
        <v>-0.3</v>
      </c>
      <c r="K35" s="16">
        <v>0.4</v>
      </c>
      <c r="L35" s="16">
        <v>0.9</v>
      </c>
      <c r="M35" s="16">
        <v>0</v>
      </c>
      <c r="N35" s="16">
        <v>0.3</v>
      </c>
      <c r="O35" s="18"/>
      <c r="P35" s="18"/>
      <c r="Q35" s="18"/>
      <c r="R35" s="18"/>
      <c r="S35" s="18"/>
      <c r="T35" s="18"/>
      <c r="U35" s="18"/>
      <c r="V35" s="18"/>
      <c r="W35" s="1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</row>
    <row r="36" spans="1:192" ht="12.75">
      <c r="A36" s="43"/>
      <c r="B36" s="15" t="s">
        <v>5</v>
      </c>
      <c r="C36" s="16">
        <v>0.4</v>
      </c>
      <c r="D36" s="16">
        <v>0.2</v>
      </c>
      <c r="E36" s="16">
        <v>0.3</v>
      </c>
      <c r="F36" s="16">
        <v>0.1</v>
      </c>
      <c r="G36" s="16">
        <v>-0.1</v>
      </c>
      <c r="H36" s="16">
        <v>0.2</v>
      </c>
      <c r="I36" s="16">
        <v>1</v>
      </c>
      <c r="J36" s="16">
        <v>0.6</v>
      </c>
      <c r="K36" s="16">
        <v>0.4</v>
      </c>
      <c r="L36" s="16">
        <v>1.1</v>
      </c>
      <c r="M36" s="16">
        <v>0.5</v>
      </c>
      <c r="N36" s="16">
        <v>0.6</v>
      </c>
      <c r="O36" s="18"/>
      <c r="P36" s="18"/>
      <c r="Q36" s="18"/>
      <c r="R36" s="18"/>
      <c r="S36" s="18"/>
      <c r="T36" s="18"/>
      <c r="U36" s="18"/>
      <c r="V36" s="18"/>
      <c r="W36" s="18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1:192" ht="12.75">
      <c r="A37" s="39">
        <v>2006</v>
      </c>
      <c r="B37" s="15" t="s">
        <v>2</v>
      </c>
      <c r="C37" s="16">
        <v>0.3</v>
      </c>
      <c r="D37" s="16">
        <v>0.5</v>
      </c>
      <c r="E37" s="16">
        <v>0.3</v>
      </c>
      <c r="F37" s="16">
        <v>0.4</v>
      </c>
      <c r="G37" s="16">
        <v>-0.4</v>
      </c>
      <c r="H37" s="16">
        <v>0.2</v>
      </c>
      <c r="I37" s="16">
        <v>1.3</v>
      </c>
      <c r="J37" s="16">
        <v>0.6</v>
      </c>
      <c r="K37" s="16">
        <v>0.5</v>
      </c>
      <c r="L37" s="16">
        <v>1.2</v>
      </c>
      <c r="M37" s="16">
        <v>0.6</v>
      </c>
      <c r="N37" s="16">
        <v>0.5</v>
      </c>
      <c r="O37" s="18"/>
      <c r="P37" s="18"/>
      <c r="Q37" s="18"/>
      <c r="R37" s="18"/>
      <c r="S37" s="18"/>
      <c r="T37" s="18"/>
      <c r="U37" s="18"/>
      <c r="V37" s="18"/>
      <c r="W37" s="1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</row>
    <row r="38" spans="1:192" ht="12.75">
      <c r="A38" s="42"/>
      <c r="B38" s="15" t="s">
        <v>3</v>
      </c>
      <c r="C38" s="16">
        <v>0.6</v>
      </c>
      <c r="D38" s="16">
        <v>0.2</v>
      </c>
      <c r="E38" s="16">
        <v>0.2</v>
      </c>
      <c r="F38" s="16">
        <v>0.1</v>
      </c>
      <c r="G38" s="16">
        <v>-0.1</v>
      </c>
      <c r="H38" s="16">
        <v>0.2</v>
      </c>
      <c r="I38" s="16">
        <v>1</v>
      </c>
      <c r="J38" s="16">
        <v>0.3</v>
      </c>
      <c r="K38" s="16">
        <v>0.5</v>
      </c>
      <c r="L38" s="16">
        <v>1.1</v>
      </c>
      <c r="M38" s="16">
        <v>0.4</v>
      </c>
      <c r="N38" s="16">
        <v>0.6</v>
      </c>
      <c r="O38" s="18"/>
      <c r="P38" s="18"/>
      <c r="Q38" s="18"/>
      <c r="R38" s="18"/>
      <c r="S38" s="18"/>
      <c r="T38" s="18"/>
      <c r="U38" s="18"/>
      <c r="V38" s="18"/>
      <c r="W38" s="18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</row>
    <row r="39" spans="1:192" ht="12.75">
      <c r="A39" s="42"/>
      <c r="B39" s="15" t="s">
        <v>4</v>
      </c>
      <c r="C39" s="16">
        <v>0.4</v>
      </c>
      <c r="D39" s="16">
        <v>0.3</v>
      </c>
      <c r="E39" s="16">
        <v>0.4</v>
      </c>
      <c r="F39" s="16">
        <v>0.1</v>
      </c>
      <c r="G39" s="16">
        <v>0</v>
      </c>
      <c r="H39" s="16">
        <v>0.2</v>
      </c>
      <c r="I39" s="16">
        <v>1.2</v>
      </c>
      <c r="J39" s="16">
        <v>0.7</v>
      </c>
      <c r="K39" s="16">
        <v>0.3</v>
      </c>
      <c r="L39" s="16">
        <v>1.2</v>
      </c>
      <c r="M39" s="16">
        <v>0.7</v>
      </c>
      <c r="N39" s="16">
        <v>0.4</v>
      </c>
      <c r="O39" s="18"/>
      <c r="P39" s="18"/>
      <c r="Q39" s="18"/>
      <c r="R39" s="18"/>
      <c r="S39" s="18"/>
      <c r="T39" s="18"/>
      <c r="U39" s="18"/>
      <c r="V39" s="18"/>
      <c r="W39" s="1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</row>
    <row r="40" spans="1:192" ht="12.75">
      <c r="A40" s="43"/>
      <c r="B40" s="15" t="s">
        <v>5</v>
      </c>
      <c r="C40" s="16">
        <v>0.5</v>
      </c>
      <c r="D40" s="16">
        <v>0.4</v>
      </c>
      <c r="E40" s="16">
        <v>0.2</v>
      </c>
      <c r="F40" s="16">
        <v>0.2</v>
      </c>
      <c r="G40" s="16">
        <v>-0.4</v>
      </c>
      <c r="H40" s="16">
        <v>0.2</v>
      </c>
      <c r="I40" s="16">
        <v>0.9</v>
      </c>
      <c r="J40" s="16">
        <v>0.6</v>
      </c>
      <c r="K40" s="16">
        <v>0.5</v>
      </c>
      <c r="L40" s="16">
        <v>1.2</v>
      </c>
      <c r="M40" s="16">
        <v>0.7</v>
      </c>
      <c r="N40" s="16">
        <v>0.7</v>
      </c>
      <c r="O40" s="18"/>
      <c r="P40" s="18"/>
      <c r="Q40" s="18"/>
      <c r="R40" s="18"/>
      <c r="S40" s="18"/>
      <c r="T40" s="18"/>
      <c r="U40" s="18"/>
      <c r="V40" s="18"/>
      <c r="W40" s="1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</row>
    <row r="41" spans="1:192" ht="12.75">
      <c r="A41" s="39">
        <v>2007</v>
      </c>
      <c r="B41" s="15" t="s">
        <v>2</v>
      </c>
      <c r="C41" s="16">
        <v>0.7</v>
      </c>
      <c r="D41" s="16">
        <v>0.1</v>
      </c>
      <c r="E41" s="16">
        <v>0</v>
      </c>
      <c r="F41" s="16">
        <v>0.1</v>
      </c>
      <c r="G41" s="16">
        <v>-0.1</v>
      </c>
      <c r="H41" s="16">
        <v>0.2</v>
      </c>
      <c r="I41" s="16">
        <v>0.9</v>
      </c>
      <c r="J41" s="16">
        <v>0.2</v>
      </c>
      <c r="K41" s="16">
        <v>0.1</v>
      </c>
      <c r="L41" s="16">
        <v>0.9</v>
      </c>
      <c r="M41" s="16">
        <v>0.2</v>
      </c>
      <c r="N41" s="16">
        <v>0.3</v>
      </c>
      <c r="O41" s="18"/>
      <c r="P41" s="18"/>
      <c r="Q41" s="18"/>
      <c r="R41" s="18"/>
      <c r="S41" s="18"/>
      <c r="T41" s="18"/>
      <c r="U41" s="18"/>
      <c r="V41" s="18"/>
      <c r="W41" s="1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</row>
    <row r="42" spans="1:192" ht="12.75">
      <c r="A42" s="40"/>
      <c r="B42" s="15" t="s">
        <v>3</v>
      </c>
      <c r="C42" s="16">
        <v>0.4</v>
      </c>
      <c r="D42" s="16">
        <v>0.3</v>
      </c>
      <c r="E42" s="16">
        <v>0.2</v>
      </c>
      <c r="F42" s="16">
        <v>0.2</v>
      </c>
      <c r="G42" s="16">
        <v>-0.4</v>
      </c>
      <c r="H42" s="16">
        <v>0.2</v>
      </c>
      <c r="I42" s="16">
        <v>0.8</v>
      </c>
      <c r="J42" s="16">
        <v>0.2</v>
      </c>
      <c r="K42" s="16">
        <v>0.5</v>
      </c>
      <c r="L42" s="16">
        <v>1</v>
      </c>
      <c r="M42" s="16">
        <v>0.1</v>
      </c>
      <c r="N42" s="16">
        <v>0.4</v>
      </c>
      <c r="O42" s="18"/>
      <c r="P42" s="18"/>
      <c r="Q42" s="18"/>
      <c r="R42" s="18"/>
      <c r="S42" s="18"/>
      <c r="T42" s="18"/>
      <c r="U42" s="18"/>
      <c r="V42" s="18"/>
      <c r="W42" s="18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</row>
    <row r="43" spans="1:192" ht="12.75">
      <c r="A43" s="40"/>
      <c r="B43" s="15" t="s">
        <v>4</v>
      </c>
      <c r="C43" s="16">
        <v>0.3</v>
      </c>
      <c r="D43" s="16">
        <v>0.2</v>
      </c>
      <c r="E43" s="16">
        <v>0.1</v>
      </c>
      <c r="F43" s="16">
        <v>0.2</v>
      </c>
      <c r="G43" s="16">
        <v>-0.4</v>
      </c>
      <c r="H43" s="16">
        <v>0.2</v>
      </c>
      <c r="I43" s="16">
        <v>0.4</v>
      </c>
      <c r="J43" s="16">
        <v>-0.2</v>
      </c>
      <c r="K43" s="16">
        <v>0.3</v>
      </c>
      <c r="L43" s="16">
        <v>0.8</v>
      </c>
      <c r="M43" s="16">
        <v>0.2</v>
      </c>
      <c r="N43" s="16">
        <v>0.5</v>
      </c>
      <c r="O43" s="18"/>
      <c r="P43" s="18"/>
      <c r="Q43" s="18"/>
      <c r="R43" s="18"/>
      <c r="S43" s="18"/>
      <c r="T43" s="18"/>
      <c r="U43" s="18"/>
      <c r="V43" s="18"/>
      <c r="W43" s="1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</row>
    <row r="44" spans="1:192" ht="12.75">
      <c r="A44" s="41"/>
      <c r="B44" s="15" t="s">
        <v>5</v>
      </c>
      <c r="C44" s="16">
        <v>0.6</v>
      </c>
      <c r="D44" s="16">
        <v>0.2</v>
      </c>
      <c r="E44" s="16">
        <v>0.1</v>
      </c>
      <c r="F44" s="16">
        <v>0.4</v>
      </c>
      <c r="G44" s="16">
        <v>-0.1</v>
      </c>
      <c r="H44" s="16">
        <v>0.2</v>
      </c>
      <c r="I44" s="16">
        <v>1.2</v>
      </c>
      <c r="J44" s="16">
        <v>0.2</v>
      </c>
      <c r="K44" s="16">
        <v>0</v>
      </c>
      <c r="L44" s="16">
        <v>1.3</v>
      </c>
      <c r="M44" s="16">
        <v>0.2</v>
      </c>
      <c r="N44" s="16">
        <v>0.1</v>
      </c>
      <c r="O44" s="18"/>
      <c r="P44" s="18"/>
      <c r="Q44" s="18"/>
      <c r="R44" s="18"/>
      <c r="S44" s="18"/>
      <c r="T44" s="18"/>
      <c r="U44" s="18"/>
      <c r="V44" s="18"/>
      <c r="W44" s="18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</row>
    <row r="45" spans="1:192" ht="12.75">
      <c r="A45" s="39">
        <v>2008</v>
      </c>
      <c r="B45" s="15" t="s">
        <v>2</v>
      </c>
      <c r="C45" s="16">
        <v>1</v>
      </c>
      <c r="D45" s="16">
        <v>0.2</v>
      </c>
      <c r="E45" s="16">
        <v>0</v>
      </c>
      <c r="F45" s="16">
        <v>0.2</v>
      </c>
      <c r="G45" s="16">
        <v>-0.2</v>
      </c>
      <c r="H45" s="16">
        <v>0.2</v>
      </c>
      <c r="I45" s="16">
        <v>1.2</v>
      </c>
      <c r="J45" s="16">
        <v>0.4</v>
      </c>
      <c r="K45" s="16">
        <v>0.3</v>
      </c>
      <c r="L45" s="16">
        <v>1.6</v>
      </c>
      <c r="M45" s="16">
        <v>0.7</v>
      </c>
      <c r="N45" s="16">
        <v>0.5</v>
      </c>
      <c r="O45" s="18"/>
      <c r="P45" s="18"/>
      <c r="Q45" s="18"/>
      <c r="R45" s="18"/>
      <c r="S45" s="18"/>
      <c r="T45" s="18"/>
      <c r="U45" s="18"/>
      <c r="V45" s="18"/>
      <c r="W45" s="1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</row>
    <row r="46" spans="1:192" ht="12.75">
      <c r="A46" s="40"/>
      <c r="B46" s="15" t="s">
        <v>3</v>
      </c>
      <c r="C46" s="16">
        <v>0.1</v>
      </c>
      <c r="D46" s="16">
        <v>0.2</v>
      </c>
      <c r="E46" s="16">
        <v>0.3</v>
      </c>
      <c r="F46" s="16">
        <v>0.2</v>
      </c>
      <c r="G46" s="16">
        <v>-0.2</v>
      </c>
      <c r="H46" s="16">
        <v>0.2</v>
      </c>
      <c r="I46" s="16">
        <v>0.6</v>
      </c>
      <c r="J46" s="16">
        <v>-0.2</v>
      </c>
      <c r="K46" s="16">
        <v>-0.3</v>
      </c>
      <c r="L46" s="16">
        <v>1</v>
      </c>
      <c r="M46" s="16">
        <v>-0.1</v>
      </c>
      <c r="N46" s="16">
        <v>-0.2</v>
      </c>
      <c r="O46" s="18"/>
      <c r="P46" s="18"/>
      <c r="Q46" s="18"/>
      <c r="R46" s="18"/>
      <c r="S46" s="18"/>
      <c r="T46" s="18"/>
      <c r="U46" s="18"/>
      <c r="V46" s="18"/>
      <c r="W46" s="1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</row>
    <row r="47" spans="1:192" ht="12.75">
      <c r="A47" s="40"/>
      <c r="B47" s="15" t="s">
        <v>4</v>
      </c>
      <c r="C47" s="16">
        <v>0.2</v>
      </c>
      <c r="D47" s="16">
        <v>-0.1</v>
      </c>
      <c r="E47" s="16">
        <v>-0.3</v>
      </c>
      <c r="F47" s="16">
        <v>0.4</v>
      </c>
      <c r="G47" s="16">
        <v>-0.1</v>
      </c>
      <c r="H47" s="16">
        <v>0.2</v>
      </c>
      <c r="I47" s="16">
        <v>0.3</v>
      </c>
      <c r="J47" s="16">
        <v>-0.3</v>
      </c>
      <c r="K47" s="16">
        <v>-0.1</v>
      </c>
      <c r="L47" s="16">
        <v>0.7</v>
      </c>
      <c r="M47" s="16">
        <v>-0.3</v>
      </c>
      <c r="N47" s="16">
        <v>-0.3</v>
      </c>
      <c r="O47" s="18"/>
      <c r="P47" s="18"/>
      <c r="Q47" s="18"/>
      <c r="R47" s="18"/>
      <c r="S47" s="18"/>
      <c r="T47" s="18"/>
      <c r="U47" s="18"/>
      <c r="V47" s="18"/>
      <c r="W47" s="1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</row>
    <row r="48" spans="1:192" ht="12.75">
      <c r="A48" s="41"/>
      <c r="B48" s="15" t="s">
        <v>5</v>
      </c>
      <c r="C48" s="16">
        <v>-0.3</v>
      </c>
      <c r="D48" s="16">
        <v>-0.5</v>
      </c>
      <c r="E48" s="16">
        <v>-0.1</v>
      </c>
      <c r="F48" s="16">
        <v>0.2</v>
      </c>
      <c r="G48" s="16">
        <v>0.2</v>
      </c>
      <c r="H48" s="16">
        <v>0.2</v>
      </c>
      <c r="I48" s="16">
        <v>-0.4</v>
      </c>
      <c r="J48" s="16">
        <v>0.2</v>
      </c>
      <c r="K48" s="16">
        <v>-0.7</v>
      </c>
      <c r="L48" s="16">
        <v>-1.2</v>
      </c>
      <c r="M48" s="16">
        <v>0.3</v>
      </c>
      <c r="N48" s="16">
        <v>-0.6</v>
      </c>
      <c r="O48" s="18"/>
      <c r="P48" s="18"/>
      <c r="Q48" s="18"/>
      <c r="R48" s="18"/>
      <c r="S48" s="18"/>
      <c r="T48" s="18"/>
      <c r="U48" s="18"/>
      <c r="V48" s="18"/>
      <c r="W48" s="1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</row>
    <row r="49" spans="1:192" ht="12.75">
      <c r="A49" s="39">
        <v>2009</v>
      </c>
      <c r="B49" s="15" t="s">
        <v>2</v>
      </c>
      <c r="C49" s="16">
        <v>-0.3</v>
      </c>
      <c r="D49" s="16">
        <v>-0.9</v>
      </c>
      <c r="E49" s="16">
        <v>-0.2</v>
      </c>
      <c r="F49" s="16">
        <v>0.7</v>
      </c>
      <c r="G49" s="16">
        <v>0.2</v>
      </c>
      <c r="H49" s="16">
        <v>0.2</v>
      </c>
      <c r="I49" s="16">
        <v>-0.4</v>
      </c>
      <c r="J49" s="16">
        <v>0.5</v>
      </c>
      <c r="K49" s="16">
        <v>-0.2</v>
      </c>
      <c r="L49" s="16">
        <v>-1.5</v>
      </c>
      <c r="M49" s="16">
        <v>0.3</v>
      </c>
      <c r="N49" s="16">
        <v>0</v>
      </c>
      <c r="O49" s="18"/>
      <c r="P49" s="18"/>
      <c r="Q49" s="18"/>
      <c r="R49" s="18"/>
      <c r="S49" s="18"/>
      <c r="T49" s="18"/>
      <c r="U49" s="18"/>
      <c r="V49" s="18"/>
      <c r="W49" s="18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</row>
    <row r="50" spans="1:192" ht="12.75">
      <c r="A50" s="40"/>
      <c r="B50" s="15" t="s">
        <v>3</v>
      </c>
      <c r="C50" s="16">
        <v>-0.1</v>
      </c>
      <c r="D50" s="16">
        <v>0</v>
      </c>
      <c r="E50" s="16">
        <v>-0.6</v>
      </c>
      <c r="F50" s="16">
        <v>0.5</v>
      </c>
      <c r="G50" s="16">
        <v>0.3</v>
      </c>
      <c r="H50" s="16">
        <v>0.2</v>
      </c>
      <c r="I50" s="16">
        <v>0.2</v>
      </c>
      <c r="J50" s="16">
        <v>0.2</v>
      </c>
      <c r="K50" s="16">
        <v>0.4</v>
      </c>
      <c r="L50" s="16">
        <v>0.7</v>
      </c>
      <c r="M50" s="16">
        <v>0.4</v>
      </c>
      <c r="N50" s="16">
        <v>0.2</v>
      </c>
      <c r="O50" s="18"/>
      <c r="P50" s="18"/>
      <c r="Q50" s="18"/>
      <c r="R50" s="18"/>
      <c r="S50" s="18"/>
      <c r="T50" s="18"/>
      <c r="U50" s="18"/>
      <c r="V50" s="18"/>
      <c r="W50" s="1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</row>
    <row r="51" spans="1:192" ht="12.75">
      <c r="A51" s="40"/>
      <c r="B51" s="15" t="s">
        <v>4</v>
      </c>
      <c r="C51" s="16">
        <v>0</v>
      </c>
      <c r="D51" s="16">
        <v>0</v>
      </c>
      <c r="E51" s="16">
        <v>-0.2</v>
      </c>
      <c r="F51" s="16">
        <v>0.3</v>
      </c>
      <c r="G51" s="16">
        <v>0</v>
      </c>
      <c r="H51" s="16">
        <v>0.2</v>
      </c>
      <c r="I51" s="16">
        <v>0.3</v>
      </c>
      <c r="J51" s="16">
        <v>0.1</v>
      </c>
      <c r="K51" s="16">
        <v>0.2</v>
      </c>
      <c r="L51" s="16">
        <v>0.6</v>
      </c>
      <c r="M51" s="16">
        <v>0</v>
      </c>
      <c r="N51" s="16">
        <v>0.2</v>
      </c>
      <c r="O51" s="18"/>
      <c r="P51" s="18"/>
      <c r="Q51" s="18"/>
      <c r="R51" s="18"/>
      <c r="S51" s="18"/>
      <c r="T51" s="18"/>
      <c r="U51" s="18"/>
      <c r="V51" s="18"/>
      <c r="W51" s="18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</row>
    <row r="52" spans="1:192" ht="12.75">
      <c r="A52" s="41"/>
      <c r="B52" s="15" t="s">
        <v>5</v>
      </c>
      <c r="C52" s="16">
        <v>0.2</v>
      </c>
      <c r="D52" s="16">
        <v>0</v>
      </c>
      <c r="E52" s="16">
        <v>0</v>
      </c>
      <c r="F52" s="16">
        <v>0</v>
      </c>
      <c r="G52" s="16">
        <v>0</v>
      </c>
      <c r="H52" s="16">
        <v>0.1</v>
      </c>
      <c r="I52" s="16">
        <v>0.2</v>
      </c>
      <c r="J52" s="16">
        <v>-0.2</v>
      </c>
      <c r="K52" s="16">
        <v>-0.1</v>
      </c>
      <c r="L52" s="16">
        <v>0.6</v>
      </c>
      <c r="M52" s="16">
        <v>0.1</v>
      </c>
      <c r="N52" s="16">
        <v>0.1</v>
      </c>
      <c r="O52" s="18"/>
      <c r="P52" s="18"/>
      <c r="Q52" s="18"/>
      <c r="R52" s="18"/>
      <c r="S52" s="18"/>
      <c r="T52" s="18"/>
      <c r="U52" s="18"/>
      <c r="V52" s="18"/>
      <c r="W52" s="1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</row>
    <row r="53" spans="1:192" ht="12.75">
      <c r="A53" s="39">
        <v>2010</v>
      </c>
      <c r="B53" s="15" t="s">
        <v>2</v>
      </c>
      <c r="C53" s="16">
        <v>0.1</v>
      </c>
      <c r="D53" s="16">
        <v>0.1</v>
      </c>
      <c r="E53" s="16">
        <v>-0.3</v>
      </c>
      <c r="F53" s="16">
        <v>0.2</v>
      </c>
      <c r="G53" s="16">
        <v>0</v>
      </c>
      <c r="H53" s="16">
        <v>0.1</v>
      </c>
      <c r="I53" s="16">
        <v>0.2</v>
      </c>
      <c r="J53" s="16">
        <v>-0.3</v>
      </c>
      <c r="K53" s="16">
        <v>0</v>
      </c>
      <c r="L53" s="16">
        <v>0.3</v>
      </c>
      <c r="M53" s="16">
        <v>-0.6</v>
      </c>
      <c r="N53" s="16">
        <v>-0.1</v>
      </c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</row>
    <row r="54" spans="1:192" ht="12.75">
      <c r="A54" s="40"/>
      <c r="B54" s="15" t="s">
        <v>3</v>
      </c>
      <c r="C54" s="16">
        <v>0.2</v>
      </c>
      <c r="D54" s="16">
        <v>0.1</v>
      </c>
      <c r="E54" s="16">
        <v>0.1</v>
      </c>
      <c r="F54" s="16">
        <v>0</v>
      </c>
      <c r="G54" s="16">
        <v>-0.2</v>
      </c>
      <c r="H54" s="16">
        <v>0.1</v>
      </c>
      <c r="I54" s="16">
        <v>0.2</v>
      </c>
      <c r="J54" s="16">
        <v>-0.2</v>
      </c>
      <c r="K54" s="16">
        <v>0.1</v>
      </c>
      <c r="L54" s="16">
        <v>0.5</v>
      </c>
      <c r="M54" s="16">
        <v>0</v>
      </c>
      <c r="N54" s="16">
        <v>0.1</v>
      </c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</row>
    <row r="55" spans="1:192" ht="12.75">
      <c r="A55" s="40"/>
      <c r="B55" s="15" t="s">
        <v>4</v>
      </c>
      <c r="C55" s="16">
        <v>0.2</v>
      </c>
      <c r="D55" s="16">
        <v>0.2</v>
      </c>
      <c r="E55" s="16">
        <v>0.2</v>
      </c>
      <c r="F55" s="16">
        <v>0.1</v>
      </c>
      <c r="G55" s="16">
        <v>0.1</v>
      </c>
      <c r="H55" s="16">
        <v>0</v>
      </c>
      <c r="I55" s="16">
        <v>0.6</v>
      </c>
      <c r="J55" s="16">
        <v>0.2</v>
      </c>
      <c r="K55" s="16">
        <v>0.3</v>
      </c>
      <c r="L55" s="16">
        <v>0.9</v>
      </c>
      <c r="M55" s="16">
        <v>0.3</v>
      </c>
      <c r="N55" s="16">
        <v>0.3</v>
      </c>
      <c r="O55" s="18"/>
      <c r="P55" s="18"/>
      <c r="Q55" s="18"/>
      <c r="R55" s="18"/>
      <c r="S55" s="18"/>
      <c r="T55" s="18"/>
      <c r="U55" s="18"/>
      <c r="V55" s="18"/>
      <c r="W55" s="1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</row>
    <row r="56" spans="1:192" ht="12.75">
      <c r="A56" s="41"/>
      <c r="B56" s="15" t="s">
        <v>5</v>
      </c>
      <c r="C56" s="16">
        <v>0.2</v>
      </c>
      <c r="D56" s="16">
        <v>0.2</v>
      </c>
      <c r="E56" s="16">
        <v>0</v>
      </c>
      <c r="F56" s="16">
        <v>0.1</v>
      </c>
      <c r="G56" s="16">
        <v>-0.2</v>
      </c>
      <c r="H56" s="16">
        <v>0</v>
      </c>
      <c r="I56" s="16">
        <v>0.2</v>
      </c>
      <c r="J56" s="16">
        <v>-0.2</v>
      </c>
      <c r="K56" s="16">
        <v>0.3</v>
      </c>
      <c r="L56" s="16">
        <v>0.4</v>
      </c>
      <c r="M56" s="16">
        <v>-0.2</v>
      </c>
      <c r="N56" s="16">
        <v>0.4</v>
      </c>
      <c r="O56" s="18"/>
      <c r="P56" s="18"/>
      <c r="Q56" s="18"/>
      <c r="R56" s="18"/>
      <c r="S56" s="18"/>
      <c r="T56" s="18"/>
      <c r="U56" s="18"/>
      <c r="V56" s="18"/>
      <c r="W56" s="1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</row>
    <row r="57" spans="1:192" ht="12.75">
      <c r="A57" s="39">
        <v>2011</v>
      </c>
      <c r="B57" s="15" t="s">
        <v>2</v>
      </c>
      <c r="C57" s="16">
        <v>0.3</v>
      </c>
      <c r="D57" s="16">
        <v>0.3</v>
      </c>
      <c r="E57" s="16">
        <v>0</v>
      </c>
      <c r="F57" s="16">
        <v>0.1</v>
      </c>
      <c r="G57" s="16">
        <v>-0.2</v>
      </c>
      <c r="H57" s="16">
        <v>0</v>
      </c>
      <c r="I57" s="16">
        <v>0.5</v>
      </c>
      <c r="J57" s="16">
        <v>-0.3</v>
      </c>
      <c r="K57" s="16">
        <v>-0.4</v>
      </c>
      <c r="L57" s="16">
        <v>0.7</v>
      </c>
      <c r="M57" s="16">
        <v>-0.2</v>
      </c>
      <c r="N57" s="16">
        <v>-0.4</v>
      </c>
      <c r="O57" s="18"/>
      <c r="P57" s="18"/>
      <c r="Q57" s="18"/>
      <c r="R57" s="18"/>
      <c r="S57" s="18"/>
      <c r="T57" s="18"/>
      <c r="U57" s="18"/>
      <c r="V57" s="18"/>
      <c r="W57" s="1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</row>
    <row r="58" spans="1:192" ht="12.75">
      <c r="A58" s="40"/>
      <c r="B58" s="15" t="s">
        <v>3</v>
      </c>
      <c r="C58" s="16">
        <v>0.3</v>
      </c>
      <c r="D58" s="16">
        <v>0.1</v>
      </c>
      <c r="E58" s="16">
        <v>0.2</v>
      </c>
      <c r="F58" s="16">
        <v>0</v>
      </c>
      <c r="G58" s="16">
        <v>0</v>
      </c>
      <c r="H58" s="16">
        <v>0</v>
      </c>
      <c r="I58" s="16">
        <v>0.6</v>
      </c>
      <c r="J58" s="16">
        <v>0</v>
      </c>
      <c r="K58" s="16">
        <v>-0.1</v>
      </c>
      <c r="L58" s="16">
        <v>0.8</v>
      </c>
      <c r="M58" s="16">
        <v>0.2</v>
      </c>
      <c r="N58" s="16">
        <v>0.1</v>
      </c>
      <c r="O58" s="18"/>
      <c r="P58" s="18"/>
      <c r="Q58" s="18"/>
      <c r="R58" s="18"/>
      <c r="S58" s="18"/>
      <c r="T58" s="18"/>
      <c r="U58" s="18"/>
      <c r="V58" s="18"/>
      <c r="W58" s="1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</row>
    <row r="59" spans="1:192" ht="12.75">
      <c r="A59" s="40"/>
      <c r="B59" s="15" t="s">
        <v>4</v>
      </c>
      <c r="C59" s="16">
        <v>-0.1</v>
      </c>
      <c r="D59" s="16">
        <v>0</v>
      </c>
      <c r="E59" s="16">
        <v>0</v>
      </c>
      <c r="F59" s="16">
        <v>0.1</v>
      </c>
      <c r="G59" s="16">
        <v>-0.1</v>
      </c>
      <c r="H59" s="16">
        <v>0.1</v>
      </c>
      <c r="I59" s="16">
        <v>-0.2</v>
      </c>
      <c r="J59" s="16">
        <v>-0.5</v>
      </c>
      <c r="K59" s="16">
        <v>0</v>
      </c>
      <c r="L59" s="16">
        <v>-0.4</v>
      </c>
      <c r="M59" s="16">
        <v>-0.4</v>
      </c>
      <c r="N59" s="16">
        <v>0</v>
      </c>
      <c r="O59" s="18"/>
      <c r="P59" s="18"/>
      <c r="Q59" s="18"/>
      <c r="R59" s="18"/>
      <c r="S59" s="18"/>
      <c r="T59" s="18"/>
      <c r="U59" s="18"/>
      <c r="V59" s="18"/>
      <c r="W59" s="1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</row>
    <row r="60" spans="1:192" ht="12.75">
      <c r="A60" s="41"/>
      <c r="B60" s="15" t="s">
        <v>5</v>
      </c>
      <c r="C60" s="16">
        <v>0.1</v>
      </c>
      <c r="D60" s="16">
        <v>0.1</v>
      </c>
      <c r="E60" s="16">
        <v>0.1</v>
      </c>
      <c r="F60" s="16">
        <v>0.2</v>
      </c>
      <c r="G60" s="16">
        <v>-0.1</v>
      </c>
      <c r="H60" s="16">
        <v>0</v>
      </c>
      <c r="I60" s="16">
        <v>0.5</v>
      </c>
      <c r="J60" s="16">
        <v>0</v>
      </c>
      <c r="K60" s="16">
        <v>-0.6</v>
      </c>
      <c r="L60" s="16">
        <v>0.1</v>
      </c>
      <c r="M60" s="16">
        <v>-0.1</v>
      </c>
      <c r="N60" s="16">
        <v>-0.4</v>
      </c>
      <c r="O60" s="18"/>
      <c r="P60" s="18"/>
      <c r="Q60" s="18"/>
      <c r="R60" s="18"/>
      <c r="S60" s="18"/>
      <c r="T60" s="18"/>
      <c r="U60" s="18"/>
      <c r="V60" s="18"/>
      <c r="W60" s="1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</row>
    <row r="61" spans="1:192" ht="12.75">
      <c r="A61" s="39">
        <v>2012</v>
      </c>
      <c r="B61" s="15" t="s">
        <v>2</v>
      </c>
      <c r="C61" s="16">
        <v>0.1</v>
      </c>
      <c r="D61" s="16">
        <v>-0.2</v>
      </c>
      <c r="E61" s="16">
        <v>0</v>
      </c>
      <c r="F61" s="16">
        <v>0.2</v>
      </c>
      <c r="G61" s="16">
        <v>-0.3</v>
      </c>
      <c r="H61" s="16">
        <v>0</v>
      </c>
      <c r="I61" s="16">
        <v>-0.2</v>
      </c>
      <c r="J61" s="16">
        <v>-0.7</v>
      </c>
      <c r="K61" s="16">
        <v>-0.1</v>
      </c>
      <c r="L61" s="16">
        <v>0.2</v>
      </c>
      <c r="M61" s="16">
        <v>-0.7</v>
      </c>
      <c r="N61" s="16">
        <v>-0.1</v>
      </c>
      <c r="O61" s="18"/>
      <c r="P61" s="18"/>
      <c r="Q61" s="18"/>
      <c r="R61" s="18"/>
      <c r="S61" s="18"/>
      <c r="T61" s="18"/>
      <c r="U61" s="18"/>
      <c r="V61" s="18"/>
      <c r="W61" s="1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</row>
    <row r="62" spans="1:192" ht="12.75">
      <c r="A62" s="40"/>
      <c r="B62" s="15" t="s">
        <v>3</v>
      </c>
      <c r="C62" s="16">
        <v>0</v>
      </c>
      <c r="D62" s="16">
        <v>0</v>
      </c>
      <c r="E62" s="16">
        <v>0</v>
      </c>
      <c r="F62" s="16">
        <v>0.1</v>
      </c>
      <c r="G62" s="16">
        <v>-0.2</v>
      </c>
      <c r="H62" s="16">
        <v>0</v>
      </c>
      <c r="I62" s="16">
        <v>-0.2</v>
      </c>
      <c r="J62" s="16">
        <v>-0.6</v>
      </c>
      <c r="K62" s="16">
        <v>-0.6</v>
      </c>
      <c r="L62" s="16">
        <v>-0.1</v>
      </c>
      <c r="M62" s="16">
        <v>-0.5</v>
      </c>
      <c r="N62" s="16">
        <v>-0.6</v>
      </c>
      <c r="O62" s="18"/>
      <c r="P62" s="18"/>
      <c r="Q62" s="18"/>
      <c r="R62" s="18"/>
      <c r="S62" s="18"/>
      <c r="T62" s="18"/>
      <c r="U62" s="18"/>
      <c r="V62" s="18"/>
      <c r="W62" s="18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</row>
    <row r="63" spans="1:192" ht="12.75">
      <c r="A63" s="40"/>
      <c r="B63" s="15" t="s">
        <v>4</v>
      </c>
      <c r="C63" s="16">
        <v>0</v>
      </c>
      <c r="D63" s="16">
        <v>0</v>
      </c>
      <c r="E63" s="16">
        <v>-0.1</v>
      </c>
      <c r="F63" s="16">
        <v>0.1</v>
      </c>
      <c r="G63" s="16">
        <v>-0.2</v>
      </c>
      <c r="H63" s="16">
        <v>0</v>
      </c>
      <c r="I63" s="16">
        <v>-0.2</v>
      </c>
      <c r="J63" s="16">
        <v>-0.5</v>
      </c>
      <c r="K63" s="16">
        <v>-0.3</v>
      </c>
      <c r="L63" s="16">
        <v>0.2</v>
      </c>
      <c r="M63" s="16">
        <v>-0.4</v>
      </c>
      <c r="N63" s="16">
        <v>-0.3</v>
      </c>
      <c r="O63" s="18"/>
      <c r="P63" s="18"/>
      <c r="Q63" s="18"/>
      <c r="R63" s="18"/>
      <c r="S63" s="18"/>
      <c r="T63" s="18"/>
      <c r="U63" s="18"/>
      <c r="V63" s="18"/>
      <c r="W63" s="1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</row>
    <row r="64" spans="1:192" ht="12.75">
      <c r="A64" s="41"/>
      <c r="B64" s="15" t="s">
        <v>5</v>
      </c>
      <c r="C64" s="16">
        <v>-0.1</v>
      </c>
      <c r="D64" s="16">
        <v>0.1</v>
      </c>
      <c r="E64" s="16">
        <v>-0.1</v>
      </c>
      <c r="F64" s="16">
        <v>0.2</v>
      </c>
      <c r="G64" s="16">
        <v>-0.1</v>
      </c>
      <c r="H64" s="16">
        <v>0</v>
      </c>
      <c r="I64" s="16">
        <v>-0.1</v>
      </c>
      <c r="J64" s="16">
        <v>-0.6</v>
      </c>
      <c r="K64" s="16">
        <v>-0.3</v>
      </c>
      <c r="L64" s="16">
        <v>-0.1</v>
      </c>
      <c r="M64" s="16">
        <v>-0.4</v>
      </c>
      <c r="N64" s="16">
        <v>-0.1</v>
      </c>
      <c r="O64" s="18"/>
      <c r="P64" s="18"/>
      <c r="Q64" s="18"/>
      <c r="R64" s="18"/>
      <c r="S64" s="18"/>
      <c r="T64" s="18"/>
      <c r="U64" s="18"/>
      <c r="V64" s="18"/>
      <c r="W64" s="18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</row>
    <row r="65" spans="1:192" ht="12.75">
      <c r="A65" s="39">
        <v>2013</v>
      </c>
      <c r="B65" s="15" t="s">
        <v>2</v>
      </c>
      <c r="C65" s="16">
        <v>0.1</v>
      </c>
      <c r="D65" s="16">
        <v>0</v>
      </c>
      <c r="E65" s="16">
        <v>0</v>
      </c>
      <c r="F65" s="16">
        <v>0.2</v>
      </c>
      <c r="G65" s="16">
        <v>0</v>
      </c>
      <c r="H65" s="16">
        <v>0.1</v>
      </c>
      <c r="I65" s="16">
        <v>0.4</v>
      </c>
      <c r="J65" s="16">
        <v>0</v>
      </c>
      <c r="K65" s="16">
        <v>-0.4</v>
      </c>
      <c r="L65" s="16">
        <v>0.4</v>
      </c>
      <c r="M65" s="16">
        <v>0.1</v>
      </c>
      <c r="N65" s="16">
        <v>-0.4</v>
      </c>
      <c r="O65" s="18"/>
      <c r="P65" s="18"/>
      <c r="Q65" s="18"/>
      <c r="R65" s="18"/>
      <c r="S65" s="18"/>
      <c r="T65" s="18"/>
      <c r="U65" s="18"/>
      <c r="V65" s="18"/>
      <c r="W65" s="1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</row>
    <row r="66" spans="1:192" ht="12.75">
      <c r="A66" s="40"/>
      <c r="B66" s="15" t="s">
        <v>3</v>
      </c>
      <c r="C66" s="16">
        <v>0.1</v>
      </c>
      <c r="D66" s="16">
        <v>0.1</v>
      </c>
      <c r="E66" s="16">
        <v>0</v>
      </c>
      <c r="F66" s="16">
        <v>0.1</v>
      </c>
      <c r="G66" s="16">
        <v>-0.1</v>
      </c>
      <c r="H66" s="16">
        <v>0.1</v>
      </c>
      <c r="I66" s="16">
        <v>0.2</v>
      </c>
      <c r="J66" s="16">
        <v>0.2</v>
      </c>
      <c r="K66" s="16">
        <v>0.3</v>
      </c>
      <c r="L66" s="16">
        <v>0.1</v>
      </c>
      <c r="M66" s="16">
        <v>0.2</v>
      </c>
      <c r="N66" s="16">
        <v>0.3</v>
      </c>
      <c r="O66" s="18"/>
      <c r="P66" s="18"/>
      <c r="Q66" s="18"/>
      <c r="R66" s="18"/>
      <c r="S66" s="18"/>
      <c r="T66" s="18"/>
      <c r="U66" s="18"/>
      <c r="V66" s="18"/>
      <c r="W66" s="18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</row>
    <row r="67" spans="1:192" ht="12.75">
      <c r="A67" s="40"/>
      <c r="B67" s="15" t="s">
        <v>4</v>
      </c>
      <c r="C67" s="16">
        <v>0.2</v>
      </c>
      <c r="D67" s="16">
        <v>0.2</v>
      </c>
      <c r="E67" s="16">
        <v>0</v>
      </c>
      <c r="F67" s="16">
        <v>0</v>
      </c>
      <c r="G67" s="16">
        <v>-0.2</v>
      </c>
      <c r="H67" s="16">
        <v>0.1</v>
      </c>
      <c r="I67" s="16">
        <v>0.3</v>
      </c>
      <c r="J67" s="16">
        <v>0</v>
      </c>
      <c r="K67" s="16">
        <v>0</v>
      </c>
      <c r="L67" s="16">
        <v>0.2</v>
      </c>
      <c r="M67" s="16">
        <v>0</v>
      </c>
      <c r="N67" s="16">
        <v>0.1</v>
      </c>
      <c r="O67" s="18"/>
      <c r="P67" s="18"/>
      <c r="Q67" s="18"/>
      <c r="R67" s="18"/>
      <c r="S67" s="18"/>
      <c r="T67" s="18"/>
      <c r="U67" s="18"/>
      <c r="V67" s="18"/>
      <c r="W67" s="1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</row>
    <row r="68" spans="1:192" ht="12.75">
      <c r="A68" s="41"/>
      <c r="B68" s="15" t="s">
        <v>5</v>
      </c>
      <c r="C68" s="16">
        <v>0.2</v>
      </c>
      <c r="D68" s="16">
        <v>0</v>
      </c>
      <c r="E68" s="16">
        <v>-0.1</v>
      </c>
      <c r="F68" s="16">
        <v>0.1</v>
      </c>
      <c r="G68" s="16">
        <v>0</v>
      </c>
      <c r="H68" s="16">
        <v>0.1</v>
      </c>
      <c r="I68" s="16">
        <v>0.4</v>
      </c>
      <c r="J68" s="16">
        <v>0.3</v>
      </c>
      <c r="K68" s="16">
        <v>0.2</v>
      </c>
      <c r="L68" s="16">
        <v>0.4</v>
      </c>
      <c r="M68" s="16">
        <v>0.3</v>
      </c>
      <c r="N68" s="16">
        <v>0.3</v>
      </c>
      <c r="O68" s="18"/>
      <c r="P68" s="18"/>
      <c r="Q68" s="18"/>
      <c r="R68" s="18"/>
      <c r="S68" s="18"/>
      <c r="T68" s="18"/>
      <c r="U68" s="18"/>
      <c r="V68" s="18"/>
      <c r="W68" s="1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</row>
    <row r="69" spans="1:192" ht="12.75">
      <c r="A69" s="39">
        <v>2014</v>
      </c>
      <c r="B69" s="15" t="s">
        <v>2</v>
      </c>
      <c r="C69" s="16">
        <v>0.2</v>
      </c>
      <c r="D69" s="16">
        <v>0.1</v>
      </c>
      <c r="E69" s="16">
        <v>0.2</v>
      </c>
      <c r="F69" s="16">
        <v>0</v>
      </c>
      <c r="G69" s="16">
        <v>0</v>
      </c>
      <c r="H69" s="16">
        <v>0.1</v>
      </c>
      <c r="I69" s="16">
        <v>0.5</v>
      </c>
      <c r="J69" s="16">
        <v>0.3</v>
      </c>
      <c r="K69" s="16">
        <v>0.1</v>
      </c>
      <c r="L69" s="16">
        <v>0.4</v>
      </c>
      <c r="M69" s="16">
        <v>0.3</v>
      </c>
      <c r="N69" s="16">
        <v>0.2</v>
      </c>
      <c r="O69" s="18"/>
      <c r="P69" s="18"/>
      <c r="Q69" s="18"/>
      <c r="R69" s="18"/>
      <c r="S69" s="18"/>
      <c r="T69" s="18"/>
      <c r="U69" s="18"/>
      <c r="V69" s="18"/>
      <c r="W69" s="18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</row>
    <row r="70" spans="1:192" ht="12.75">
      <c r="A70" s="40"/>
      <c r="B70" s="15" t="s">
        <v>3</v>
      </c>
      <c r="C70" s="16">
        <v>0.2</v>
      </c>
      <c r="D70" s="16">
        <v>0</v>
      </c>
      <c r="E70" s="16">
        <v>-0.1</v>
      </c>
      <c r="F70" s="16">
        <v>0.1</v>
      </c>
      <c r="G70" s="16">
        <v>-0.2</v>
      </c>
      <c r="H70" s="16">
        <v>0.1</v>
      </c>
      <c r="I70" s="16">
        <v>0.1</v>
      </c>
      <c r="J70" s="16">
        <v>0.1</v>
      </c>
      <c r="K70" s="16">
        <v>0.4</v>
      </c>
      <c r="L70" s="16">
        <v>0</v>
      </c>
      <c r="M70" s="16">
        <v>0.1</v>
      </c>
      <c r="N70" s="16">
        <v>0.5</v>
      </c>
      <c r="O70" s="18"/>
      <c r="P70" s="18"/>
      <c r="Q70" s="18"/>
      <c r="R70" s="18"/>
      <c r="S70" s="18"/>
      <c r="T70" s="18"/>
      <c r="U70" s="18"/>
      <c r="V70" s="18"/>
      <c r="W70" s="1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</row>
    <row r="71" spans="1:192" ht="12.75">
      <c r="A71" s="40"/>
      <c r="B71" s="15" t="s">
        <v>4</v>
      </c>
      <c r="C71" s="16">
        <v>0.3</v>
      </c>
      <c r="D71" s="16">
        <v>0.1</v>
      </c>
      <c r="E71" s="16">
        <v>0.2</v>
      </c>
      <c r="F71" s="16">
        <v>0.2</v>
      </c>
      <c r="G71" s="16">
        <v>0</v>
      </c>
      <c r="H71" s="16">
        <v>0.1</v>
      </c>
      <c r="I71" s="16">
        <v>0.9</v>
      </c>
      <c r="J71" s="16">
        <v>0.8</v>
      </c>
      <c r="K71" s="16">
        <v>0.4</v>
      </c>
      <c r="L71" s="16">
        <v>0.8</v>
      </c>
      <c r="M71" s="16">
        <v>0.9</v>
      </c>
      <c r="N71" s="16">
        <v>0.4</v>
      </c>
      <c r="O71" s="18"/>
      <c r="P71" s="18"/>
      <c r="Q71" s="18"/>
      <c r="R71" s="18"/>
      <c r="S71" s="18"/>
      <c r="T71" s="18"/>
      <c r="U71" s="18"/>
      <c r="V71" s="18"/>
      <c r="W71" s="18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</row>
    <row r="72" spans="1:192" ht="12.75">
      <c r="A72" s="41"/>
      <c r="B72" s="15" t="s">
        <v>5</v>
      </c>
      <c r="C72" s="16">
        <v>0.2</v>
      </c>
      <c r="D72" s="16">
        <v>-0.2</v>
      </c>
      <c r="E72" s="16">
        <v>0</v>
      </c>
      <c r="F72" s="16">
        <v>0.1</v>
      </c>
      <c r="G72" s="16">
        <v>-0.2</v>
      </c>
      <c r="H72" s="16">
        <v>0.1</v>
      </c>
      <c r="I72" s="16">
        <v>0</v>
      </c>
      <c r="J72" s="16">
        <v>0</v>
      </c>
      <c r="K72" s="16">
        <v>0.4</v>
      </c>
      <c r="L72" s="16">
        <v>0.2</v>
      </c>
      <c r="M72" s="16">
        <v>0.2</v>
      </c>
      <c r="N72" s="16">
        <v>0.6</v>
      </c>
      <c r="O72" s="18"/>
      <c r="P72" s="18"/>
      <c r="Q72" s="18"/>
      <c r="R72" s="18"/>
      <c r="S72" s="18"/>
      <c r="T72" s="18"/>
      <c r="U72" s="18"/>
      <c r="V72" s="18"/>
      <c r="W72" s="1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</row>
    <row r="73" spans="1:192" ht="12.75">
      <c r="A73" s="39">
        <v>2015</v>
      </c>
      <c r="B73" s="15" t="s">
        <v>2</v>
      </c>
      <c r="C73" s="16">
        <v>0.3</v>
      </c>
      <c r="D73" s="16">
        <v>0.3</v>
      </c>
      <c r="E73" s="16">
        <v>0</v>
      </c>
      <c r="F73" s="16">
        <v>0.1</v>
      </c>
      <c r="G73" s="16">
        <v>-0.2</v>
      </c>
      <c r="H73" s="16">
        <v>0.1</v>
      </c>
      <c r="I73" s="16">
        <v>0.6</v>
      </c>
      <c r="J73" s="16">
        <v>0.7</v>
      </c>
      <c r="K73" s="16">
        <v>0.4</v>
      </c>
      <c r="L73" s="16">
        <v>0.5</v>
      </c>
      <c r="M73" s="16">
        <v>0.6</v>
      </c>
      <c r="N73" s="16">
        <v>0.4</v>
      </c>
      <c r="O73" s="18"/>
      <c r="P73" s="18"/>
      <c r="Q73" s="18"/>
      <c r="R73" s="18"/>
      <c r="S73" s="18"/>
      <c r="T73" s="18"/>
      <c r="U73" s="18"/>
      <c r="V73" s="18"/>
      <c r="W73" s="18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</row>
    <row r="74" spans="1:192" ht="12.75">
      <c r="A74" s="40"/>
      <c r="B74" s="15" t="s">
        <v>3</v>
      </c>
      <c r="C74" s="16">
        <v>0.4</v>
      </c>
      <c r="D74" s="16">
        <v>0</v>
      </c>
      <c r="E74" s="16">
        <v>0.1</v>
      </c>
      <c r="F74" s="16">
        <v>0.1</v>
      </c>
      <c r="G74" s="16">
        <v>-0.1</v>
      </c>
      <c r="H74" s="16">
        <v>0.1</v>
      </c>
      <c r="I74" s="16">
        <v>0.6</v>
      </c>
      <c r="J74" s="16">
        <v>0.1</v>
      </c>
      <c r="K74" s="16">
        <v>0.4</v>
      </c>
      <c r="L74" s="16">
        <v>0.7</v>
      </c>
      <c r="M74" s="16">
        <v>0.2</v>
      </c>
      <c r="N74" s="16">
        <v>0.3</v>
      </c>
      <c r="O74" s="18"/>
      <c r="P74" s="18"/>
      <c r="Q74" s="18"/>
      <c r="R74" s="18"/>
      <c r="S74" s="18"/>
      <c r="T74" s="18"/>
      <c r="U74" s="18"/>
      <c r="V74" s="18"/>
      <c r="W74" s="1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</row>
    <row r="75" spans="1:192" ht="12.75">
      <c r="A75" s="40"/>
      <c r="B75" s="15" t="s">
        <v>4</v>
      </c>
      <c r="C75" s="16">
        <v>0.2</v>
      </c>
      <c r="D75" s="16">
        <v>0.2</v>
      </c>
      <c r="E75" s="16">
        <v>0</v>
      </c>
      <c r="F75" s="16">
        <v>0.1</v>
      </c>
      <c r="G75" s="16">
        <v>0</v>
      </c>
      <c r="H75" s="16">
        <v>0.1</v>
      </c>
      <c r="I75" s="16">
        <v>0.6</v>
      </c>
      <c r="J75" s="16">
        <v>0.6</v>
      </c>
      <c r="K75" s="16">
        <v>0.4</v>
      </c>
      <c r="L75" s="16">
        <v>0.5</v>
      </c>
      <c r="M75" s="16">
        <v>0.6</v>
      </c>
      <c r="N75" s="16">
        <v>0.5</v>
      </c>
      <c r="O75" s="18"/>
      <c r="P75" s="18"/>
      <c r="Q75" s="18"/>
      <c r="R75" s="18"/>
      <c r="S75" s="18"/>
      <c r="T75" s="18"/>
      <c r="U75" s="18"/>
      <c r="V75" s="18"/>
      <c r="W75" s="1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</row>
    <row r="76" spans="1:192" ht="12.75">
      <c r="A76" s="41"/>
      <c r="B76" s="15" t="s">
        <v>5</v>
      </c>
      <c r="C76" s="16">
        <v>0.3</v>
      </c>
      <c r="D76" s="16">
        <v>0</v>
      </c>
      <c r="E76" s="16">
        <v>-0.1</v>
      </c>
      <c r="F76" s="16">
        <v>0.2</v>
      </c>
      <c r="G76" s="16">
        <v>-0.1</v>
      </c>
      <c r="H76" s="16">
        <v>0.1</v>
      </c>
      <c r="I76" s="16">
        <v>0.3</v>
      </c>
      <c r="J76" s="16">
        <v>0.3</v>
      </c>
      <c r="K76" s="16">
        <v>0.1</v>
      </c>
      <c r="L76" s="16">
        <v>0.5</v>
      </c>
      <c r="M76" s="16">
        <v>0.5</v>
      </c>
      <c r="N76" s="16">
        <v>0.3</v>
      </c>
      <c r="O76" s="18"/>
      <c r="P76" s="18"/>
      <c r="Q76" s="18"/>
      <c r="R76" s="18"/>
      <c r="S76" s="18"/>
      <c r="T76" s="18"/>
      <c r="U76" s="18"/>
      <c r="V76" s="18"/>
      <c r="W76" s="1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</row>
    <row r="77" spans="1:192" ht="12.75">
      <c r="A77" s="39">
        <v>2016</v>
      </c>
      <c r="B77" s="15" t="s">
        <v>2</v>
      </c>
      <c r="C77" s="16">
        <v>0.2</v>
      </c>
      <c r="D77" s="16">
        <v>0.1</v>
      </c>
      <c r="E77" s="16">
        <v>0.1</v>
      </c>
      <c r="F77" s="16">
        <v>0.1</v>
      </c>
      <c r="G77" s="16">
        <v>0.1</v>
      </c>
      <c r="H77" s="16">
        <v>0.1</v>
      </c>
      <c r="I77" s="16">
        <v>0.7</v>
      </c>
      <c r="J77" s="16">
        <v>0.9</v>
      </c>
      <c r="K77" s="16">
        <v>1</v>
      </c>
      <c r="L77" s="16">
        <v>0.6</v>
      </c>
      <c r="M77" s="16">
        <v>0.9</v>
      </c>
      <c r="N77" s="16">
        <v>1</v>
      </c>
      <c r="O77" s="18"/>
      <c r="P77" s="18"/>
      <c r="Q77" s="18"/>
      <c r="R77" s="18"/>
      <c r="S77" s="18"/>
      <c r="T77" s="18"/>
      <c r="U77" s="18"/>
      <c r="V77" s="18"/>
      <c r="W77" s="18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</row>
    <row r="78" spans="1:192" ht="12.75">
      <c r="A78" s="40"/>
      <c r="B78" s="15" t="s">
        <v>3</v>
      </c>
      <c r="C78" s="16">
        <v>0.3</v>
      </c>
      <c r="D78" s="16">
        <v>0.2</v>
      </c>
      <c r="E78" s="16">
        <v>0</v>
      </c>
      <c r="F78" s="16">
        <v>0.1</v>
      </c>
      <c r="G78" s="16">
        <v>-0.1</v>
      </c>
      <c r="H78" s="16">
        <v>0.1</v>
      </c>
      <c r="I78" s="16">
        <v>0.6</v>
      </c>
      <c r="J78" s="16">
        <v>0.4</v>
      </c>
      <c r="K78" s="16">
        <v>0.2</v>
      </c>
      <c r="L78" s="16">
        <v>0.8</v>
      </c>
      <c r="M78" s="16">
        <v>0.5</v>
      </c>
      <c r="N78" s="16">
        <v>0.2</v>
      </c>
      <c r="O78" s="18"/>
      <c r="P78" s="18"/>
      <c r="Q78" s="18"/>
      <c r="R78" s="18"/>
      <c r="S78" s="18"/>
      <c r="T78" s="18"/>
      <c r="U78" s="18"/>
      <c r="V78" s="18"/>
      <c r="W78" s="1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</row>
    <row r="79" spans="1:192" ht="12.75">
      <c r="A79" s="40"/>
      <c r="B79" s="15" t="s">
        <v>4</v>
      </c>
      <c r="C79" s="16">
        <v>0.3</v>
      </c>
      <c r="D79" s="16">
        <v>0</v>
      </c>
      <c r="E79" s="16">
        <v>0</v>
      </c>
      <c r="F79" s="16">
        <v>0.1</v>
      </c>
      <c r="G79" s="16">
        <v>-0.1</v>
      </c>
      <c r="H79" s="16">
        <v>0.1</v>
      </c>
      <c r="I79" s="16">
        <v>0.4</v>
      </c>
      <c r="J79" s="16">
        <v>0.2</v>
      </c>
      <c r="K79" s="16">
        <v>0.3</v>
      </c>
      <c r="L79" s="16">
        <v>0.5</v>
      </c>
      <c r="M79" s="16">
        <v>0.2</v>
      </c>
      <c r="N79" s="16">
        <v>0.4</v>
      </c>
      <c r="O79" s="18"/>
      <c r="P79" s="18"/>
      <c r="Q79" s="18"/>
      <c r="R79" s="18"/>
      <c r="S79" s="18"/>
      <c r="T79" s="18"/>
      <c r="U79" s="18"/>
      <c r="V79" s="18"/>
      <c r="W79" s="18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</row>
    <row r="80" spans="1:192" ht="12.75">
      <c r="A80" s="41"/>
      <c r="B80" s="15" t="s">
        <v>5</v>
      </c>
      <c r="C80" s="16">
        <v>0.4</v>
      </c>
      <c r="D80" s="16">
        <v>0.1</v>
      </c>
      <c r="E80" s="16">
        <v>0</v>
      </c>
      <c r="F80" s="16">
        <v>0.1</v>
      </c>
      <c r="G80" s="16">
        <v>-0.2</v>
      </c>
      <c r="H80" s="16">
        <v>0.1</v>
      </c>
      <c r="I80" s="16">
        <v>0.5</v>
      </c>
      <c r="J80" s="16">
        <v>0.1</v>
      </c>
      <c r="K80" s="16">
        <v>0.4</v>
      </c>
      <c r="L80" s="16">
        <v>0.6</v>
      </c>
      <c r="M80" s="16">
        <v>0.4</v>
      </c>
      <c r="N80" s="16">
        <v>0.5</v>
      </c>
      <c r="O80" s="18"/>
      <c r="P80" s="18"/>
      <c r="Q80" s="18"/>
      <c r="R80" s="18"/>
      <c r="S80" s="18"/>
      <c r="T80" s="18"/>
      <c r="U80" s="18"/>
      <c r="V80" s="18"/>
      <c r="W80" s="1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</row>
    <row r="81" spans="1:192" s="29" customFormat="1" ht="12.75">
      <c r="A81" s="39">
        <v>2017</v>
      </c>
      <c r="B81" s="15" t="s">
        <v>2</v>
      </c>
      <c r="C81" s="16">
        <v>0.4</v>
      </c>
      <c r="D81" s="16">
        <v>0.2</v>
      </c>
      <c r="E81" s="16">
        <v>0.1</v>
      </c>
      <c r="F81" s="16">
        <v>0.2</v>
      </c>
      <c r="G81" s="16">
        <v>-0.2</v>
      </c>
      <c r="H81" s="16">
        <v>0.1</v>
      </c>
      <c r="I81" s="16">
        <v>0.8</v>
      </c>
      <c r="J81" s="16">
        <v>0.4</v>
      </c>
      <c r="K81" s="16">
        <v>0.3</v>
      </c>
      <c r="L81" s="16">
        <v>0.9</v>
      </c>
      <c r="M81" s="16">
        <v>0.2</v>
      </c>
      <c r="N81" s="16">
        <v>0.4</v>
      </c>
      <c r="O81" s="18"/>
      <c r="P81" s="18"/>
      <c r="Q81" s="18"/>
      <c r="R81" s="18"/>
      <c r="S81" s="18"/>
      <c r="T81" s="18"/>
      <c r="U81" s="18"/>
      <c r="V81" s="18"/>
      <c r="W81" s="18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</row>
    <row r="82" spans="1:192" s="29" customFormat="1" ht="12.75">
      <c r="A82" s="40"/>
      <c r="B82" s="15" t="s">
        <v>3</v>
      </c>
      <c r="C82" s="16">
        <v>0.4</v>
      </c>
      <c r="D82" s="16">
        <v>0.1</v>
      </c>
      <c r="E82" s="16">
        <v>0.1</v>
      </c>
      <c r="F82" s="16">
        <v>0.1</v>
      </c>
      <c r="G82" s="16">
        <v>-0.2</v>
      </c>
      <c r="H82" s="16">
        <v>0.1</v>
      </c>
      <c r="I82" s="16">
        <v>0.6</v>
      </c>
      <c r="J82" s="16">
        <v>0.4</v>
      </c>
      <c r="K82" s="16">
        <v>0.3</v>
      </c>
      <c r="L82" s="16">
        <v>0.7</v>
      </c>
      <c r="M82" s="16">
        <v>0.5</v>
      </c>
      <c r="N82" s="16">
        <v>0.5</v>
      </c>
      <c r="O82" s="18"/>
      <c r="P82" s="18"/>
      <c r="Q82" s="18"/>
      <c r="R82" s="18"/>
      <c r="S82" s="18"/>
      <c r="T82" s="18"/>
      <c r="U82" s="18"/>
      <c r="V82" s="18"/>
      <c r="W82" s="1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</row>
    <row r="83" spans="1:192" s="29" customFormat="1" ht="12.75">
      <c r="A83" s="40"/>
      <c r="B83" s="15" t="s">
        <v>4</v>
      </c>
      <c r="C83" s="16">
        <v>0.4</v>
      </c>
      <c r="D83" s="16">
        <v>0.2</v>
      </c>
      <c r="E83" s="16">
        <v>0.1</v>
      </c>
      <c r="F83" s="16">
        <v>0.1</v>
      </c>
      <c r="G83" s="16">
        <v>-0.2</v>
      </c>
      <c r="H83" s="16">
        <v>0.1</v>
      </c>
      <c r="I83" s="16">
        <v>0.6</v>
      </c>
      <c r="J83" s="16">
        <v>0.5</v>
      </c>
      <c r="K83" s="16">
        <v>0.6</v>
      </c>
      <c r="L83" s="16">
        <v>0.9</v>
      </c>
      <c r="M83" s="16">
        <v>0.6</v>
      </c>
      <c r="N83" s="16">
        <v>0.7</v>
      </c>
      <c r="O83" s="18"/>
      <c r="P83" s="18"/>
      <c r="Q83" s="18"/>
      <c r="R83" s="18"/>
      <c r="S83" s="18"/>
      <c r="T83" s="18"/>
      <c r="U83" s="18"/>
      <c r="V83" s="18"/>
      <c r="W83" s="1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</row>
    <row r="84" spans="1:192" s="29" customFormat="1" ht="12.75">
      <c r="A84" s="41"/>
      <c r="B84" s="15" t="s">
        <v>5</v>
      </c>
      <c r="C84" s="16">
        <v>0.5</v>
      </c>
      <c r="D84" s="16">
        <v>0.1</v>
      </c>
      <c r="E84" s="16">
        <v>0.2</v>
      </c>
      <c r="F84" s="16">
        <v>0.3</v>
      </c>
      <c r="G84" s="16">
        <v>-0.2</v>
      </c>
      <c r="H84" s="16">
        <v>0.1</v>
      </c>
      <c r="I84" s="16">
        <v>1</v>
      </c>
      <c r="J84" s="16">
        <v>0.6</v>
      </c>
      <c r="K84" s="16">
        <v>0.3</v>
      </c>
      <c r="L84" s="16">
        <v>1</v>
      </c>
      <c r="M84" s="16">
        <v>0.7</v>
      </c>
      <c r="N84" s="16">
        <v>0.4</v>
      </c>
      <c r="O84" s="18"/>
      <c r="P84" s="18"/>
      <c r="Q84" s="18"/>
      <c r="R84" s="18"/>
      <c r="S84" s="18"/>
      <c r="T84" s="18"/>
      <c r="U84" s="18"/>
      <c r="V84" s="18"/>
      <c r="W84" s="18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</row>
    <row r="85" spans="1:203" ht="12.75">
      <c r="A85" s="39">
        <v>2018</v>
      </c>
      <c r="B85" s="15" t="s">
        <v>2</v>
      </c>
      <c r="C85" s="16">
        <v>0.5</v>
      </c>
      <c r="D85" s="16">
        <v>0.1</v>
      </c>
      <c r="E85" s="16">
        <v>0.1</v>
      </c>
      <c r="F85" s="16">
        <v>0.1</v>
      </c>
      <c r="G85" s="16">
        <v>-0.3</v>
      </c>
      <c r="H85" s="16">
        <v>0.1</v>
      </c>
      <c r="I85" s="16">
        <v>0.5</v>
      </c>
      <c r="J85" s="16">
        <v>0.1</v>
      </c>
      <c r="K85" s="16">
        <v>0.4</v>
      </c>
      <c r="L85" s="16">
        <v>0.5</v>
      </c>
      <c r="M85" s="16">
        <v>0</v>
      </c>
      <c r="N85" s="16">
        <v>0.4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</row>
    <row r="86" spans="1:203" ht="12.75">
      <c r="A86" s="40"/>
      <c r="B86" s="15" t="s">
        <v>3</v>
      </c>
      <c r="C86" s="16">
        <v>0.5</v>
      </c>
      <c r="D86" s="16">
        <v>0.1</v>
      </c>
      <c r="E86" s="16">
        <v>0.1</v>
      </c>
      <c r="F86" s="16">
        <v>0.1</v>
      </c>
      <c r="G86" s="16">
        <v>0.1</v>
      </c>
      <c r="H86" s="16">
        <v>0.1</v>
      </c>
      <c r="I86" s="16">
        <v>1</v>
      </c>
      <c r="J86" s="16">
        <v>0.6</v>
      </c>
      <c r="K86" s="16">
        <v>0.2</v>
      </c>
      <c r="L86" s="16">
        <v>0.8</v>
      </c>
      <c r="M86" s="16">
        <v>0.7</v>
      </c>
      <c r="N86" s="16">
        <v>0.4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</row>
    <row r="87" spans="1:203" ht="12.75">
      <c r="A87" s="40"/>
      <c r="B87" s="15" t="s">
        <v>4</v>
      </c>
      <c r="C87" s="16">
        <v>0.5</v>
      </c>
      <c r="D87" s="16">
        <v>0.1</v>
      </c>
      <c r="E87" s="16">
        <v>0</v>
      </c>
      <c r="F87" s="16">
        <v>0.2</v>
      </c>
      <c r="G87" s="16">
        <v>-0.4</v>
      </c>
      <c r="H87" s="16">
        <v>0.2</v>
      </c>
      <c r="I87" s="16">
        <v>0.5</v>
      </c>
      <c r="J87" s="16">
        <v>-0.1</v>
      </c>
      <c r="K87" s="16">
        <v>0</v>
      </c>
      <c r="L87" s="16">
        <v>0.5</v>
      </c>
      <c r="M87" s="16">
        <v>0.1</v>
      </c>
      <c r="N87" s="16">
        <v>0.2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</row>
    <row r="88" spans="1:203" ht="12.75">
      <c r="A88" s="41"/>
      <c r="B88" s="15" t="s">
        <v>5</v>
      </c>
      <c r="C88" s="16">
        <v>0.3</v>
      </c>
      <c r="D88" s="16">
        <v>0.2</v>
      </c>
      <c r="E88" s="16">
        <v>0</v>
      </c>
      <c r="F88" s="16">
        <v>0.3</v>
      </c>
      <c r="G88" s="16">
        <v>0.2</v>
      </c>
      <c r="H88" s="16">
        <v>0.2</v>
      </c>
      <c r="I88" s="16">
        <v>1.1</v>
      </c>
      <c r="J88" s="16">
        <v>0.7</v>
      </c>
      <c r="K88" s="16">
        <v>0.5</v>
      </c>
      <c r="L88" s="16">
        <v>1.1</v>
      </c>
      <c r="M88" s="16">
        <v>0.8</v>
      </c>
      <c r="N88" s="16">
        <v>0.5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</row>
    <row r="89" spans="1:203" ht="12.75">
      <c r="A89" s="39">
        <v>2019</v>
      </c>
      <c r="B89" s="15" t="s">
        <v>2</v>
      </c>
      <c r="C89" s="16">
        <v>0.6</v>
      </c>
      <c r="D89" s="16">
        <v>0</v>
      </c>
      <c r="E89" s="16">
        <v>-0.1</v>
      </c>
      <c r="F89" s="16">
        <v>0.3</v>
      </c>
      <c r="G89" s="16">
        <v>-0.1</v>
      </c>
      <c r="H89" s="16">
        <v>0.2</v>
      </c>
      <c r="I89" s="16">
        <v>0.9</v>
      </c>
      <c r="J89" s="16">
        <v>1</v>
      </c>
      <c r="K89" s="16">
        <v>0.5</v>
      </c>
      <c r="L89" s="16">
        <v>1</v>
      </c>
      <c r="M89" s="16">
        <v>0.9</v>
      </c>
      <c r="N89" s="16">
        <v>0.3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</row>
    <row r="90" spans="1:203" ht="12.75">
      <c r="A90" s="40"/>
      <c r="B90" s="15" t="s">
        <v>3</v>
      </c>
      <c r="C90" s="16">
        <v>0.5</v>
      </c>
      <c r="D90" s="16">
        <v>0.1</v>
      </c>
      <c r="E90" s="16">
        <v>0.2</v>
      </c>
      <c r="F90" s="16">
        <v>0.4</v>
      </c>
      <c r="G90" s="16">
        <v>-0.4</v>
      </c>
      <c r="H90" s="16">
        <v>0.2</v>
      </c>
      <c r="I90" s="16">
        <v>0.9</v>
      </c>
      <c r="J90" s="16">
        <v>0.4</v>
      </c>
      <c r="K90" s="16">
        <v>0.3</v>
      </c>
      <c r="L90" s="16">
        <v>1</v>
      </c>
      <c r="M90" s="16">
        <v>0.6</v>
      </c>
      <c r="N90" s="16">
        <v>0.6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</row>
    <row r="91" spans="1:203" ht="12.75">
      <c r="A91" s="40"/>
      <c r="B91" s="15" t="s">
        <v>4</v>
      </c>
      <c r="C91" s="16">
        <v>0.3</v>
      </c>
      <c r="D91" s="16">
        <v>0.1</v>
      </c>
      <c r="E91" s="16">
        <v>-0.2</v>
      </c>
      <c r="F91" s="16">
        <v>0</v>
      </c>
      <c r="G91" s="16">
        <v>0.1</v>
      </c>
      <c r="H91" s="16">
        <v>0.1</v>
      </c>
      <c r="I91" s="16">
        <v>0.3</v>
      </c>
      <c r="J91" s="16">
        <v>0.1</v>
      </c>
      <c r="K91" s="16">
        <v>0.4</v>
      </c>
      <c r="L91" s="16">
        <v>0.3</v>
      </c>
      <c r="M91" s="16">
        <v>0.1</v>
      </c>
      <c r="N91" s="16">
        <v>0.5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</row>
    <row r="92" spans="1:203" ht="12.75">
      <c r="A92" s="41"/>
      <c r="B92" s="15" t="s">
        <v>5</v>
      </c>
      <c r="C92" s="16">
        <v>0</v>
      </c>
      <c r="D92" s="16">
        <v>0.1</v>
      </c>
      <c r="E92" s="16">
        <v>0</v>
      </c>
      <c r="F92" s="16">
        <v>0.3</v>
      </c>
      <c r="G92" s="16">
        <v>-0.7</v>
      </c>
      <c r="H92" s="16">
        <v>0.2</v>
      </c>
      <c r="I92" s="16">
        <v>-0.2</v>
      </c>
      <c r="J92" s="16">
        <v>-0.5</v>
      </c>
      <c r="K92" s="16">
        <v>0</v>
      </c>
      <c r="L92" s="16">
        <v>0</v>
      </c>
      <c r="M92" s="16">
        <v>-0.4</v>
      </c>
      <c r="N92" s="16">
        <v>0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</row>
    <row r="93" spans="1:203" s="31" customFormat="1" ht="12.75">
      <c r="A93" s="39">
        <v>2020</v>
      </c>
      <c r="B93" s="15" t="s">
        <v>2</v>
      </c>
      <c r="C93" s="16">
        <v>-0.1</v>
      </c>
      <c r="D93" s="16">
        <v>-0.3</v>
      </c>
      <c r="E93" s="16">
        <v>0.1</v>
      </c>
      <c r="F93" s="16">
        <v>0.9</v>
      </c>
      <c r="G93" s="16">
        <v>0.4</v>
      </c>
      <c r="H93" s="16">
        <v>0.2</v>
      </c>
      <c r="I93" s="16">
        <v>1.2</v>
      </c>
      <c r="J93" s="16">
        <v>1</v>
      </c>
      <c r="K93" s="16">
        <v>-3.4</v>
      </c>
      <c r="L93" s="16">
        <v>1.4</v>
      </c>
      <c r="M93" s="16">
        <v>1.2</v>
      </c>
      <c r="N93" s="16">
        <v>-3.3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</row>
    <row r="94" spans="1:203" s="31" customFormat="1" ht="12.75">
      <c r="A94" s="40"/>
      <c r="B94" s="15" t="s">
        <v>3</v>
      </c>
      <c r="C94" s="16">
        <v>-3.5</v>
      </c>
      <c r="D94" s="16">
        <v>-1</v>
      </c>
      <c r="E94" s="16">
        <v>-1.3</v>
      </c>
      <c r="F94" s="16">
        <v>2.4</v>
      </c>
      <c r="G94" s="16">
        <v>1.3</v>
      </c>
      <c r="H94" s="16">
        <v>-0.1</v>
      </c>
      <c r="I94" s="16">
        <v>-2.2</v>
      </c>
      <c r="J94" s="16">
        <v>-2.3</v>
      </c>
      <c r="K94" s="16">
        <v>-9.9</v>
      </c>
      <c r="L94" s="16">
        <v>-2.4</v>
      </c>
      <c r="M94" s="16">
        <v>-2.1</v>
      </c>
      <c r="N94" s="16">
        <v>-9.4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</row>
    <row r="95" spans="1:203" s="31" customFormat="1" ht="12.75">
      <c r="A95" s="40"/>
      <c r="B95" s="15" t="s">
        <v>4</v>
      </c>
      <c r="C95" s="16">
        <v>3</v>
      </c>
      <c r="D95" s="16">
        <v>1.2</v>
      </c>
      <c r="E95" s="16">
        <v>0.5</v>
      </c>
      <c r="F95" s="16">
        <v>-1.4</v>
      </c>
      <c r="G95" s="16">
        <v>-1</v>
      </c>
      <c r="H95" s="16">
        <v>0.7</v>
      </c>
      <c r="I95" s="16">
        <v>2.9</v>
      </c>
      <c r="J95" s="16">
        <v>3.3</v>
      </c>
      <c r="K95" s="16">
        <v>12.4</v>
      </c>
      <c r="L95" s="16">
        <v>2.9</v>
      </c>
      <c r="M95" s="16">
        <v>2.9</v>
      </c>
      <c r="N95" s="16">
        <v>11.8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</row>
    <row r="96" spans="1:203" s="31" customFormat="1" ht="12.75">
      <c r="A96" s="41"/>
      <c r="B96" s="15" t="s">
        <v>5</v>
      </c>
      <c r="C96" s="16">
        <v>0.3</v>
      </c>
      <c r="D96" s="16">
        <v>-0.2</v>
      </c>
      <c r="E96" s="16">
        <v>-0.7</v>
      </c>
      <c r="F96" s="16">
        <v>0.2</v>
      </c>
      <c r="G96" s="16">
        <v>-0.2</v>
      </c>
      <c r="H96" s="16">
        <v>0.3</v>
      </c>
      <c r="I96" s="16">
        <v>-0.3</v>
      </c>
      <c r="J96" s="16">
        <v>-0.6</v>
      </c>
      <c r="K96" s="16">
        <v>-2.3</v>
      </c>
      <c r="L96" s="16">
        <v>-0.2</v>
      </c>
      <c r="M96" s="16">
        <v>-0.4</v>
      </c>
      <c r="N96" s="16">
        <v>-2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</row>
    <row r="97" spans="1:203" s="33" customFormat="1" ht="12.75">
      <c r="A97" s="39">
        <v>2021</v>
      </c>
      <c r="B97" s="15" t="s">
        <v>2</v>
      </c>
      <c r="C97" s="16">
        <v>0</v>
      </c>
      <c r="D97" s="16">
        <v>0.3</v>
      </c>
      <c r="E97" s="16">
        <v>1</v>
      </c>
      <c r="F97" s="16">
        <v>0.4</v>
      </c>
      <c r="G97" s="16">
        <v>0.1</v>
      </c>
      <c r="H97" s="16">
        <v>0.3</v>
      </c>
      <c r="I97" s="16">
        <v>2.2</v>
      </c>
      <c r="J97" s="16">
        <v>1</v>
      </c>
      <c r="K97" s="16">
        <v>-1.5</v>
      </c>
      <c r="L97" s="16">
        <v>2.4</v>
      </c>
      <c r="M97" s="16">
        <v>1.2</v>
      </c>
      <c r="N97" s="16">
        <v>-1.3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</row>
    <row r="98" spans="1:203" ht="12.75">
      <c r="A98" s="40"/>
      <c r="B98" s="15" t="s">
        <v>3</v>
      </c>
      <c r="C98" s="16">
        <v>0.8</v>
      </c>
      <c r="D98" s="16">
        <v>0.4</v>
      </c>
      <c r="E98" s="16">
        <v>0.1</v>
      </c>
      <c r="F98" s="16">
        <v>0.2</v>
      </c>
      <c r="G98" s="16">
        <v>0</v>
      </c>
      <c r="H98" s="16">
        <v>0.4</v>
      </c>
      <c r="I98" s="16">
        <v>1.9</v>
      </c>
      <c r="J98" s="16">
        <v>1.5</v>
      </c>
      <c r="K98" s="16">
        <v>3.8</v>
      </c>
      <c r="L98" s="16">
        <v>1.8</v>
      </c>
      <c r="M98" s="16">
        <v>1.4</v>
      </c>
      <c r="N98" s="16">
        <v>3.7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</row>
    <row r="99" spans="1:203" ht="12.75">
      <c r="A99" s="40"/>
      <c r="B99" s="15" t="s">
        <v>4</v>
      </c>
      <c r="C99" s="16">
        <v>1.6</v>
      </c>
      <c r="D99" s="16">
        <v>0.4</v>
      </c>
      <c r="E99" s="16">
        <v>0.1</v>
      </c>
      <c r="F99" s="16">
        <v>-0.7</v>
      </c>
      <c r="G99" s="16">
        <v>-0.8</v>
      </c>
      <c r="H99" s="16">
        <v>0.3</v>
      </c>
      <c r="I99" s="16">
        <v>0.8</v>
      </c>
      <c r="J99" s="16">
        <v>-0.1</v>
      </c>
      <c r="K99" s="16">
        <v>3.9</v>
      </c>
      <c r="L99" s="16">
        <v>0.9</v>
      </c>
      <c r="M99" s="16">
        <v>0.1</v>
      </c>
      <c r="N99" s="16">
        <v>4.1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</row>
    <row r="100" spans="1:203" ht="12.75">
      <c r="A100" s="41"/>
      <c r="B100" s="15" t="s">
        <v>5</v>
      </c>
      <c r="C100" s="16">
        <v>0.3</v>
      </c>
      <c r="D100" s="16">
        <v>0.2</v>
      </c>
      <c r="E100" s="16">
        <v>0.2</v>
      </c>
      <c r="F100" s="16">
        <v>0.2</v>
      </c>
      <c r="G100" s="16">
        <v>-0.4</v>
      </c>
      <c r="H100" s="16">
        <v>0.3</v>
      </c>
      <c r="I100" s="16">
        <v>0.7</v>
      </c>
      <c r="J100" s="16">
        <v>-0.6</v>
      </c>
      <c r="K100" s="16">
        <v>0</v>
      </c>
      <c r="L100" s="16">
        <v>1.1</v>
      </c>
      <c r="M100" s="16">
        <v>-0.4</v>
      </c>
      <c r="N100" s="16">
        <v>-0.1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</row>
    <row r="101" spans="1:203" s="37" customFormat="1" ht="12.75">
      <c r="A101" s="39">
        <v>2022</v>
      </c>
      <c r="B101" s="15" t="s">
        <v>2</v>
      </c>
      <c r="C101" s="16">
        <v>0.7</v>
      </c>
      <c r="D101" s="16">
        <v>0.1</v>
      </c>
      <c r="E101" s="16">
        <v>0.4</v>
      </c>
      <c r="F101" s="16">
        <v>0.2</v>
      </c>
      <c r="G101" s="16">
        <v>-0.1</v>
      </c>
      <c r="H101" s="16">
        <v>0.3</v>
      </c>
      <c r="I101" s="16">
        <v>1.6</v>
      </c>
      <c r="J101" s="16">
        <v>-0.4</v>
      </c>
      <c r="K101" s="16">
        <v>-0.7</v>
      </c>
      <c r="L101" s="16">
        <v>1.9</v>
      </c>
      <c r="M101" s="16">
        <v>-0.2</v>
      </c>
      <c r="N101" s="16">
        <v>-0.7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</row>
    <row r="102" spans="1:203" s="37" customFormat="1" ht="12.75">
      <c r="A102" s="40"/>
      <c r="B102" s="15" t="s">
        <v>3</v>
      </c>
      <c r="C102" s="16">
        <v>0.8</v>
      </c>
      <c r="D102" s="16">
        <v>0.4</v>
      </c>
      <c r="E102" s="16">
        <v>0.5</v>
      </c>
      <c r="F102" s="16">
        <v>0.2</v>
      </c>
      <c r="G102" s="16">
        <v>-0.2</v>
      </c>
      <c r="H102" s="16">
        <v>-0.1</v>
      </c>
      <c r="I102" s="16">
        <v>1.3</v>
      </c>
      <c r="J102" s="16">
        <v>-0.7</v>
      </c>
      <c r="K102" s="16">
        <v>0.7</v>
      </c>
      <c r="L102" s="16">
        <v>1.3</v>
      </c>
      <c r="M102" s="16">
        <v>-0.8</v>
      </c>
      <c r="N102" s="16">
        <v>0.6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</row>
    <row r="103" spans="1:203" s="37" customFormat="1" ht="12.75">
      <c r="A103" s="40"/>
      <c r="B103" s="15" t="s">
        <v>4</v>
      </c>
      <c r="C103" s="16">
        <v>0.8</v>
      </c>
      <c r="D103" s="16">
        <v>0.5</v>
      </c>
      <c r="E103" s="16">
        <v>0.8</v>
      </c>
      <c r="F103" s="16">
        <v>0.6</v>
      </c>
      <c r="G103" s="16">
        <v>-0.2</v>
      </c>
      <c r="H103" s="16">
        <v>0.3</v>
      </c>
      <c r="I103" s="16">
        <v>2.4</v>
      </c>
      <c r="J103" s="16">
        <v>0.4</v>
      </c>
      <c r="K103" s="16">
        <v>0.5</v>
      </c>
      <c r="L103" s="16">
        <v>2.4</v>
      </c>
      <c r="M103" s="16">
        <v>0.4</v>
      </c>
      <c r="N103" s="16">
        <v>0.7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</row>
    <row r="104" spans="1:203" s="37" customFormat="1" ht="12.75">
      <c r="A104" s="41"/>
      <c r="B104" s="15" t="s">
        <v>5</v>
      </c>
      <c r="C104" s="16">
        <v>0.8</v>
      </c>
      <c r="D104" s="16">
        <v>0.5</v>
      </c>
      <c r="E104" s="16">
        <v>0.1</v>
      </c>
      <c r="F104" s="16">
        <v>0.1</v>
      </c>
      <c r="G104" s="16">
        <v>0</v>
      </c>
      <c r="H104" s="16">
        <v>0.2</v>
      </c>
      <c r="I104" s="16">
        <v>1.5</v>
      </c>
      <c r="J104" s="16">
        <v>-0.9</v>
      </c>
      <c r="K104" s="16">
        <v>-1</v>
      </c>
      <c r="L104" s="16">
        <v>1.6</v>
      </c>
      <c r="M104" s="16">
        <v>-0.8</v>
      </c>
      <c r="N104" s="16">
        <v>-1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</row>
    <row r="105" spans="1:203" ht="12.75">
      <c r="A105" s="39">
        <v>2023</v>
      </c>
      <c r="B105" s="15" t="s">
        <v>2</v>
      </c>
      <c r="C105" s="16">
        <v>1</v>
      </c>
      <c r="D105" s="16">
        <v>0.4</v>
      </c>
      <c r="E105" s="16">
        <v>0.1</v>
      </c>
      <c r="F105" s="16">
        <v>0.8</v>
      </c>
      <c r="G105" s="16">
        <v>-0.2</v>
      </c>
      <c r="H105" s="16">
        <v>0.2</v>
      </c>
      <c r="I105" s="16">
        <v>2.1</v>
      </c>
      <c r="J105" s="16">
        <v>0.7</v>
      </c>
      <c r="K105" s="16">
        <v>-0.4</v>
      </c>
      <c r="L105" s="16">
        <v>2.2</v>
      </c>
      <c r="M105" s="16">
        <v>0.5</v>
      </c>
      <c r="N105" s="16">
        <v>-0.7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</row>
    <row r="106" spans="1:203" ht="12.75">
      <c r="A106" s="40"/>
      <c r="B106" s="15" t="s">
        <v>3</v>
      </c>
      <c r="C106" s="16">
        <v>0.6</v>
      </c>
      <c r="D106" s="16">
        <v>0.2</v>
      </c>
      <c r="E106" s="16">
        <v>0.1</v>
      </c>
      <c r="F106" s="16">
        <v>0.2</v>
      </c>
      <c r="G106" s="16">
        <v>-0.2</v>
      </c>
      <c r="H106" s="16">
        <v>0.2</v>
      </c>
      <c r="I106" s="16">
        <v>1</v>
      </c>
      <c r="J106" s="16">
        <v>0</v>
      </c>
      <c r="K106" s="16">
        <v>0.1</v>
      </c>
      <c r="L106" s="16">
        <v>1.2</v>
      </c>
      <c r="M106" s="16">
        <v>0.2</v>
      </c>
      <c r="N106" s="16">
        <v>0.3</v>
      </c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</row>
    <row r="107" spans="1:203" ht="12.75">
      <c r="A107" s="40"/>
      <c r="B107" s="15" t="s">
        <v>4</v>
      </c>
      <c r="C107" s="16">
        <v>0.6</v>
      </c>
      <c r="D107" s="16">
        <v>0.1</v>
      </c>
      <c r="E107" s="16">
        <v>0.2</v>
      </c>
      <c r="F107" s="16">
        <v>0.1</v>
      </c>
      <c r="G107" s="16">
        <v>-0.3</v>
      </c>
      <c r="H107" s="16">
        <v>0.2</v>
      </c>
      <c r="I107" s="16">
        <v>0.7</v>
      </c>
      <c r="J107" s="16">
        <v>-0.3</v>
      </c>
      <c r="K107" s="16">
        <v>0</v>
      </c>
      <c r="L107" s="16">
        <v>0.9</v>
      </c>
      <c r="M107" s="16">
        <v>0</v>
      </c>
      <c r="N107" s="16">
        <v>0.3</v>
      </c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</row>
    <row r="108" spans="1:203" ht="12.75">
      <c r="A108" s="41"/>
      <c r="B108" s="15" t="s">
        <v>5</v>
      </c>
      <c r="C108" s="16">
        <v>0.4</v>
      </c>
      <c r="D108" s="16">
        <v>0.1</v>
      </c>
      <c r="E108" s="16">
        <v>0.2</v>
      </c>
      <c r="F108" s="16">
        <v>0.3</v>
      </c>
      <c r="G108" s="16">
        <v>-0.1</v>
      </c>
      <c r="H108" s="16">
        <v>0.2</v>
      </c>
      <c r="I108" s="16">
        <v>1</v>
      </c>
      <c r="J108" s="16">
        <v>0.6</v>
      </c>
      <c r="K108" s="16">
        <v>-0.1</v>
      </c>
      <c r="L108" s="16">
        <v>1</v>
      </c>
      <c r="M108" s="16">
        <v>0.4</v>
      </c>
      <c r="N108" s="16">
        <v>0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</row>
    <row r="109" spans="1:203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</row>
    <row r="110" spans="1:203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</row>
    <row r="111" spans="1:203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</row>
    <row r="112" spans="1:203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</row>
    <row r="113" spans="1:203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</row>
    <row r="114" spans="1:203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</row>
    <row r="115" spans="1:203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</row>
    <row r="116" spans="1:203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</row>
    <row r="117" spans="1:203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</row>
    <row r="118" spans="1:203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</row>
    <row r="119" spans="1:203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</row>
    <row r="120" spans="1:20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</row>
    <row r="121" spans="1:20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</row>
    <row r="122" spans="1:203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</row>
    <row r="123" spans="1:203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</row>
    <row r="124" spans="1:203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</row>
    <row r="125" spans="1:20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</row>
    <row r="126" spans="1:203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</row>
    <row r="127" spans="1:203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</row>
    <row r="128" spans="1:203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</row>
    <row r="129" spans="1:203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</row>
    <row r="130" spans="1:203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</row>
    <row r="131" spans="1:203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</row>
    <row r="132" spans="1:203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</row>
    <row r="133" spans="1:203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</row>
    <row r="134" spans="1:203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</row>
    <row r="135" spans="1:203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</row>
    <row r="136" spans="1:203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</row>
    <row r="137" spans="1:203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</row>
    <row r="138" spans="1:203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</row>
    <row r="139" spans="1:203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</row>
    <row r="140" spans="1:203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</row>
    <row r="141" spans="1:203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</row>
    <row r="142" spans="1:203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</row>
    <row r="143" spans="1:203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</row>
    <row r="144" spans="1:203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</row>
    <row r="145" spans="1:203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</row>
    <row r="146" spans="1:203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</row>
    <row r="147" spans="1:203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</row>
    <row r="148" spans="1:203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</row>
    <row r="149" spans="1:203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</row>
    <row r="150" spans="1:203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</row>
    <row r="151" spans="1:203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</row>
    <row r="152" spans="1:203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</row>
    <row r="153" spans="1:203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</row>
    <row r="154" spans="1:203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</row>
    <row r="155" spans="1:203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</row>
    <row r="156" spans="1:203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</row>
    <row r="157" spans="1:203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</row>
    <row r="158" spans="1:203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</row>
    <row r="159" spans="1:203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</row>
    <row r="160" spans="1:203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</row>
    <row r="161" spans="1:20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</row>
    <row r="162" spans="1:203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</row>
    <row r="163" spans="1:20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</row>
    <row r="164" spans="1:20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</row>
    <row r="165" spans="1:203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</row>
    <row r="166" spans="1:203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</row>
    <row r="167" spans="1:203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</row>
    <row r="168" spans="1:203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</row>
    <row r="169" spans="1:203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</row>
    <row r="170" spans="1:203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</row>
    <row r="171" spans="1:203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</row>
    <row r="172" spans="1:203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</row>
    <row r="173" spans="1:203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</row>
    <row r="174" spans="1:203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</row>
    <row r="175" spans="1:203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</row>
    <row r="176" spans="1:203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</row>
    <row r="177" spans="1:203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</row>
    <row r="178" spans="1:203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</row>
    <row r="179" spans="1:203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</row>
    <row r="180" spans="1:203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</row>
    <row r="181" spans="1:203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</row>
    <row r="182" spans="1:203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</row>
    <row r="183" spans="1:203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</row>
    <row r="184" spans="1:203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</row>
    <row r="185" spans="1:203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</row>
    <row r="186" spans="1:203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</row>
    <row r="187" spans="1:203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</row>
    <row r="188" spans="1:203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</row>
    <row r="189" spans="1:203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</row>
    <row r="190" spans="1:203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</row>
    <row r="191" spans="1:203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</row>
    <row r="192" spans="1:203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</row>
    <row r="193" spans="1:203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1:203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1:203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1:203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1:203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1:203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1:203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1:203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1:203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</row>
    <row r="202" spans="1:203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</row>
    <row r="203" spans="1:203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</row>
    <row r="204" spans="1:203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</row>
    <row r="205" spans="1:203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</row>
    <row r="206" spans="1:203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</row>
    <row r="207" spans="1:203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</row>
    <row r="208" spans="1:203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</row>
    <row r="209" spans="1:203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</row>
    <row r="210" spans="1:203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</row>
    <row r="211" spans="1:203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</row>
    <row r="212" spans="1:203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</row>
    <row r="213" spans="1:203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</row>
    <row r="214" spans="1:203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</row>
    <row r="215" spans="1:203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</row>
    <row r="216" spans="1:203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</row>
    <row r="217" spans="1:203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</row>
    <row r="218" spans="1:203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</row>
    <row r="219" spans="1:203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</row>
    <row r="220" spans="1:203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</row>
    <row r="221" spans="1:203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</row>
    <row r="222" spans="1:203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</row>
    <row r="223" spans="1:203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</row>
    <row r="224" spans="1:203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</row>
    <row r="225" spans="1:203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</row>
    <row r="226" spans="1:203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</row>
    <row r="227" spans="1:203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</row>
    <row r="228" spans="1:203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</row>
    <row r="229" spans="1:203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</row>
    <row r="230" spans="1:203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</row>
    <row r="231" spans="1:203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</row>
    <row r="232" spans="1:203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</row>
    <row r="233" spans="1:203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</row>
    <row r="234" spans="1:203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</row>
    <row r="235" spans="1:203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</row>
    <row r="236" spans="1:203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</row>
    <row r="237" spans="1:203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</row>
    <row r="238" spans="1:203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</row>
    <row r="239" spans="1:203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</row>
    <row r="240" spans="1:203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</row>
    <row r="241" spans="1:203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</row>
    <row r="242" spans="1:203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</row>
    <row r="243" spans="1:203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</row>
    <row r="244" spans="1:203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</row>
    <row r="245" spans="1:203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</row>
    <row r="246" spans="1:203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</row>
    <row r="247" spans="1:203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</row>
    <row r="248" spans="1:203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</row>
    <row r="249" spans="1:203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</row>
    <row r="250" spans="1:203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</row>
    <row r="251" spans="1:203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</row>
    <row r="252" spans="1:203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</row>
    <row r="253" spans="1:203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</row>
    <row r="254" spans="1:203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</row>
    <row r="255" spans="1:203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</row>
    <row r="256" spans="1:203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</row>
    <row r="257" spans="1:203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</row>
    <row r="258" spans="1:203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</row>
    <row r="259" spans="1:203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</row>
    <row r="260" spans="1:203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</row>
    <row r="261" spans="1:203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</row>
    <row r="262" spans="1:203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</row>
    <row r="263" spans="1:203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</row>
    <row r="264" spans="1:203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</row>
    <row r="265" spans="1:203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</row>
    <row r="266" spans="1:203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</row>
    <row r="267" spans="1:203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</row>
    <row r="268" spans="1:203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</row>
    <row r="269" spans="1:203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</row>
    <row r="270" spans="1:203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</row>
    <row r="271" spans="1:203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</row>
    <row r="272" spans="1:203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</row>
    <row r="273" spans="1:203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</row>
    <row r="274" spans="1:203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</row>
    <row r="275" spans="1:20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</row>
    <row r="276" spans="1:20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</row>
    <row r="277" spans="1:203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</row>
    <row r="278" spans="1:20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</row>
    <row r="279" spans="1:20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</row>
    <row r="280" spans="1:20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</row>
    <row r="281" spans="1:203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</row>
    <row r="282" spans="1:203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</row>
    <row r="283" spans="1:203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</row>
    <row r="284" spans="1:203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</row>
    <row r="285" spans="1:203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</row>
    <row r="286" spans="1:203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</row>
    <row r="287" spans="1:203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</row>
    <row r="288" spans="1:203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</row>
    <row r="289" spans="1:203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</row>
    <row r="290" spans="1:203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</row>
    <row r="291" spans="1:203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</row>
    <row r="292" spans="1:203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</row>
    <row r="293" spans="1:203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</row>
    <row r="294" spans="1:203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</row>
    <row r="295" spans="1:203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</row>
    <row r="296" spans="1:203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</row>
    <row r="297" spans="1:203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</row>
    <row r="298" spans="1:203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</row>
    <row r="299" spans="1:203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</row>
    <row r="300" spans="1:203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</row>
    <row r="301" spans="1:203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</row>
    <row r="302" spans="1:203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</row>
    <row r="303" spans="1:203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</row>
    <row r="304" spans="1:203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</row>
    <row r="305" spans="1:203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</row>
    <row r="306" spans="1:203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</row>
    <row r="307" spans="1:203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</row>
    <row r="308" spans="1:203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</row>
    <row r="309" spans="1:203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</row>
    <row r="310" spans="1:203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</row>
    <row r="311" spans="1:203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</row>
    <row r="312" spans="1:203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</row>
    <row r="313" spans="1:203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</row>
    <row r="314" spans="1:203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</row>
    <row r="315" spans="1:203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</row>
    <row r="316" spans="1:203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</row>
    <row r="317" spans="1:203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</row>
    <row r="318" spans="1:203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</row>
    <row r="319" spans="1:203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</row>
    <row r="320" spans="1:203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</row>
    <row r="321" spans="1:203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</row>
    <row r="322" spans="1:203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</row>
    <row r="323" spans="1:203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</row>
    <row r="324" spans="1:203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</row>
    <row r="325" spans="1:203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</row>
    <row r="326" spans="1:203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</row>
    <row r="327" spans="1:203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</row>
    <row r="328" spans="1:203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</row>
    <row r="329" spans="1:203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</row>
    <row r="330" spans="1:203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</row>
    <row r="331" spans="1:203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</row>
    <row r="332" spans="1:203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</row>
    <row r="333" spans="1:203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</row>
    <row r="334" spans="1:203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</row>
    <row r="335" spans="1:203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</row>
    <row r="336" spans="1:203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</row>
    <row r="337" spans="1:203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</row>
    <row r="338" spans="1:203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</row>
    <row r="339" spans="1:203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</row>
    <row r="340" spans="1:203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</row>
    <row r="341" spans="1:203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</row>
    <row r="342" spans="1:203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</row>
    <row r="343" spans="1:203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</row>
    <row r="344" spans="1:203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</row>
    <row r="345" spans="1:203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</row>
    <row r="346" spans="1:203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</row>
    <row r="347" spans="1:203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</row>
    <row r="348" spans="1:203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</row>
    <row r="349" spans="1:203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</row>
    <row r="350" spans="1:203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</row>
    <row r="351" spans="1:203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</row>
    <row r="352" spans="1:203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</row>
    <row r="353" spans="1:203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</row>
    <row r="354" spans="1:203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</row>
    <row r="355" spans="1:203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</row>
    <row r="356" spans="1:203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</row>
    <row r="357" spans="1:203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</row>
    <row r="358" spans="1:203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</row>
    <row r="359" spans="1:203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</row>
    <row r="360" spans="1:203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</row>
    <row r="361" spans="1:203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</row>
    <row r="362" spans="1:203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1:203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1:203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1:203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1:203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1:203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1:203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1:203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1:203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1:203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1:203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1:203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1:203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1:203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1:203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1:203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1:203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1:203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1:203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1:203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1:203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1:203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1:203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1:203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1:203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1:203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1:203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1:203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1:203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1:203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1:203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1:203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1:203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1:203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1:203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1:203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1:203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1:203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1:203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1:203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1:203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1:203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1:203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1:203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1:203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1:203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1:203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1:203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1:203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1:203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1:203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1:203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1:203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1:203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1:203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1:203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1:203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1:203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1:203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1:203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1:203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1:203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1:203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1:203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1:203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1:203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1:203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1:203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1:203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1:203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1:203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1:203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1:203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1:203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1:203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1:203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1:203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1:203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1:203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1:203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1:203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1:203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1:203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1:203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1:203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1:203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1:203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1:203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1:203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1:203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1:203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1:203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1:203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1:203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1:203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1:203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1:203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1:203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1:203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1:203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1:203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1:203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1:203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1:203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1:203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1:203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1:203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1:203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1:203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1:203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1:203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1:203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1:203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1:203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1:203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1:203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1:203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1:203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1:203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1:203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1:203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1:203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1:203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1:203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1:203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1:203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1:203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1:203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1:203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1:203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1:203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1:203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1:203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1:203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1:203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1:203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1:203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1:203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1:203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  <row r="501" spans="1:203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</row>
    <row r="502" spans="1:203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</row>
    <row r="503" spans="1:203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</row>
    <row r="504" spans="1:203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</row>
    <row r="505" spans="1:203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</row>
    <row r="506" spans="1:203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</row>
    <row r="507" spans="1:203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</row>
    <row r="508" spans="1:203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</row>
    <row r="509" spans="1:203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</row>
    <row r="510" spans="1:203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</row>
    <row r="511" spans="1:203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</row>
    <row r="512" spans="1:203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</row>
    <row r="513" spans="1:203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</row>
    <row r="514" spans="1:203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</row>
    <row r="515" spans="1:203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</row>
    <row r="516" spans="1:203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</row>
    <row r="517" spans="1:203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</row>
    <row r="518" spans="1:203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</row>
    <row r="519" spans="1:203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</row>
    <row r="520" spans="1:203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</row>
    <row r="521" spans="1:203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</row>
    <row r="522" spans="1:203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</row>
    <row r="523" spans="1:203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</row>
    <row r="524" spans="1:203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</row>
    <row r="525" spans="1:203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</row>
    <row r="526" spans="1:203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</row>
    <row r="527" spans="1:203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</row>
    <row r="528" spans="1:203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</row>
    <row r="529" spans="1:203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</row>
    <row r="530" spans="1:203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</row>
    <row r="531" spans="1:203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</row>
    <row r="532" spans="1:203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</row>
    <row r="533" spans="1:203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</row>
    <row r="534" spans="1:203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</row>
    <row r="535" spans="1:203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</row>
    <row r="536" spans="1:203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</row>
    <row r="537" spans="1:203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</row>
    <row r="538" spans="1:203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</row>
    <row r="539" spans="1:203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</row>
    <row r="540" spans="1:203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</row>
    <row r="541" spans="1:203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</row>
    <row r="542" spans="1:203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</row>
    <row r="543" spans="1:203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</row>
    <row r="544" spans="1:203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</row>
    <row r="545" spans="1:203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</row>
    <row r="546" spans="1:203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</row>
    <row r="547" spans="1:203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</row>
    <row r="548" spans="1:203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</row>
    <row r="549" spans="1:203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</row>
    <row r="550" spans="1:203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</row>
    <row r="551" spans="1:203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</row>
    <row r="552" spans="1:203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</row>
    <row r="553" spans="1:203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</row>
    <row r="554" spans="1:203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</row>
    <row r="555" spans="1:203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</row>
    <row r="556" spans="1:203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</row>
    <row r="557" spans="1:203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</row>
    <row r="558" spans="1:203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</row>
    <row r="559" spans="1:203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</row>
    <row r="560" spans="1:203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</row>
    <row r="561" spans="1:203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</row>
    <row r="562" spans="1:203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</row>
    <row r="563" spans="1:203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</row>
    <row r="564" spans="1:203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</row>
    <row r="565" spans="1:203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</row>
    <row r="566" spans="1:203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</row>
    <row r="567" spans="1:203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</row>
    <row r="568" spans="1:203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</row>
    <row r="569" spans="1:203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</row>
    <row r="570" spans="1:203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</row>
    <row r="571" spans="1:203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</row>
    <row r="572" spans="1:203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</row>
    <row r="573" spans="1:203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</row>
    <row r="574" spans="1:203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</row>
    <row r="575" spans="1:20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</row>
    <row r="576" spans="1:203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</row>
    <row r="577" spans="1:203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</row>
    <row r="578" spans="1:203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</row>
    <row r="579" spans="1:203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</row>
    <row r="580" spans="1:203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</row>
    <row r="581" spans="1:203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</row>
    <row r="582" spans="1:203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</row>
    <row r="583" spans="1:203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</row>
    <row r="584" spans="1:203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</row>
    <row r="585" spans="1:203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</row>
    <row r="586" spans="1:203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</row>
    <row r="587" spans="1:203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</row>
    <row r="588" spans="1:203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</row>
    <row r="589" spans="1:203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</row>
    <row r="590" spans="1:203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</row>
    <row r="591" spans="1:203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</row>
    <row r="592" spans="1:203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</row>
    <row r="593" spans="1:203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</row>
    <row r="594" spans="1:203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</row>
    <row r="595" spans="1:203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</row>
    <row r="596" spans="1:203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</row>
    <row r="597" spans="1:203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</row>
    <row r="598" spans="1:203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</row>
    <row r="599" spans="1:203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</sheetData>
  <mergeCells count="34">
    <mergeCell ref="A93:A96"/>
    <mergeCell ref="A89:A92"/>
    <mergeCell ref="A9:A12"/>
    <mergeCell ref="A13:A16"/>
    <mergeCell ref="A17:A20"/>
    <mergeCell ref="A21:A24"/>
    <mergeCell ref="A25:A28"/>
    <mergeCell ref="A81:A84"/>
    <mergeCell ref="A77:A80"/>
    <mergeCell ref="C6:K6"/>
    <mergeCell ref="L6:N6"/>
    <mergeCell ref="C7:H7"/>
    <mergeCell ref="I7:I8"/>
    <mergeCell ref="J7:J8"/>
    <mergeCell ref="K7:K8"/>
    <mergeCell ref="L7:L8"/>
    <mergeCell ref="M7:M8"/>
    <mergeCell ref="N7:N8"/>
    <mergeCell ref="A105:A108"/>
    <mergeCell ref="A101:A104"/>
    <mergeCell ref="A29:A32"/>
    <mergeCell ref="A33:A36"/>
    <mergeCell ref="A37:A40"/>
    <mergeCell ref="A41:A44"/>
    <mergeCell ref="A85:A88"/>
    <mergeCell ref="A69:A72"/>
    <mergeCell ref="A73:A76"/>
    <mergeCell ref="A45:A48"/>
    <mergeCell ref="A49:A52"/>
    <mergeCell ref="A53:A56"/>
    <mergeCell ref="A57:A60"/>
    <mergeCell ref="A97:A100"/>
    <mergeCell ref="A61:A64"/>
    <mergeCell ref="A65:A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J108"/>
  <sheetViews>
    <sheetView workbookViewId="0" topLeftCell="A1">
      <pane ySplit="8" topLeftCell="A74" activePane="bottomLeft" state="frozen"/>
      <selection pane="topLeft" activeCell="D95" sqref="D95"/>
      <selection pane="bottomLeft" activeCell="L89" sqref="L89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15</v>
      </c>
    </row>
    <row r="2" ht="12.75">
      <c r="A2" s="10" t="s">
        <v>37</v>
      </c>
    </row>
    <row r="3" ht="12.75">
      <c r="A3" s="9" t="s">
        <v>54</v>
      </c>
    </row>
    <row r="4" ht="12.75">
      <c r="A4" s="20"/>
    </row>
    <row r="5" ht="12.75" thickBot="1"/>
    <row r="6" spans="1:10" ht="12.75" thickBot="1">
      <c r="A6" s="9"/>
      <c r="B6" s="9"/>
      <c r="C6" s="53" t="s">
        <v>53</v>
      </c>
      <c r="D6" s="53"/>
      <c r="E6" s="53"/>
      <c r="F6" s="53"/>
      <c r="G6" s="53" t="s">
        <v>50</v>
      </c>
      <c r="H6" s="53"/>
      <c r="I6" s="53"/>
      <c r="J6" s="53"/>
    </row>
    <row r="7" spans="1:10" ht="12.75" thickBot="1">
      <c r="A7" s="9"/>
      <c r="B7" s="9"/>
      <c r="C7" s="53" t="s">
        <v>17</v>
      </c>
      <c r="D7" s="53"/>
      <c r="E7" s="53" t="s">
        <v>18</v>
      </c>
      <c r="F7" s="53"/>
      <c r="G7" s="53" t="s">
        <v>17</v>
      </c>
      <c r="H7" s="53"/>
      <c r="I7" s="53" t="s">
        <v>18</v>
      </c>
      <c r="J7" s="53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2">
        <v>1999</v>
      </c>
      <c r="B9" s="15" t="s">
        <v>2</v>
      </c>
      <c r="C9" s="16">
        <v>13.4</v>
      </c>
      <c r="D9" s="16">
        <v>14.1</v>
      </c>
      <c r="E9" s="16">
        <v>10.2</v>
      </c>
      <c r="F9" s="16">
        <v>10.4</v>
      </c>
      <c r="G9" s="16">
        <v>12.7</v>
      </c>
      <c r="H9" s="16">
        <v>13.6</v>
      </c>
      <c r="I9" s="16">
        <v>9.8</v>
      </c>
      <c r="J9" s="16">
        <v>10</v>
      </c>
    </row>
    <row r="10" spans="1:10" ht="12.75">
      <c r="A10" s="42"/>
      <c r="B10" s="15" t="s">
        <v>3</v>
      </c>
      <c r="C10" s="16">
        <v>16.2</v>
      </c>
      <c r="D10" s="16">
        <v>13.9</v>
      </c>
      <c r="E10" s="16">
        <v>10.6</v>
      </c>
      <c r="F10" s="16">
        <v>10.6</v>
      </c>
      <c r="G10" s="16">
        <v>15.5</v>
      </c>
      <c r="H10" s="16">
        <v>13.2</v>
      </c>
      <c r="I10" s="16">
        <v>10.2</v>
      </c>
      <c r="J10" s="16">
        <v>10.2</v>
      </c>
    </row>
    <row r="11" spans="1:10" ht="12.75">
      <c r="A11" s="42"/>
      <c r="B11" s="15" t="s">
        <v>4</v>
      </c>
      <c r="C11" s="16">
        <v>12.2</v>
      </c>
      <c r="D11" s="16">
        <v>13.6</v>
      </c>
      <c r="E11" s="16">
        <v>10.8</v>
      </c>
      <c r="F11" s="16">
        <v>10.6</v>
      </c>
      <c r="G11" s="16">
        <v>12</v>
      </c>
      <c r="H11" s="16">
        <v>13.1</v>
      </c>
      <c r="I11" s="16">
        <v>10.4</v>
      </c>
      <c r="J11" s="16">
        <v>10.2</v>
      </c>
    </row>
    <row r="12" spans="1:10" ht="12.75">
      <c r="A12" s="43"/>
      <c r="B12" s="15" t="s">
        <v>5</v>
      </c>
      <c r="C12" s="16">
        <v>12.3</v>
      </c>
      <c r="D12" s="16">
        <v>13</v>
      </c>
      <c r="E12" s="16">
        <v>10.6</v>
      </c>
      <c r="F12" s="16">
        <v>10.6</v>
      </c>
      <c r="G12" s="16">
        <v>11.5</v>
      </c>
      <c r="H12" s="16">
        <v>12.4</v>
      </c>
      <c r="I12" s="16">
        <v>10.3</v>
      </c>
      <c r="J12" s="16">
        <v>10.3</v>
      </c>
    </row>
    <row r="13" spans="1:10" ht="12.75">
      <c r="A13" s="39">
        <v>2000</v>
      </c>
      <c r="B13" s="15" t="s">
        <v>2</v>
      </c>
      <c r="C13" s="16">
        <v>11.8</v>
      </c>
      <c r="D13" s="16">
        <v>12.6</v>
      </c>
      <c r="E13" s="16">
        <v>10.6</v>
      </c>
      <c r="F13" s="16">
        <v>10.8</v>
      </c>
      <c r="G13" s="16">
        <v>11.5</v>
      </c>
      <c r="H13" s="16">
        <v>12.5</v>
      </c>
      <c r="I13" s="16">
        <v>10.2</v>
      </c>
      <c r="J13" s="16">
        <v>10.4</v>
      </c>
    </row>
    <row r="14" spans="1:10" ht="12.75">
      <c r="A14" s="42"/>
      <c r="B14" s="15" t="s">
        <v>3</v>
      </c>
      <c r="C14" s="16">
        <v>15.3</v>
      </c>
      <c r="D14" s="16">
        <v>12.7</v>
      </c>
      <c r="E14" s="16">
        <v>10.7</v>
      </c>
      <c r="F14" s="16">
        <v>10.6</v>
      </c>
      <c r="G14" s="16">
        <v>15</v>
      </c>
      <c r="H14" s="16">
        <v>12.5</v>
      </c>
      <c r="I14" s="16">
        <v>10.3</v>
      </c>
      <c r="J14" s="16">
        <v>10.3</v>
      </c>
    </row>
    <row r="15" spans="1:10" ht="12.75">
      <c r="A15" s="42"/>
      <c r="B15" s="15" t="s">
        <v>4</v>
      </c>
      <c r="C15" s="16">
        <v>11.5</v>
      </c>
      <c r="D15" s="16">
        <v>12.9</v>
      </c>
      <c r="E15" s="16">
        <v>10.8</v>
      </c>
      <c r="F15" s="16">
        <v>10.6</v>
      </c>
      <c r="G15" s="16">
        <v>11</v>
      </c>
      <c r="H15" s="16">
        <v>12.2</v>
      </c>
      <c r="I15" s="16">
        <v>10.5</v>
      </c>
      <c r="J15" s="16">
        <v>10.3</v>
      </c>
    </row>
    <row r="16" spans="1:10" ht="12.75">
      <c r="A16" s="43"/>
      <c r="B16" s="15" t="s">
        <v>5</v>
      </c>
      <c r="C16" s="16">
        <v>12.5</v>
      </c>
      <c r="D16" s="16">
        <v>13.1</v>
      </c>
      <c r="E16" s="16">
        <v>10.4</v>
      </c>
      <c r="F16" s="16">
        <v>10.4</v>
      </c>
      <c r="G16" s="16">
        <v>12.2</v>
      </c>
      <c r="H16" s="16">
        <v>12.9</v>
      </c>
      <c r="I16" s="16">
        <v>10.2</v>
      </c>
      <c r="J16" s="16">
        <v>10.1</v>
      </c>
    </row>
    <row r="17" spans="1:10" ht="12.75">
      <c r="A17" s="39">
        <v>2001</v>
      </c>
      <c r="B17" s="15" t="s">
        <v>2</v>
      </c>
      <c r="C17" s="16">
        <v>12.6</v>
      </c>
      <c r="D17" s="16">
        <v>13.3</v>
      </c>
      <c r="E17" s="16">
        <v>10</v>
      </c>
      <c r="F17" s="16">
        <v>10.3</v>
      </c>
      <c r="G17" s="16">
        <v>12.2</v>
      </c>
      <c r="H17" s="16">
        <v>13</v>
      </c>
      <c r="I17" s="16">
        <v>9.7</v>
      </c>
      <c r="J17" s="16">
        <v>9.9</v>
      </c>
    </row>
    <row r="18" spans="1:10" ht="12.75">
      <c r="A18" s="42"/>
      <c r="B18" s="15" t="s">
        <v>3</v>
      </c>
      <c r="C18" s="16">
        <v>16.1</v>
      </c>
      <c r="D18" s="16">
        <v>13</v>
      </c>
      <c r="E18" s="16">
        <v>10.2</v>
      </c>
      <c r="F18" s="16">
        <v>10.2</v>
      </c>
      <c r="G18" s="16">
        <v>15.6</v>
      </c>
      <c r="H18" s="16">
        <v>12.7</v>
      </c>
      <c r="I18" s="16">
        <v>9.8</v>
      </c>
      <c r="J18" s="16">
        <v>9.9</v>
      </c>
    </row>
    <row r="19" spans="1:10" ht="12.75">
      <c r="A19" s="42"/>
      <c r="B19" s="15" t="s">
        <v>4</v>
      </c>
      <c r="C19" s="16">
        <v>12</v>
      </c>
      <c r="D19" s="16">
        <v>13.8</v>
      </c>
      <c r="E19" s="16">
        <v>10.3</v>
      </c>
      <c r="F19" s="16">
        <v>10</v>
      </c>
      <c r="G19" s="16">
        <v>12</v>
      </c>
      <c r="H19" s="16">
        <v>13.5</v>
      </c>
      <c r="I19" s="16">
        <v>9.9</v>
      </c>
      <c r="J19" s="16">
        <v>9.7</v>
      </c>
    </row>
    <row r="20" spans="1:10" ht="12.75">
      <c r="A20" s="43"/>
      <c r="B20" s="15" t="s">
        <v>5</v>
      </c>
      <c r="C20" s="16">
        <v>13</v>
      </c>
      <c r="D20" s="16">
        <v>13.8</v>
      </c>
      <c r="E20" s="16">
        <v>10.2</v>
      </c>
      <c r="F20" s="16">
        <v>10.1</v>
      </c>
      <c r="G20" s="16">
        <v>12.6</v>
      </c>
      <c r="H20" s="16">
        <v>13.5</v>
      </c>
      <c r="I20" s="16">
        <v>10</v>
      </c>
      <c r="J20" s="16">
        <v>9.8</v>
      </c>
    </row>
    <row r="21" spans="1:10" ht="12.75">
      <c r="A21" s="39">
        <v>2002</v>
      </c>
      <c r="B21" s="15" t="s">
        <v>2</v>
      </c>
      <c r="C21" s="16">
        <v>13</v>
      </c>
      <c r="D21" s="16">
        <v>13.6</v>
      </c>
      <c r="E21" s="16">
        <v>9.9</v>
      </c>
      <c r="F21" s="16">
        <v>10.2</v>
      </c>
      <c r="G21" s="16">
        <v>12</v>
      </c>
      <c r="H21" s="16">
        <v>12.9</v>
      </c>
      <c r="I21" s="16">
        <v>9.6</v>
      </c>
      <c r="J21" s="16">
        <v>9.8</v>
      </c>
    </row>
    <row r="22" spans="1:10" ht="12.75">
      <c r="A22" s="42"/>
      <c r="B22" s="15" t="s">
        <v>3</v>
      </c>
      <c r="C22" s="16">
        <v>17.2</v>
      </c>
      <c r="D22" s="16">
        <v>14</v>
      </c>
      <c r="E22" s="16">
        <v>10.1</v>
      </c>
      <c r="F22" s="16">
        <v>10.1</v>
      </c>
      <c r="G22" s="16">
        <v>16.4</v>
      </c>
      <c r="H22" s="16">
        <v>13.2</v>
      </c>
      <c r="I22" s="16">
        <v>9.7</v>
      </c>
      <c r="J22" s="16">
        <v>9.8</v>
      </c>
    </row>
    <row r="23" spans="1:10" ht="12.75">
      <c r="A23" s="42"/>
      <c r="B23" s="15" t="s">
        <v>4</v>
      </c>
      <c r="C23" s="16">
        <v>11.6</v>
      </c>
      <c r="D23" s="16">
        <v>13.6</v>
      </c>
      <c r="E23" s="16">
        <v>10.5</v>
      </c>
      <c r="F23" s="16">
        <v>10.2</v>
      </c>
      <c r="G23" s="16">
        <v>11.2</v>
      </c>
      <c r="H23" s="16">
        <v>12.9</v>
      </c>
      <c r="I23" s="16">
        <v>10.1</v>
      </c>
      <c r="J23" s="16">
        <v>9.9</v>
      </c>
    </row>
    <row r="24" spans="1:10" ht="12.75">
      <c r="A24" s="43"/>
      <c r="B24" s="15" t="s">
        <v>5</v>
      </c>
      <c r="C24" s="16">
        <v>13.3</v>
      </c>
      <c r="D24" s="16">
        <v>13.8</v>
      </c>
      <c r="E24" s="16">
        <v>10.3</v>
      </c>
      <c r="F24" s="16">
        <v>10.2</v>
      </c>
      <c r="G24" s="16">
        <v>12.3</v>
      </c>
      <c r="H24" s="16">
        <v>13</v>
      </c>
      <c r="I24" s="16">
        <v>10.1</v>
      </c>
      <c r="J24" s="16">
        <v>9.9</v>
      </c>
    </row>
    <row r="25" spans="1:10" ht="12.75">
      <c r="A25" s="39">
        <v>2003</v>
      </c>
      <c r="B25" s="15" t="s">
        <v>2</v>
      </c>
      <c r="C25" s="16">
        <v>13.1</v>
      </c>
      <c r="D25" s="16">
        <v>13.9</v>
      </c>
      <c r="E25" s="16">
        <v>10</v>
      </c>
      <c r="F25" s="16">
        <v>10.2</v>
      </c>
      <c r="G25" s="16">
        <v>12.1</v>
      </c>
      <c r="H25" s="16">
        <v>13.1</v>
      </c>
      <c r="I25" s="16">
        <v>9.7</v>
      </c>
      <c r="J25" s="16">
        <v>9.9</v>
      </c>
    </row>
    <row r="26" spans="1:10" ht="12.75">
      <c r="A26" s="42"/>
      <c r="B26" s="15" t="s">
        <v>3</v>
      </c>
      <c r="C26" s="16">
        <v>16.7</v>
      </c>
      <c r="D26" s="16">
        <v>13.6</v>
      </c>
      <c r="E26" s="16">
        <v>10.1</v>
      </c>
      <c r="F26" s="16">
        <v>10.2</v>
      </c>
      <c r="G26" s="16">
        <v>16.4</v>
      </c>
      <c r="H26" s="16">
        <v>13.1</v>
      </c>
      <c r="I26" s="16">
        <v>9.8</v>
      </c>
      <c r="J26" s="16">
        <v>10</v>
      </c>
    </row>
    <row r="27" spans="1:10" ht="12.75">
      <c r="A27" s="42"/>
      <c r="B27" s="15" t="s">
        <v>4</v>
      </c>
      <c r="C27" s="16">
        <v>12.1</v>
      </c>
      <c r="D27" s="16">
        <v>14.1</v>
      </c>
      <c r="E27" s="16">
        <v>10.6</v>
      </c>
      <c r="F27" s="16">
        <v>10.3</v>
      </c>
      <c r="G27" s="16">
        <v>11.5</v>
      </c>
      <c r="H27" s="16">
        <v>13.2</v>
      </c>
      <c r="I27" s="16">
        <v>10.3</v>
      </c>
      <c r="J27" s="16">
        <v>10</v>
      </c>
    </row>
    <row r="28" spans="1:10" ht="12.75">
      <c r="A28" s="43"/>
      <c r="B28" s="15" t="s">
        <v>5</v>
      </c>
      <c r="C28" s="16">
        <v>13</v>
      </c>
      <c r="D28" s="16">
        <v>13.6</v>
      </c>
      <c r="E28" s="16">
        <v>10.6</v>
      </c>
      <c r="F28" s="16">
        <v>10.5</v>
      </c>
      <c r="G28" s="16">
        <v>12.4</v>
      </c>
      <c r="H28" s="16">
        <v>13</v>
      </c>
      <c r="I28" s="16">
        <v>10.4</v>
      </c>
      <c r="J28" s="16">
        <v>10.2</v>
      </c>
    </row>
    <row r="29" spans="1:10" ht="12.75">
      <c r="A29" s="39">
        <v>2004</v>
      </c>
      <c r="B29" s="15" t="s">
        <v>2</v>
      </c>
      <c r="C29" s="16">
        <v>12.8</v>
      </c>
      <c r="D29" s="16">
        <v>13.7</v>
      </c>
      <c r="E29" s="16">
        <v>10.2</v>
      </c>
      <c r="F29" s="16">
        <v>10.4</v>
      </c>
      <c r="G29" s="16">
        <v>11.5</v>
      </c>
      <c r="H29" s="16">
        <v>12.8</v>
      </c>
      <c r="I29" s="16">
        <v>9.9</v>
      </c>
      <c r="J29" s="16">
        <v>10.1</v>
      </c>
    </row>
    <row r="30" spans="1:10" ht="12.75">
      <c r="A30" s="42"/>
      <c r="B30" s="15" t="s">
        <v>3</v>
      </c>
      <c r="C30" s="16">
        <v>16.7</v>
      </c>
      <c r="D30" s="16">
        <v>13.7</v>
      </c>
      <c r="E30" s="16">
        <v>10.4</v>
      </c>
      <c r="F30" s="16">
        <v>10.5</v>
      </c>
      <c r="G30" s="16">
        <v>16.1</v>
      </c>
      <c r="H30" s="16">
        <v>12.9</v>
      </c>
      <c r="I30" s="16">
        <v>10</v>
      </c>
      <c r="J30" s="16">
        <v>10.2</v>
      </c>
    </row>
    <row r="31" spans="1:10" ht="12.75">
      <c r="A31" s="42"/>
      <c r="B31" s="15" t="s">
        <v>4</v>
      </c>
      <c r="C31" s="16">
        <v>12</v>
      </c>
      <c r="D31" s="16">
        <v>14</v>
      </c>
      <c r="E31" s="16">
        <v>10.8</v>
      </c>
      <c r="F31" s="16">
        <v>10.5</v>
      </c>
      <c r="G31" s="16">
        <v>11.4</v>
      </c>
      <c r="H31" s="16">
        <v>13.1</v>
      </c>
      <c r="I31" s="16">
        <v>10.5</v>
      </c>
      <c r="J31" s="16">
        <v>10.3</v>
      </c>
    </row>
    <row r="32" spans="1:10" ht="12.75">
      <c r="A32" s="43"/>
      <c r="B32" s="15" t="s">
        <v>5</v>
      </c>
      <c r="C32" s="16">
        <v>12.9</v>
      </c>
      <c r="D32" s="16">
        <v>13.3</v>
      </c>
      <c r="E32" s="16">
        <v>10.7</v>
      </c>
      <c r="F32" s="16">
        <v>10.6</v>
      </c>
      <c r="G32" s="16">
        <v>11.9</v>
      </c>
      <c r="H32" s="16">
        <v>12.3</v>
      </c>
      <c r="I32" s="16">
        <v>10.5</v>
      </c>
      <c r="J32" s="16">
        <v>10.4</v>
      </c>
    </row>
    <row r="33" spans="1:10" ht="12.75">
      <c r="A33" s="39">
        <v>2005</v>
      </c>
      <c r="B33" s="15" t="s">
        <v>2</v>
      </c>
      <c r="C33" s="16">
        <v>11.9</v>
      </c>
      <c r="D33" s="16">
        <v>13.1</v>
      </c>
      <c r="E33" s="16">
        <v>10.3</v>
      </c>
      <c r="F33" s="16">
        <v>10.6</v>
      </c>
      <c r="G33" s="16">
        <v>10.9</v>
      </c>
      <c r="H33" s="16">
        <v>12.5</v>
      </c>
      <c r="I33" s="16">
        <v>10</v>
      </c>
      <c r="J33" s="16">
        <v>10.2</v>
      </c>
    </row>
    <row r="34" spans="1:10" ht="12.75">
      <c r="A34" s="42"/>
      <c r="B34" s="15" t="s">
        <v>3</v>
      </c>
      <c r="C34" s="16">
        <v>16</v>
      </c>
      <c r="D34" s="16">
        <v>13</v>
      </c>
      <c r="E34" s="16">
        <v>10.8</v>
      </c>
      <c r="F34" s="16">
        <v>10.9</v>
      </c>
      <c r="G34" s="16">
        <v>15.4</v>
      </c>
      <c r="H34" s="16">
        <v>12.2</v>
      </c>
      <c r="I34" s="16">
        <v>10.5</v>
      </c>
      <c r="J34" s="16">
        <v>10.6</v>
      </c>
    </row>
    <row r="35" spans="1:10" ht="12.75">
      <c r="A35" s="42"/>
      <c r="B35" s="15" t="s">
        <v>4</v>
      </c>
      <c r="C35" s="16">
        <v>10.2</v>
      </c>
      <c r="D35" s="16">
        <v>12.3</v>
      </c>
      <c r="E35" s="16">
        <v>11.3</v>
      </c>
      <c r="F35" s="16">
        <v>11</v>
      </c>
      <c r="G35" s="16">
        <v>10.2</v>
      </c>
      <c r="H35" s="16">
        <v>11.9</v>
      </c>
      <c r="I35" s="16">
        <v>10.9</v>
      </c>
      <c r="J35" s="16">
        <v>10.7</v>
      </c>
    </row>
    <row r="36" spans="1:10" ht="12.75">
      <c r="A36" s="43"/>
      <c r="B36" s="15" t="s">
        <v>5</v>
      </c>
      <c r="C36" s="16">
        <v>12.5</v>
      </c>
      <c r="D36" s="16">
        <v>12.6</v>
      </c>
      <c r="E36" s="16">
        <v>11.1</v>
      </c>
      <c r="F36" s="16">
        <v>11</v>
      </c>
      <c r="G36" s="16">
        <v>11.8</v>
      </c>
      <c r="H36" s="16">
        <v>11.9</v>
      </c>
      <c r="I36" s="16">
        <v>10.9</v>
      </c>
      <c r="J36" s="16">
        <v>10.8</v>
      </c>
    </row>
    <row r="37" spans="1:10" ht="12.75">
      <c r="A37" s="39">
        <v>2006</v>
      </c>
      <c r="B37" s="15" t="s">
        <v>2</v>
      </c>
      <c r="C37" s="16">
        <v>11.3</v>
      </c>
      <c r="D37" s="16">
        <v>12.6</v>
      </c>
      <c r="E37" s="16">
        <v>11</v>
      </c>
      <c r="F37" s="16">
        <v>11.3</v>
      </c>
      <c r="G37" s="16">
        <v>10.1</v>
      </c>
      <c r="H37" s="16">
        <v>12</v>
      </c>
      <c r="I37" s="16">
        <v>10.7</v>
      </c>
      <c r="J37" s="16">
        <v>10.9</v>
      </c>
    </row>
    <row r="38" spans="1:10" ht="12.75">
      <c r="A38" s="42"/>
      <c r="B38" s="15" t="s">
        <v>3</v>
      </c>
      <c r="C38" s="16">
        <v>15.8</v>
      </c>
      <c r="D38" s="16">
        <v>12.4</v>
      </c>
      <c r="E38" s="16">
        <v>11.1</v>
      </c>
      <c r="F38" s="16">
        <v>11.2</v>
      </c>
      <c r="G38" s="16">
        <v>15.4</v>
      </c>
      <c r="H38" s="16">
        <v>11.8</v>
      </c>
      <c r="I38" s="16">
        <v>10.8</v>
      </c>
      <c r="J38" s="16">
        <v>11</v>
      </c>
    </row>
    <row r="39" spans="1:10" ht="12.75">
      <c r="A39" s="42"/>
      <c r="B39" s="15" t="s">
        <v>4</v>
      </c>
      <c r="C39" s="16">
        <v>10.5</v>
      </c>
      <c r="D39" s="16">
        <v>12.9</v>
      </c>
      <c r="E39" s="16">
        <v>11.6</v>
      </c>
      <c r="F39" s="16">
        <v>11.3</v>
      </c>
      <c r="G39" s="16">
        <v>10.1</v>
      </c>
      <c r="H39" s="16">
        <v>12.1</v>
      </c>
      <c r="I39" s="16">
        <v>11.3</v>
      </c>
      <c r="J39" s="16">
        <v>11.1</v>
      </c>
    </row>
    <row r="40" spans="1:10" ht="12.75">
      <c r="A40" s="43"/>
      <c r="B40" s="15" t="s">
        <v>5</v>
      </c>
      <c r="C40" s="16">
        <v>12.9</v>
      </c>
      <c r="D40" s="16">
        <v>12.9</v>
      </c>
      <c r="E40" s="16">
        <v>11.7</v>
      </c>
      <c r="F40" s="16">
        <v>11.6</v>
      </c>
      <c r="G40" s="16">
        <v>12.1</v>
      </c>
      <c r="H40" s="16">
        <v>12.1</v>
      </c>
      <c r="I40" s="16">
        <v>11.4</v>
      </c>
      <c r="J40" s="16">
        <v>11.2</v>
      </c>
    </row>
    <row r="41" spans="1:10" ht="12.75">
      <c r="A41" s="39">
        <v>2007</v>
      </c>
      <c r="B41" s="15" t="s">
        <v>2</v>
      </c>
      <c r="C41" s="16">
        <v>11.4</v>
      </c>
      <c r="D41" s="16">
        <v>13</v>
      </c>
      <c r="E41" s="16">
        <v>11.5</v>
      </c>
      <c r="F41" s="16">
        <v>11.7</v>
      </c>
      <c r="G41" s="16">
        <v>10.2</v>
      </c>
      <c r="H41" s="16">
        <v>12</v>
      </c>
      <c r="I41" s="16">
        <v>11.2</v>
      </c>
      <c r="J41" s="16">
        <v>11.4</v>
      </c>
    </row>
    <row r="42" spans="1:10" ht="12.75">
      <c r="A42" s="40"/>
      <c r="B42" s="15" t="s">
        <v>3</v>
      </c>
      <c r="C42" s="16">
        <v>16.5</v>
      </c>
      <c r="D42" s="16">
        <v>12.6</v>
      </c>
      <c r="E42" s="16">
        <v>11.4</v>
      </c>
      <c r="F42" s="16">
        <v>11.6</v>
      </c>
      <c r="G42" s="16">
        <v>15.8</v>
      </c>
      <c r="H42" s="16">
        <v>11.7</v>
      </c>
      <c r="I42" s="16">
        <v>11.2</v>
      </c>
      <c r="J42" s="16">
        <v>11.4</v>
      </c>
    </row>
    <row r="43" spans="1:10" ht="12.75">
      <c r="A43" s="40"/>
      <c r="B43" s="15" t="s">
        <v>4</v>
      </c>
      <c r="C43" s="16">
        <v>9.7</v>
      </c>
      <c r="D43" s="16">
        <v>12.1</v>
      </c>
      <c r="E43" s="16">
        <v>11.9</v>
      </c>
      <c r="F43" s="16">
        <v>11.6</v>
      </c>
      <c r="G43" s="16">
        <v>9.1</v>
      </c>
      <c r="H43" s="16">
        <v>11.4</v>
      </c>
      <c r="I43" s="16">
        <v>11.6</v>
      </c>
      <c r="J43" s="16">
        <v>11.4</v>
      </c>
    </row>
    <row r="44" spans="1:10" ht="12.75">
      <c r="A44" s="41"/>
      <c r="B44" s="15" t="s">
        <v>5</v>
      </c>
      <c r="C44" s="16">
        <v>12.2</v>
      </c>
      <c r="D44" s="16">
        <v>12.3</v>
      </c>
      <c r="E44" s="16">
        <v>11.5</v>
      </c>
      <c r="F44" s="16">
        <v>11.4</v>
      </c>
      <c r="G44" s="16">
        <v>11.4</v>
      </c>
      <c r="H44" s="16">
        <v>11.4</v>
      </c>
      <c r="I44" s="16">
        <v>11.3</v>
      </c>
      <c r="J44" s="16">
        <v>11.2</v>
      </c>
    </row>
    <row r="45" spans="1:10" ht="12.75">
      <c r="A45" s="39">
        <v>2008</v>
      </c>
      <c r="B45" s="15" t="s">
        <v>2</v>
      </c>
      <c r="C45" s="16">
        <v>10.7</v>
      </c>
      <c r="D45" s="16">
        <v>12.5</v>
      </c>
      <c r="E45" s="16">
        <v>11.2</v>
      </c>
      <c r="F45" s="16">
        <v>11.5</v>
      </c>
      <c r="G45" s="16">
        <v>9.6</v>
      </c>
      <c r="H45" s="16">
        <v>11.7</v>
      </c>
      <c r="I45" s="16">
        <v>10.9</v>
      </c>
      <c r="J45" s="16">
        <v>11</v>
      </c>
    </row>
    <row r="46" spans="1:10" ht="12.75">
      <c r="A46" s="40"/>
      <c r="B46" s="15" t="s">
        <v>3</v>
      </c>
      <c r="C46" s="16">
        <v>16.9</v>
      </c>
      <c r="D46" s="16">
        <v>12.7</v>
      </c>
      <c r="E46" s="16">
        <v>10.9</v>
      </c>
      <c r="F46" s="16">
        <v>11.1</v>
      </c>
      <c r="G46" s="16">
        <v>16.1</v>
      </c>
      <c r="H46" s="16">
        <v>11.8</v>
      </c>
      <c r="I46" s="16">
        <v>10.6</v>
      </c>
      <c r="J46" s="16">
        <v>10.9</v>
      </c>
    </row>
    <row r="47" spans="1:10" ht="12.75">
      <c r="A47" s="40"/>
      <c r="B47" s="15" t="s">
        <v>4</v>
      </c>
      <c r="C47" s="16">
        <v>10.1</v>
      </c>
      <c r="D47" s="16">
        <v>12.4</v>
      </c>
      <c r="E47" s="16">
        <v>11.1</v>
      </c>
      <c r="F47" s="16">
        <v>10.8</v>
      </c>
      <c r="G47" s="16">
        <v>9.6</v>
      </c>
      <c r="H47" s="16">
        <v>11.8</v>
      </c>
      <c r="I47" s="16">
        <v>10.9</v>
      </c>
      <c r="J47" s="16">
        <v>10.7</v>
      </c>
    </row>
    <row r="48" spans="1:10" ht="12.75">
      <c r="A48" s="41"/>
      <c r="B48" s="15" t="s">
        <v>5</v>
      </c>
      <c r="C48" s="16">
        <v>13.3</v>
      </c>
      <c r="D48" s="16">
        <v>13.5</v>
      </c>
      <c r="E48" s="16">
        <v>10.5</v>
      </c>
      <c r="F48" s="16">
        <v>10.4</v>
      </c>
      <c r="G48" s="16">
        <v>13.2</v>
      </c>
      <c r="H48" s="16">
        <v>13.1</v>
      </c>
      <c r="I48" s="16">
        <v>10.4</v>
      </c>
      <c r="J48" s="16">
        <v>10.2</v>
      </c>
    </row>
    <row r="49" spans="1:10" ht="12.75">
      <c r="A49" s="39">
        <v>2009</v>
      </c>
      <c r="B49" s="15" t="s">
        <v>2</v>
      </c>
      <c r="C49" s="16">
        <v>12.5</v>
      </c>
      <c r="D49" s="16">
        <v>14.2</v>
      </c>
      <c r="E49" s="16">
        <v>9.6</v>
      </c>
      <c r="F49" s="16">
        <v>9.9</v>
      </c>
      <c r="G49" s="16">
        <v>11.2</v>
      </c>
      <c r="H49" s="16">
        <v>13.4</v>
      </c>
      <c r="I49" s="16">
        <v>9.4</v>
      </c>
      <c r="J49" s="16">
        <v>9.6</v>
      </c>
    </row>
    <row r="50" spans="1:10" ht="12.75">
      <c r="A50" s="40"/>
      <c r="B50" s="15" t="s">
        <v>3</v>
      </c>
      <c r="C50" s="16">
        <v>18.1</v>
      </c>
      <c r="D50" s="16">
        <v>14.1</v>
      </c>
      <c r="E50" s="16">
        <v>9.4</v>
      </c>
      <c r="F50" s="16">
        <v>9.6</v>
      </c>
      <c r="G50" s="16">
        <v>17.7</v>
      </c>
      <c r="H50" s="16">
        <v>13.6</v>
      </c>
      <c r="I50" s="16">
        <v>9.1</v>
      </c>
      <c r="J50" s="16">
        <v>9.3</v>
      </c>
    </row>
    <row r="51" spans="1:10" ht="12.75">
      <c r="A51" s="40"/>
      <c r="B51" s="15" t="s">
        <v>4</v>
      </c>
      <c r="C51" s="16">
        <v>11.6</v>
      </c>
      <c r="D51" s="16">
        <v>14</v>
      </c>
      <c r="E51" s="16">
        <v>9.6</v>
      </c>
      <c r="F51" s="16">
        <v>9.3</v>
      </c>
      <c r="G51" s="16">
        <v>11.3</v>
      </c>
      <c r="H51" s="16">
        <v>13.5</v>
      </c>
      <c r="I51" s="16">
        <v>9.4</v>
      </c>
      <c r="J51" s="16">
        <v>9.2</v>
      </c>
    </row>
    <row r="52" spans="1:10" ht="12.75">
      <c r="A52" s="41"/>
      <c r="B52" s="15" t="s">
        <v>5</v>
      </c>
      <c r="C52" s="16">
        <v>13.8</v>
      </c>
      <c r="D52" s="16">
        <v>13.9</v>
      </c>
      <c r="E52" s="16">
        <v>9.5</v>
      </c>
      <c r="F52" s="16">
        <v>9.4</v>
      </c>
      <c r="G52" s="16">
        <v>13.7</v>
      </c>
      <c r="H52" s="16">
        <v>13.5</v>
      </c>
      <c r="I52" s="16">
        <v>9.3</v>
      </c>
      <c r="J52" s="16">
        <v>9.1</v>
      </c>
    </row>
    <row r="53" spans="1:10" ht="12.75">
      <c r="A53" s="39">
        <v>2010</v>
      </c>
      <c r="B53" s="15" t="s">
        <v>2</v>
      </c>
      <c r="C53" s="16">
        <v>11.7</v>
      </c>
      <c r="D53" s="16">
        <v>13.5</v>
      </c>
      <c r="E53" s="16">
        <v>8.8</v>
      </c>
      <c r="F53" s="16">
        <v>9.1</v>
      </c>
      <c r="G53" s="16">
        <v>10.9</v>
      </c>
      <c r="H53" s="16">
        <v>13</v>
      </c>
      <c r="I53" s="16">
        <v>8.5</v>
      </c>
      <c r="J53" s="16">
        <v>8.8</v>
      </c>
    </row>
    <row r="54" spans="1:10" ht="12.75">
      <c r="A54" s="40"/>
      <c r="B54" s="15" t="s">
        <v>3</v>
      </c>
      <c r="C54" s="16">
        <v>17.2</v>
      </c>
      <c r="D54" s="16">
        <v>13.2</v>
      </c>
      <c r="E54" s="16">
        <v>9.3</v>
      </c>
      <c r="F54" s="16">
        <v>9.4</v>
      </c>
      <c r="G54" s="16">
        <v>16.7</v>
      </c>
      <c r="H54" s="16">
        <v>12.8</v>
      </c>
      <c r="I54" s="16">
        <v>9</v>
      </c>
      <c r="J54" s="16">
        <v>9.2</v>
      </c>
    </row>
    <row r="55" spans="1:10" ht="12.75">
      <c r="A55" s="40"/>
      <c r="B55" s="15" t="s">
        <v>4</v>
      </c>
      <c r="C55" s="16">
        <v>10.7</v>
      </c>
      <c r="D55" s="16">
        <v>13.1</v>
      </c>
      <c r="E55" s="16">
        <v>9.6</v>
      </c>
      <c r="F55" s="16">
        <v>9.3</v>
      </c>
      <c r="G55" s="16">
        <v>10.7</v>
      </c>
      <c r="H55" s="16">
        <v>12.8</v>
      </c>
      <c r="I55" s="16">
        <v>9.4</v>
      </c>
      <c r="J55" s="16">
        <v>9.2</v>
      </c>
    </row>
    <row r="56" spans="1:10" ht="12.75">
      <c r="A56" s="41"/>
      <c r="B56" s="15" t="s">
        <v>5</v>
      </c>
      <c r="C56" s="16">
        <v>12.3</v>
      </c>
      <c r="D56" s="16">
        <v>12.5</v>
      </c>
      <c r="E56" s="16">
        <v>9.4</v>
      </c>
      <c r="F56" s="16">
        <v>9.3</v>
      </c>
      <c r="G56" s="16">
        <v>12.1</v>
      </c>
      <c r="H56" s="16">
        <v>12.2</v>
      </c>
      <c r="I56" s="16">
        <v>9.3</v>
      </c>
      <c r="J56" s="16">
        <v>9.1</v>
      </c>
    </row>
    <row r="57" spans="1:10" ht="12.75">
      <c r="A57" s="39">
        <v>2011</v>
      </c>
      <c r="B57" s="15" t="s">
        <v>2</v>
      </c>
      <c r="C57" s="16">
        <v>10.8</v>
      </c>
      <c r="D57" s="16">
        <v>12.6</v>
      </c>
      <c r="E57" s="16">
        <v>9.1</v>
      </c>
      <c r="F57" s="16">
        <v>9.4</v>
      </c>
      <c r="G57" s="16">
        <v>10</v>
      </c>
      <c r="H57" s="16">
        <v>12.2</v>
      </c>
      <c r="I57" s="16">
        <v>8.7</v>
      </c>
      <c r="J57" s="16">
        <v>9</v>
      </c>
    </row>
    <row r="58" spans="1:10" ht="12.75">
      <c r="A58" s="40"/>
      <c r="B58" s="15" t="s">
        <v>3</v>
      </c>
      <c r="C58" s="16">
        <v>17</v>
      </c>
      <c r="D58" s="16">
        <v>12.7</v>
      </c>
      <c r="E58" s="16">
        <v>9</v>
      </c>
      <c r="F58" s="16">
        <v>9.2</v>
      </c>
      <c r="G58" s="16">
        <v>16.6</v>
      </c>
      <c r="H58" s="16">
        <v>12.3</v>
      </c>
      <c r="I58" s="16">
        <v>8.7</v>
      </c>
      <c r="J58" s="16">
        <v>9</v>
      </c>
    </row>
    <row r="59" spans="1:10" ht="12.75">
      <c r="A59" s="40"/>
      <c r="B59" s="15" t="s">
        <v>4</v>
      </c>
      <c r="C59" s="16">
        <v>9.8</v>
      </c>
      <c r="D59" s="16">
        <v>12.2</v>
      </c>
      <c r="E59" s="16">
        <v>9.5</v>
      </c>
      <c r="F59" s="16">
        <v>9.1</v>
      </c>
      <c r="G59" s="16">
        <v>9.6</v>
      </c>
      <c r="H59" s="16">
        <v>11.9</v>
      </c>
      <c r="I59" s="16">
        <v>9.2</v>
      </c>
      <c r="J59" s="16">
        <v>9</v>
      </c>
    </row>
    <row r="60" spans="1:10" ht="12.75">
      <c r="A60" s="41"/>
      <c r="B60" s="15" t="s">
        <v>5</v>
      </c>
      <c r="C60" s="16">
        <v>12.6</v>
      </c>
      <c r="D60" s="16">
        <v>12.8</v>
      </c>
      <c r="E60" s="16">
        <v>9.2</v>
      </c>
      <c r="F60" s="16">
        <v>9</v>
      </c>
      <c r="G60" s="16">
        <v>12.1</v>
      </c>
      <c r="H60" s="16">
        <v>12.2</v>
      </c>
      <c r="I60" s="16">
        <v>9.1</v>
      </c>
      <c r="J60" s="16">
        <v>8.9</v>
      </c>
    </row>
    <row r="61" spans="1:10" ht="12.75">
      <c r="A61" s="39">
        <v>2012</v>
      </c>
      <c r="B61" s="15" t="s">
        <v>2</v>
      </c>
      <c r="C61" s="16">
        <v>10.7</v>
      </c>
      <c r="D61" s="16">
        <v>12.2</v>
      </c>
      <c r="E61" s="16">
        <v>8.4</v>
      </c>
      <c r="F61" s="16">
        <v>8.7</v>
      </c>
      <c r="G61" s="16">
        <v>9.7</v>
      </c>
      <c r="H61" s="16">
        <v>11.7</v>
      </c>
      <c r="I61" s="16">
        <v>8.1</v>
      </c>
      <c r="J61" s="16">
        <v>8.5</v>
      </c>
    </row>
    <row r="62" spans="1:10" ht="12.75">
      <c r="A62" s="40"/>
      <c r="B62" s="15" t="s">
        <v>3</v>
      </c>
      <c r="C62" s="16">
        <v>16.5</v>
      </c>
      <c r="D62" s="16">
        <v>12.3</v>
      </c>
      <c r="E62" s="16">
        <v>8.6</v>
      </c>
      <c r="F62" s="16">
        <v>8.7</v>
      </c>
      <c r="G62" s="16">
        <v>15.9</v>
      </c>
      <c r="H62" s="16">
        <v>11.8</v>
      </c>
      <c r="I62" s="16">
        <v>8.3</v>
      </c>
      <c r="J62" s="16">
        <v>8.5</v>
      </c>
    </row>
    <row r="63" spans="1:10" ht="12.75">
      <c r="A63" s="40"/>
      <c r="B63" s="15" t="s">
        <v>4</v>
      </c>
      <c r="C63" s="16">
        <v>9.7</v>
      </c>
      <c r="D63" s="16">
        <v>12.1</v>
      </c>
      <c r="E63" s="16">
        <v>9.1</v>
      </c>
      <c r="F63" s="16">
        <v>8.8</v>
      </c>
      <c r="G63" s="16">
        <v>9.5</v>
      </c>
      <c r="H63" s="16">
        <v>11.6</v>
      </c>
      <c r="I63" s="16">
        <v>8.9</v>
      </c>
      <c r="J63" s="16">
        <v>8.6</v>
      </c>
    </row>
    <row r="64" spans="1:10" ht="12.75">
      <c r="A64" s="41"/>
      <c r="B64" s="15" t="s">
        <v>5</v>
      </c>
      <c r="C64" s="16">
        <v>11.4</v>
      </c>
      <c r="D64" s="16">
        <v>11.8</v>
      </c>
      <c r="E64" s="16">
        <v>9.1</v>
      </c>
      <c r="F64" s="16">
        <v>8.9</v>
      </c>
      <c r="G64" s="16">
        <v>11.1</v>
      </c>
      <c r="H64" s="16">
        <v>11.3</v>
      </c>
      <c r="I64" s="16">
        <v>8.9</v>
      </c>
      <c r="J64" s="16">
        <v>8.7</v>
      </c>
    </row>
    <row r="65" spans="1:10" ht="12.75">
      <c r="A65" s="39">
        <v>2013</v>
      </c>
      <c r="B65" s="15" t="s">
        <v>2</v>
      </c>
      <c r="C65" s="16">
        <v>10.9</v>
      </c>
      <c r="D65" s="16">
        <v>12.3</v>
      </c>
      <c r="E65" s="16">
        <v>7.8</v>
      </c>
      <c r="F65" s="16">
        <v>8.1</v>
      </c>
      <c r="G65" s="16">
        <v>10.3</v>
      </c>
      <c r="H65" s="16">
        <v>12</v>
      </c>
      <c r="I65" s="16">
        <v>7.5</v>
      </c>
      <c r="J65" s="16">
        <v>7.8</v>
      </c>
    </row>
    <row r="66" spans="1:10" ht="12.75">
      <c r="A66" s="40"/>
      <c r="B66" s="15" t="s">
        <v>3</v>
      </c>
      <c r="C66" s="16">
        <v>16</v>
      </c>
      <c r="D66" s="16">
        <v>12.2</v>
      </c>
      <c r="E66" s="16">
        <v>8.2</v>
      </c>
      <c r="F66" s="16">
        <v>8.3</v>
      </c>
      <c r="G66" s="16">
        <v>15.7</v>
      </c>
      <c r="H66" s="16">
        <v>11.8</v>
      </c>
      <c r="I66" s="16">
        <v>8</v>
      </c>
      <c r="J66" s="16">
        <v>8.1</v>
      </c>
    </row>
    <row r="67" spans="1:10" ht="12.75">
      <c r="A67" s="40"/>
      <c r="B67" s="15" t="s">
        <v>4</v>
      </c>
      <c r="C67" s="16">
        <v>10</v>
      </c>
      <c r="D67" s="16">
        <v>12.1</v>
      </c>
      <c r="E67" s="16">
        <v>8.8</v>
      </c>
      <c r="F67" s="16">
        <v>8.5</v>
      </c>
      <c r="G67" s="16">
        <v>9.8</v>
      </c>
      <c r="H67" s="16">
        <v>11.8</v>
      </c>
      <c r="I67" s="16">
        <v>8.5</v>
      </c>
      <c r="J67" s="16">
        <v>8.2</v>
      </c>
    </row>
    <row r="68" spans="1:10" ht="12.75">
      <c r="A68" s="41"/>
      <c r="B68" s="15" t="s">
        <v>5</v>
      </c>
      <c r="C68" s="16">
        <v>12</v>
      </c>
      <c r="D68" s="16">
        <v>12.2</v>
      </c>
      <c r="E68" s="16">
        <v>8.6</v>
      </c>
      <c r="F68" s="16">
        <v>8.4</v>
      </c>
      <c r="G68" s="16">
        <v>11.6</v>
      </c>
      <c r="H68" s="16">
        <v>11.8</v>
      </c>
      <c r="I68" s="16">
        <v>8.5</v>
      </c>
      <c r="J68" s="16">
        <v>8.2</v>
      </c>
    </row>
    <row r="69" spans="1:10" ht="12.75">
      <c r="A69" s="39">
        <v>2014</v>
      </c>
      <c r="B69" s="15" t="s">
        <v>2</v>
      </c>
      <c r="C69" s="16">
        <v>11.2</v>
      </c>
      <c r="D69" s="16">
        <v>12.5</v>
      </c>
      <c r="E69" s="16">
        <v>8</v>
      </c>
      <c r="F69" s="16">
        <v>8.3</v>
      </c>
      <c r="G69" s="16">
        <v>10.3</v>
      </c>
      <c r="H69" s="16">
        <v>11.9</v>
      </c>
      <c r="I69" s="16">
        <v>7.8</v>
      </c>
      <c r="J69" s="16">
        <v>8.2</v>
      </c>
    </row>
    <row r="70" spans="1:10" ht="12.75">
      <c r="A70" s="40"/>
      <c r="B70" s="15" t="s">
        <v>3</v>
      </c>
      <c r="C70" s="16">
        <v>15.6</v>
      </c>
      <c r="D70" s="16">
        <v>12.2</v>
      </c>
      <c r="E70" s="16">
        <v>8.1</v>
      </c>
      <c r="F70" s="16">
        <v>8.2</v>
      </c>
      <c r="G70" s="16">
        <v>15.1</v>
      </c>
      <c r="H70" s="16">
        <v>11.5</v>
      </c>
      <c r="I70" s="16">
        <v>7.9</v>
      </c>
      <c r="J70" s="16">
        <v>8</v>
      </c>
    </row>
    <row r="71" spans="1:10" ht="12.75">
      <c r="A71" s="40"/>
      <c r="B71" s="15" t="s">
        <v>4</v>
      </c>
      <c r="C71" s="16">
        <v>10.5</v>
      </c>
      <c r="D71" s="16">
        <v>12.6</v>
      </c>
      <c r="E71" s="16">
        <v>8.5</v>
      </c>
      <c r="F71" s="16">
        <v>8.2</v>
      </c>
      <c r="G71" s="16">
        <v>10</v>
      </c>
      <c r="H71" s="16">
        <v>11.9</v>
      </c>
      <c r="I71" s="16">
        <v>8.4</v>
      </c>
      <c r="J71" s="16">
        <v>8</v>
      </c>
    </row>
    <row r="72" spans="1:10" ht="12.75">
      <c r="A72" s="41"/>
      <c r="B72" s="15" t="s">
        <v>5</v>
      </c>
      <c r="C72" s="16">
        <v>12.1</v>
      </c>
      <c r="D72" s="16">
        <v>12.2</v>
      </c>
      <c r="E72" s="16">
        <v>8.3</v>
      </c>
      <c r="F72" s="16">
        <v>8.2</v>
      </c>
      <c r="G72" s="16">
        <v>11.4</v>
      </c>
      <c r="H72" s="16">
        <v>11.6</v>
      </c>
      <c r="I72" s="16">
        <v>8.2</v>
      </c>
      <c r="J72" s="16">
        <v>8</v>
      </c>
    </row>
    <row r="73" spans="1:10" ht="12.75">
      <c r="A73" s="39">
        <v>2015</v>
      </c>
      <c r="B73" s="15" t="s">
        <v>2</v>
      </c>
      <c r="C73" s="16">
        <v>11.1</v>
      </c>
      <c r="D73" s="16">
        <v>12.5</v>
      </c>
      <c r="E73" s="16">
        <v>7.8</v>
      </c>
      <c r="F73" s="16">
        <v>8</v>
      </c>
      <c r="G73" s="16">
        <v>9.9</v>
      </c>
      <c r="H73" s="16">
        <v>11.7</v>
      </c>
      <c r="I73" s="16">
        <v>7.6</v>
      </c>
      <c r="J73" s="16">
        <v>7.9</v>
      </c>
    </row>
    <row r="74" spans="1:10" ht="12.75">
      <c r="A74" s="40"/>
      <c r="B74" s="15" t="s">
        <v>3</v>
      </c>
      <c r="C74" s="16">
        <v>15.8</v>
      </c>
      <c r="D74" s="16">
        <v>12.3</v>
      </c>
      <c r="E74" s="16">
        <v>7.9</v>
      </c>
      <c r="F74" s="16">
        <v>8</v>
      </c>
      <c r="G74" s="16">
        <v>15.4</v>
      </c>
      <c r="H74" s="16">
        <v>11.6</v>
      </c>
      <c r="I74" s="16">
        <v>7.8</v>
      </c>
      <c r="J74" s="16">
        <v>8</v>
      </c>
    </row>
    <row r="75" spans="1:10" ht="12.75">
      <c r="A75" s="40"/>
      <c r="B75" s="15" t="s">
        <v>4</v>
      </c>
      <c r="C75" s="16">
        <v>10.2</v>
      </c>
      <c r="D75" s="16">
        <v>12.5</v>
      </c>
      <c r="E75" s="16">
        <v>8.3</v>
      </c>
      <c r="F75" s="16">
        <v>8.1</v>
      </c>
      <c r="G75" s="16">
        <v>9.4</v>
      </c>
      <c r="H75" s="16">
        <v>11.6</v>
      </c>
      <c r="I75" s="16">
        <v>8.3</v>
      </c>
      <c r="J75" s="16">
        <v>8</v>
      </c>
    </row>
    <row r="76" spans="1:10" ht="12.75">
      <c r="A76" s="41"/>
      <c r="B76" s="15" t="s">
        <v>5</v>
      </c>
      <c r="C76" s="16">
        <v>12.4</v>
      </c>
      <c r="D76" s="16">
        <v>12.6</v>
      </c>
      <c r="E76" s="16">
        <v>8.3</v>
      </c>
      <c r="F76" s="16">
        <v>8.2</v>
      </c>
      <c r="G76" s="16">
        <v>11.4</v>
      </c>
      <c r="H76" s="16">
        <v>11.7</v>
      </c>
      <c r="I76" s="16">
        <v>8.3</v>
      </c>
      <c r="J76" s="16">
        <v>8.1</v>
      </c>
    </row>
    <row r="77" spans="1:10" ht="12.75">
      <c r="A77" s="39">
        <v>2016</v>
      </c>
      <c r="B77" s="15" t="s">
        <v>2</v>
      </c>
      <c r="C77" s="16">
        <v>11</v>
      </c>
      <c r="D77" s="16">
        <v>12.5</v>
      </c>
      <c r="E77" s="16">
        <v>7.9</v>
      </c>
      <c r="F77" s="16">
        <v>8.2</v>
      </c>
      <c r="G77" s="16">
        <v>10</v>
      </c>
      <c r="H77" s="16">
        <v>11.7</v>
      </c>
      <c r="I77" s="16">
        <v>7.7</v>
      </c>
      <c r="J77" s="16">
        <v>8.1</v>
      </c>
    </row>
    <row r="78" spans="1:10" ht="12.75">
      <c r="A78" s="40"/>
      <c r="B78" s="15" t="s">
        <v>3</v>
      </c>
      <c r="C78" s="16">
        <v>16.2</v>
      </c>
      <c r="D78" s="16">
        <v>12.6</v>
      </c>
      <c r="E78" s="16">
        <v>8.3</v>
      </c>
      <c r="F78" s="16">
        <v>8.4</v>
      </c>
      <c r="G78" s="16">
        <v>15.9</v>
      </c>
      <c r="H78" s="16">
        <v>12</v>
      </c>
      <c r="I78" s="16">
        <v>8.2</v>
      </c>
      <c r="J78" s="16">
        <v>8.3</v>
      </c>
    </row>
    <row r="79" spans="1:10" ht="12.75">
      <c r="A79" s="40"/>
      <c r="B79" s="15" t="s">
        <v>4</v>
      </c>
      <c r="C79" s="16">
        <v>10</v>
      </c>
      <c r="D79" s="16">
        <v>12.4</v>
      </c>
      <c r="E79" s="16">
        <v>8.6</v>
      </c>
      <c r="F79" s="16">
        <v>8.4</v>
      </c>
      <c r="G79" s="16">
        <v>9.5</v>
      </c>
      <c r="H79" s="16">
        <v>11.8</v>
      </c>
      <c r="I79" s="16">
        <v>8.5</v>
      </c>
      <c r="J79" s="16">
        <v>8.2</v>
      </c>
    </row>
    <row r="80" spans="1:10" ht="12.75">
      <c r="A80" s="41"/>
      <c r="B80" s="15" t="s">
        <v>5</v>
      </c>
      <c r="C80" s="16">
        <v>12.1</v>
      </c>
      <c r="D80" s="16">
        <v>12.2</v>
      </c>
      <c r="E80" s="16">
        <v>8.5</v>
      </c>
      <c r="F80" s="16">
        <v>8.4</v>
      </c>
      <c r="G80" s="16">
        <v>11.6</v>
      </c>
      <c r="H80" s="16">
        <v>11.7</v>
      </c>
      <c r="I80" s="16">
        <v>8.5</v>
      </c>
      <c r="J80" s="16">
        <v>8.3</v>
      </c>
    </row>
    <row r="81" spans="1:10" ht="12.75">
      <c r="A81" s="39">
        <v>2017</v>
      </c>
      <c r="B81" s="15" t="s">
        <v>2</v>
      </c>
      <c r="C81" s="16">
        <v>10.8</v>
      </c>
      <c r="D81" s="16">
        <v>12.3</v>
      </c>
      <c r="E81" s="16">
        <v>8.2</v>
      </c>
      <c r="F81" s="16">
        <v>8.5</v>
      </c>
      <c r="G81" s="16">
        <v>9.7</v>
      </c>
      <c r="H81" s="16">
        <v>11.5</v>
      </c>
      <c r="I81" s="16">
        <v>8.1</v>
      </c>
      <c r="J81" s="16">
        <v>8.4</v>
      </c>
    </row>
    <row r="82" spans="1:10" ht="12.75">
      <c r="A82" s="40"/>
      <c r="B82" s="15" t="s">
        <v>3</v>
      </c>
      <c r="C82" s="16">
        <v>16.2</v>
      </c>
      <c r="D82" s="16">
        <v>12.4</v>
      </c>
      <c r="E82" s="16">
        <v>8.4</v>
      </c>
      <c r="F82" s="16">
        <v>8.5</v>
      </c>
      <c r="G82" s="16">
        <v>15.7</v>
      </c>
      <c r="H82" s="16">
        <v>11.6</v>
      </c>
      <c r="I82" s="16">
        <v>8.3</v>
      </c>
      <c r="J82" s="16">
        <v>8.4</v>
      </c>
    </row>
    <row r="83" spans="1:10" ht="12.75">
      <c r="A83" s="40"/>
      <c r="B83" s="15" t="s">
        <v>4</v>
      </c>
      <c r="C83" s="16">
        <v>9.7</v>
      </c>
      <c r="D83" s="16">
        <v>12.2</v>
      </c>
      <c r="E83" s="16">
        <v>8.8</v>
      </c>
      <c r="F83" s="16">
        <v>8.5</v>
      </c>
      <c r="G83" s="16">
        <v>9.1</v>
      </c>
      <c r="H83" s="16">
        <v>11.5</v>
      </c>
      <c r="I83" s="16">
        <v>8.7</v>
      </c>
      <c r="J83" s="16">
        <v>8.4</v>
      </c>
    </row>
    <row r="84" spans="1:10" ht="12.75">
      <c r="A84" s="41"/>
      <c r="B84" s="15" t="s">
        <v>5</v>
      </c>
      <c r="C84" s="16">
        <v>12.4</v>
      </c>
      <c r="D84" s="16">
        <v>12.5</v>
      </c>
      <c r="E84" s="16">
        <v>8.7</v>
      </c>
      <c r="F84" s="16">
        <v>8.5</v>
      </c>
      <c r="G84" s="16">
        <v>11.7</v>
      </c>
      <c r="H84" s="16">
        <v>11.7</v>
      </c>
      <c r="I84" s="16">
        <v>8.6</v>
      </c>
      <c r="J84" s="16">
        <v>8.4</v>
      </c>
    </row>
    <row r="85" spans="1:10" ht="12.75">
      <c r="A85" s="39">
        <v>2018</v>
      </c>
      <c r="B85" s="15" t="s">
        <v>2</v>
      </c>
      <c r="C85" s="16">
        <v>10.8</v>
      </c>
      <c r="D85" s="16">
        <v>12.2</v>
      </c>
      <c r="E85" s="16">
        <v>8.4</v>
      </c>
      <c r="F85" s="16">
        <v>8.6</v>
      </c>
      <c r="G85" s="16">
        <v>9.7</v>
      </c>
      <c r="H85" s="16">
        <v>11.3</v>
      </c>
      <c r="I85" s="16">
        <v>8.2</v>
      </c>
      <c r="J85" s="16">
        <v>8.5</v>
      </c>
    </row>
    <row r="86" spans="1:10" ht="12.75">
      <c r="A86" s="40"/>
      <c r="B86" s="15" t="s">
        <v>3</v>
      </c>
      <c r="C86" s="16">
        <v>16.5</v>
      </c>
      <c r="D86" s="16">
        <v>12.5</v>
      </c>
      <c r="E86" s="16">
        <v>8.6</v>
      </c>
      <c r="F86" s="16">
        <v>8.7</v>
      </c>
      <c r="G86" s="16">
        <v>15.6</v>
      </c>
      <c r="H86" s="16">
        <v>11.6</v>
      </c>
      <c r="I86" s="16">
        <v>8.4</v>
      </c>
      <c r="J86" s="16">
        <v>8.5</v>
      </c>
    </row>
    <row r="87" spans="1:10" ht="12.75">
      <c r="A87" s="40"/>
      <c r="B87" s="15" t="s">
        <v>4</v>
      </c>
      <c r="C87" s="16">
        <v>9.9</v>
      </c>
      <c r="D87" s="16">
        <v>12.5</v>
      </c>
      <c r="E87" s="16">
        <v>9</v>
      </c>
      <c r="F87" s="16">
        <v>8.7</v>
      </c>
      <c r="G87" s="16">
        <v>9.1</v>
      </c>
      <c r="H87" s="16">
        <v>11.5</v>
      </c>
      <c r="I87" s="16">
        <v>8.9</v>
      </c>
      <c r="J87" s="16">
        <v>8.6</v>
      </c>
    </row>
    <row r="88" spans="1:10" ht="12.75">
      <c r="A88" s="41"/>
      <c r="B88" s="15" t="s">
        <v>5</v>
      </c>
      <c r="C88" s="16">
        <v>12.8</v>
      </c>
      <c r="D88" s="16">
        <v>12.8</v>
      </c>
      <c r="E88" s="16">
        <v>8.9</v>
      </c>
      <c r="F88" s="16">
        <v>8.8</v>
      </c>
      <c r="G88" s="16">
        <v>11.8</v>
      </c>
      <c r="H88" s="16">
        <v>11.7</v>
      </c>
      <c r="I88" s="16">
        <v>8.8</v>
      </c>
      <c r="J88" s="16">
        <v>8.6</v>
      </c>
    </row>
    <row r="89" spans="1:10" ht="12.75">
      <c r="A89" s="39">
        <v>2019</v>
      </c>
      <c r="B89" s="15" t="s">
        <v>2</v>
      </c>
      <c r="C89" s="16">
        <v>11.8</v>
      </c>
      <c r="D89" s="16">
        <v>13.4</v>
      </c>
      <c r="E89" s="16">
        <v>8.6</v>
      </c>
      <c r="F89" s="16">
        <v>8.8</v>
      </c>
      <c r="G89" s="16">
        <v>10.6</v>
      </c>
      <c r="H89" s="16">
        <v>12.4</v>
      </c>
      <c r="I89" s="16">
        <v>8.3</v>
      </c>
      <c r="J89" s="16">
        <v>8.6</v>
      </c>
    </row>
    <row r="90" spans="1:10" ht="12.75">
      <c r="A90" s="40"/>
      <c r="B90" s="15" t="s">
        <v>3</v>
      </c>
      <c r="C90" s="16">
        <v>17.3</v>
      </c>
      <c r="D90" s="16">
        <v>13.5</v>
      </c>
      <c r="E90" s="16">
        <v>8.6</v>
      </c>
      <c r="F90" s="16">
        <v>8.7</v>
      </c>
      <c r="G90" s="16">
        <v>16.4</v>
      </c>
      <c r="H90" s="16">
        <v>12.5</v>
      </c>
      <c r="I90" s="16">
        <v>8.3</v>
      </c>
      <c r="J90" s="16">
        <v>8.5</v>
      </c>
    </row>
    <row r="91" spans="1:10" ht="12.75">
      <c r="A91" s="40"/>
      <c r="B91" s="15" t="s">
        <v>4</v>
      </c>
      <c r="C91" s="16">
        <v>10.7</v>
      </c>
      <c r="D91" s="16">
        <v>13.1</v>
      </c>
      <c r="E91" s="16">
        <v>9.1</v>
      </c>
      <c r="F91" s="16">
        <v>8.8</v>
      </c>
      <c r="G91" s="16">
        <v>9.8</v>
      </c>
      <c r="H91" s="16">
        <v>12</v>
      </c>
      <c r="I91" s="16">
        <v>9.1</v>
      </c>
      <c r="J91" s="16">
        <v>8.9</v>
      </c>
    </row>
    <row r="92" spans="1:10" ht="12.75">
      <c r="A92" s="41"/>
      <c r="B92" s="15" t="s">
        <v>5</v>
      </c>
      <c r="C92" s="16">
        <v>12.7</v>
      </c>
      <c r="D92" s="16">
        <v>12.6</v>
      </c>
      <c r="E92" s="16">
        <v>8.9</v>
      </c>
      <c r="F92" s="16">
        <v>8.8</v>
      </c>
      <c r="G92" s="16">
        <v>11.7</v>
      </c>
      <c r="H92" s="16">
        <v>11.6</v>
      </c>
      <c r="I92" s="16">
        <v>8.8</v>
      </c>
      <c r="J92" s="16">
        <v>8.6</v>
      </c>
    </row>
    <row r="93" spans="1:10" ht="12.75">
      <c r="A93" s="39">
        <v>2020</v>
      </c>
      <c r="B93" s="15" t="s">
        <v>2</v>
      </c>
      <c r="C93" s="16">
        <v>15.8</v>
      </c>
      <c r="D93" s="16">
        <v>17.3</v>
      </c>
      <c r="E93" s="16">
        <v>8.4</v>
      </c>
      <c r="F93" s="16">
        <v>8.6</v>
      </c>
      <c r="G93" s="16">
        <v>14.6</v>
      </c>
      <c r="H93" s="16">
        <v>16.2</v>
      </c>
      <c r="I93" s="16">
        <v>8</v>
      </c>
      <c r="J93" s="16">
        <v>8.3</v>
      </c>
    </row>
    <row r="94" spans="1:10" ht="12.75">
      <c r="A94" s="40"/>
      <c r="B94" s="15" t="s">
        <v>3</v>
      </c>
      <c r="C94" s="16">
        <v>28.2</v>
      </c>
      <c r="D94" s="16">
        <v>25.4</v>
      </c>
      <c r="E94" s="16">
        <v>7.7</v>
      </c>
      <c r="F94" s="16">
        <v>7.7</v>
      </c>
      <c r="G94" s="16">
        <v>26.9</v>
      </c>
      <c r="H94" s="16">
        <v>24.3</v>
      </c>
      <c r="I94" s="16">
        <v>7.5</v>
      </c>
      <c r="J94" s="16">
        <v>7.5</v>
      </c>
    </row>
    <row r="95" spans="1:10" ht="12.75">
      <c r="A95" s="40"/>
      <c r="B95" s="15" t="s">
        <v>4</v>
      </c>
      <c r="C95" s="16">
        <v>14.7</v>
      </c>
      <c r="D95" s="16">
        <v>17</v>
      </c>
      <c r="E95" s="16">
        <v>9</v>
      </c>
      <c r="F95" s="16">
        <v>8.8</v>
      </c>
      <c r="G95" s="16">
        <v>14</v>
      </c>
      <c r="H95" s="16">
        <v>16</v>
      </c>
      <c r="I95" s="16">
        <v>8.9</v>
      </c>
      <c r="J95" s="16">
        <v>8.8</v>
      </c>
    </row>
    <row r="96" spans="1:10" ht="12.75">
      <c r="A96" s="41"/>
      <c r="B96" s="15" t="s">
        <v>5</v>
      </c>
      <c r="C96" s="16">
        <v>19.1</v>
      </c>
      <c r="D96" s="16">
        <v>18.9</v>
      </c>
      <c r="E96" s="16">
        <v>9.5</v>
      </c>
      <c r="F96" s="16">
        <v>9.4</v>
      </c>
      <c r="G96" s="16">
        <v>17.9</v>
      </c>
      <c r="H96" s="16">
        <v>17.9</v>
      </c>
      <c r="I96" s="16">
        <v>9.4</v>
      </c>
      <c r="J96" s="16">
        <v>9.2</v>
      </c>
    </row>
    <row r="97" spans="1:10" ht="12.75">
      <c r="A97" s="39">
        <v>2021</v>
      </c>
      <c r="B97" s="15" t="s">
        <v>2</v>
      </c>
      <c r="C97" s="16">
        <v>20.5</v>
      </c>
      <c r="D97" s="16">
        <v>21.5</v>
      </c>
      <c r="E97" s="16">
        <v>9.2</v>
      </c>
      <c r="F97" s="16">
        <v>9.4</v>
      </c>
      <c r="G97" s="16">
        <v>19.3</v>
      </c>
      <c r="H97" s="16">
        <v>20.4</v>
      </c>
      <c r="I97" s="16">
        <v>8.9</v>
      </c>
      <c r="J97" s="16">
        <v>9.2</v>
      </c>
    </row>
    <row r="98" spans="1:10" ht="12.75">
      <c r="A98" s="40"/>
      <c r="B98" s="15" t="s">
        <v>3</v>
      </c>
      <c r="C98" s="16">
        <v>22.4</v>
      </c>
      <c r="D98" s="16">
        <v>19.3</v>
      </c>
      <c r="E98" s="16">
        <v>9.6</v>
      </c>
      <c r="F98" s="16">
        <v>9.7</v>
      </c>
      <c r="G98" s="16">
        <v>21.2</v>
      </c>
      <c r="H98" s="16">
        <v>18.1</v>
      </c>
      <c r="I98" s="16">
        <v>9.4</v>
      </c>
      <c r="J98" s="16">
        <v>9.5</v>
      </c>
    </row>
    <row r="99" spans="1:10" ht="12.75">
      <c r="A99" s="40"/>
      <c r="B99" s="15" t="s">
        <v>4</v>
      </c>
      <c r="C99" s="16">
        <v>12.7</v>
      </c>
      <c r="D99" s="16">
        <v>15.3</v>
      </c>
      <c r="E99" s="16">
        <v>10.1</v>
      </c>
      <c r="F99" s="16">
        <v>9.9</v>
      </c>
      <c r="G99" s="16">
        <v>11.8</v>
      </c>
      <c r="H99" s="16">
        <v>14</v>
      </c>
      <c r="I99" s="16">
        <v>9.9</v>
      </c>
      <c r="J99" s="16">
        <v>9.7</v>
      </c>
    </row>
    <row r="100" spans="1:10" ht="12.75">
      <c r="A100" s="41"/>
      <c r="B100" s="15" t="s">
        <v>5</v>
      </c>
      <c r="C100" s="16">
        <v>14.3</v>
      </c>
      <c r="D100" s="16">
        <v>14.6</v>
      </c>
      <c r="E100" s="16">
        <v>10.2</v>
      </c>
      <c r="F100" s="16">
        <v>10.1</v>
      </c>
      <c r="G100" s="16">
        <v>13.3</v>
      </c>
      <c r="H100" s="16">
        <v>13.6</v>
      </c>
      <c r="I100" s="16">
        <v>10</v>
      </c>
      <c r="J100" s="16">
        <v>9.9</v>
      </c>
    </row>
    <row r="101" spans="1:10" ht="12.75">
      <c r="A101" s="39">
        <v>2022</v>
      </c>
      <c r="B101" s="15" t="s">
        <v>2</v>
      </c>
      <c r="C101" s="16">
        <v>13.8</v>
      </c>
      <c r="D101" s="16">
        <v>14.9</v>
      </c>
      <c r="E101" s="16">
        <v>10.2</v>
      </c>
      <c r="F101" s="16">
        <v>10.4</v>
      </c>
      <c r="G101" s="16">
        <v>12.8</v>
      </c>
      <c r="H101" s="16">
        <v>14.1</v>
      </c>
      <c r="I101" s="16">
        <v>9.7</v>
      </c>
      <c r="J101" s="16">
        <v>10</v>
      </c>
    </row>
    <row r="102" spans="1:10" ht="12.75">
      <c r="A102" s="40"/>
      <c r="B102" s="15" t="s">
        <v>3</v>
      </c>
      <c r="C102" s="16">
        <v>17.3</v>
      </c>
      <c r="D102" s="16">
        <v>13.3</v>
      </c>
      <c r="E102" s="16">
        <v>10.4</v>
      </c>
      <c r="F102" s="16">
        <v>10.5</v>
      </c>
      <c r="G102" s="16">
        <v>16.2</v>
      </c>
      <c r="H102" s="16">
        <v>12.4</v>
      </c>
      <c r="I102" s="16">
        <v>10</v>
      </c>
      <c r="J102" s="16">
        <v>10.1</v>
      </c>
    </row>
    <row r="103" spans="1:10" ht="12.75">
      <c r="A103" s="40"/>
      <c r="B103" s="15" t="s">
        <v>4</v>
      </c>
      <c r="C103" s="16">
        <v>10.5</v>
      </c>
      <c r="D103" s="16">
        <v>13.2</v>
      </c>
      <c r="E103" s="16">
        <v>10.5</v>
      </c>
      <c r="F103" s="16">
        <v>10.3</v>
      </c>
      <c r="G103" s="16">
        <v>9.5</v>
      </c>
      <c r="H103" s="16">
        <v>12.1</v>
      </c>
      <c r="I103" s="16">
        <v>10.3</v>
      </c>
      <c r="J103" s="16">
        <v>10.1</v>
      </c>
    </row>
    <row r="104" spans="1:10" ht="12.75">
      <c r="A104" s="41"/>
      <c r="B104" s="15" t="s">
        <v>5</v>
      </c>
      <c r="C104" s="16">
        <v>13</v>
      </c>
      <c r="D104" s="16">
        <v>13.3</v>
      </c>
      <c r="E104" s="16">
        <v>10.2</v>
      </c>
      <c r="F104" s="16">
        <v>10.2</v>
      </c>
      <c r="G104" s="16">
        <v>12.1</v>
      </c>
      <c r="H104" s="16">
        <v>12.3</v>
      </c>
      <c r="I104" s="16">
        <v>10</v>
      </c>
      <c r="J104" s="16">
        <v>9.9</v>
      </c>
    </row>
    <row r="105" spans="1:10" ht="12.75">
      <c r="A105" s="39">
        <v>2023</v>
      </c>
      <c r="B105" s="15" t="s">
        <v>2</v>
      </c>
      <c r="C105" s="16">
        <v>13.2</v>
      </c>
      <c r="D105" s="16">
        <v>14.4</v>
      </c>
      <c r="E105" s="16">
        <v>10.1</v>
      </c>
      <c r="F105" s="16">
        <v>10.2</v>
      </c>
      <c r="G105" s="16">
        <v>12.3</v>
      </c>
      <c r="H105" s="16">
        <v>13.6</v>
      </c>
      <c r="I105" s="16">
        <v>9.6</v>
      </c>
      <c r="J105" s="16">
        <v>9.8</v>
      </c>
    </row>
    <row r="106" spans="1:10" ht="12.75">
      <c r="A106" s="40"/>
      <c r="B106" s="15" t="s">
        <v>3</v>
      </c>
      <c r="C106" s="16">
        <v>18.2</v>
      </c>
      <c r="D106" s="16">
        <v>14.3</v>
      </c>
      <c r="E106" s="16">
        <v>9.8</v>
      </c>
      <c r="F106" s="16">
        <v>9.9</v>
      </c>
      <c r="G106" s="16">
        <v>17.3</v>
      </c>
      <c r="H106" s="16">
        <v>13.5</v>
      </c>
      <c r="I106" s="16">
        <v>9.4</v>
      </c>
      <c r="J106" s="16">
        <v>9.6</v>
      </c>
    </row>
    <row r="107" spans="1:10" ht="12.75">
      <c r="A107" s="40"/>
      <c r="B107" s="15" t="s">
        <v>4</v>
      </c>
      <c r="C107" s="16">
        <v>11.4</v>
      </c>
      <c r="D107" s="16">
        <v>14</v>
      </c>
      <c r="E107" s="16">
        <v>10</v>
      </c>
      <c r="F107" s="16">
        <v>9.8</v>
      </c>
      <c r="G107" s="16">
        <v>10.7</v>
      </c>
      <c r="H107" s="16">
        <v>13.2</v>
      </c>
      <c r="I107" s="16">
        <v>9.7</v>
      </c>
      <c r="J107" s="16">
        <v>9.5</v>
      </c>
    </row>
    <row r="108" spans="1:10" ht="12.75">
      <c r="A108" s="41"/>
      <c r="B108" s="15" t="s">
        <v>5</v>
      </c>
      <c r="C108" s="16">
        <v>14.5</v>
      </c>
      <c r="D108" s="16">
        <v>14.7</v>
      </c>
      <c r="E108" s="16">
        <v>9.7</v>
      </c>
      <c r="F108" s="16">
        <v>9.6</v>
      </c>
      <c r="G108" s="16">
        <v>13.5</v>
      </c>
      <c r="H108" s="16">
        <v>13.7</v>
      </c>
      <c r="I108" s="16">
        <v>9.5</v>
      </c>
      <c r="J108" s="16">
        <v>9.4</v>
      </c>
    </row>
  </sheetData>
  <mergeCells count="31">
    <mergeCell ref="A37:A40"/>
    <mergeCell ref="A41:A44"/>
    <mergeCell ref="A97:A100"/>
    <mergeCell ref="A49:A52"/>
    <mergeCell ref="A61:A64"/>
    <mergeCell ref="A81:A84"/>
    <mergeCell ref="A77:A80"/>
    <mergeCell ref="A53:A56"/>
    <mergeCell ref="A93:A96"/>
    <mergeCell ref="A89:A92"/>
    <mergeCell ref="A57:A60"/>
    <mergeCell ref="A85:A88"/>
    <mergeCell ref="A65:A68"/>
    <mergeCell ref="A69:A72"/>
    <mergeCell ref="A73:A76"/>
    <mergeCell ref="A105:A108"/>
    <mergeCell ref="A101:A104"/>
    <mergeCell ref="A45:A48"/>
    <mergeCell ref="C6:F6"/>
    <mergeCell ref="G6:J6"/>
    <mergeCell ref="C7:D7"/>
    <mergeCell ref="E7:F7"/>
    <mergeCell ref="G7:H7"/>
    <mergeCell ref="I7:J7"/>
    <mergeCell ref="A29:A32"/>
    <mergeCell ref="A9:A12"/>
    <mergeCell ref="A13:A16"/>
    <mergeCell ref="A17:A20"/>
    <mergeCell ref="A21:A24"/>
    <mergeCell ref="A25:A28"/>
    <mergeCell ref="A33:A3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R108"/>
  <sheetViews>
    <sheetView workbookViewId="0" topLeftCell="A1">
      <pane ySplit="8" topLeftCell="A78" activePane="bottomLeft" state="frozen"/>
      <selection pane="topLeft" activeCell="D95" sqref="D95"/>
      <selection pane="bottomLeft" activeCell="U90" sqref="U90"/>
    </sheetView>
  </sheetViews>
  <sheetFormatPr defaultColWidth="9.140625" defaultRowHeight="12.75"/>
  <cols>
    <col min="1" max="1" width="9.28125" style="10" bestFit="1" customWidth="1"/>
    <col min="2" max="2" width="3.421875" style="10" customWidth="1"/>
    <col min="3" max="3" width="12.421875" style="10" customWidth="1"/>
    <col min="4" max="4" width="9.57421875" style="10" customWidth="1"/>
    <col min="5" max="5" width="9.57421875" style="10" bestFit="1" customWidth="1"/>
    <col min="6" max="6" width="9.28125" style="10" bestFit="1" customWidth="1"/>
    <col min="7" max="7" width="9.57421875" style="10" bestFit="1" customWidth="1"/>
    <col min="8" max="8" width="9.57421875" style="10" customWidth="1"/>
    <col min="9" max="10" width="10.421875" style="10" customWidth="1"/>
    <col min="11" max="11" width="13.28125" style="10" bestFit="1" customWidth="1"/>
    <col min="12" max="18" width="11.28125" style="10" bestFit="1" customWidth="1"/>
    <col min="19" max="16384" width="9.140625" style="10" customWidth="1"/>
  </cols>
  <sheetData>
    <row r="1" ht="12.75">
      <c r="A1" s="9" t="s">
        <v>15</v>
      </c>
    </row>
    <row r="2" ht="12.75">
      <c r="A2" s="18" t="s">
        <v>24</v>
      </c>
    </row>
    <row r="3" s="35" customFormat="1" ht="12.75">
      <c r="A3" s="34" t="s">
        <v>55</v>
      </c>
    </row>
    <row r="4" ht="12.75">
      <c r="A4" s="18" t="s">
        <v>6</v>
      </c>
    </row>
    <row r="6" ht="12.75" thickBot="1">
      <c r="A6" s="21"/>
    </row>
    <row r="7" spans="1:18" s="22" customFormat="1" ht="23.25" customHeight="1" thickBot="1">
      <c r="A7" s="1"/>
      <c r="B7" s="1"/>
      <c r="C7" s="54" t="s">
        <v>7</v>
      </c>
      <c r="D7" s="55"/>
      <c r="E7" s="55"/>
      <c r="F7" s="55"/>
      <c r="G7" s="55"/>
      <c r="H7" s="55"/>
      <c r="I7" s="56"/>
      <c r="J7" s="57"/>
      <c r="K7" s="58" t="s">
        <v>49</v>
      </c>
      <c r="L7" s="55"/>
      <c r="M7" s="55"/>
      <c r="N7" s="55"/>
      <c r="O7" s="55"/>
      <c r="P7" s="55"/>
      <c r="Q7" s="55"/>
      <c r="R7" s="57"/>
    </row>
    <row r="8" spans="1:18" s="22" customFormat="1" ht="90.75" customHeight="1" thickBot="1">
      <c r="A8" s="1"/>
      <c r="B8" s="1"/>
      <c r="C8" s="4" t="s">
        <v>52</v>
      </c>
      <c r="D8" s="4" t="s">
        <v>41</v>
      </c>
      <c r="E8" s="4" t="s">
        <v>44</v>
      </c>
      <c r="F8" s="4" t="s">
        <v>42</v>
      </c>
      <c r="G8" s="4" t="s">
        <v>43</v>
      </c>
      <c r="H8" s="4" t="s">
        <v>45</v>
      </c>
      <c r="I8" s="4" t="s">
        <v>46</v>
      </c>
      <c r="J8" s="4" t="s">
        <v>47</v>
      </c>
      <c r="K8" s="32" t="s">
        <v>52</v>
      </c>
      <c r="L8" s="2" t="s">
        <v>41</v>
      </c>
      <c r="M8" s="2" t="s">
        <v>44</v>
      </c>
      <c r="N8" s="2" t="s">
        <v>42</v>
      </c>
      <c r="O8" s="2" t="s">
        <v>43</v>
      </c>
      <c r="P8" s="2" t="s">
        <v>45</v>
      </c>
      <c r="Q8" s="2" t="s">
        <v>46</v>
      </c>
      <c r="R8" s="2" t="s">
        <v>48</v>
      </c>
    </row>
    <row r="9" spans="1:18" ht="12.75">
      <c r="A9" s="42">
        <v>1999</v>
      </c>
      <c r="B9" s="15" t="s">
        <v>2</v>
      </c>
      <c r="C9" s="23">
        <v>485874.8</v>
      </c>
      <c r="D9" s="23">
        <v>271207.7</v>
      </c>
      <c r="E9" s="23">
        <v>168394.9</v>
      </c>
      <c r="F9" s="23">
        <v>291921.8</v>
      </c>
      <c r="G9" s="23">
        <v>153050.6</v>
      </c>
      <c r="H9" s="23">
        <v>1064348.6</v>
      </c>
      <c r="I9" s="23">
        <v>191178.1</v>
      </c>
      <c r="J9" s="23">
        <v>1255526.8</v>
      </c>
      <c r="K9" s="16" t="s">
        <v>33</v>
      </c>
      <c r="L9" s="16" t="s">
        <v>33</v>
      </c>
      <c r="M9" s="16" t="s">
        <v>33</v>
      </c>
      <c r="N9" s="16" t="s">
        <v>33</v>
      </c>
      <c r="O9" s="16" t="s">
        <v>33</v>
      </c>
      <c r="P9" s="16"/>
      <c r="Q9" s="16" t="s">
        <v>33</v>
      </c>
      <c r="R9" s="16"/>
    </row>
    <row r="10" spans="1:18" ht="12.75">
      <c r="A10" s="42"/>
      <c r="B10" s="15" t="s">
        <v>3</v>
      </c>
      <c r="C10" s="23">
        <v>495205.6</v>
      </c>
      <c r="D10" s="23">
        <v>273968.1</v>
      </c>
      <c r="E10" s="23">
        <v>169991.1</v>
      </c>
      <c r="F10" s="23">
        <v>293950.5</v>
      </c>
      <c r="G10" s="23">
        <v>158933.4</v>
      </c>
      <c r="H10" s="23">
        <v>1074181.9</v>
      </c>
      <c r="I10" s="23">
        <v>193195.4</v>
      </c>
      <c r="J10" s="23">
        <v>1267377.3</v>
      </c>
      <c r="K10" s="17">
        <f aca="true" t="shared" si="0" ref="K10:R10">_xlfn.IFERROR(ROUND(100*(C10-C9)/C9,2),":")</f>
        <v>1.92</v>
      </c>
      <c r="L10" s="17">
        <f t="shared" si="0"/>
        <v>1.02</v>
      </c>
      <c r="M10" s="17">
        <f t="shared" si="0"/>
        <v>0.95</v>
      </c>
      <c r="N10" s="17">
        <f t="shared" si="0"/>
        <v>0.69</v>
      </c>
      <c r="O10" s="17">
        <f t="shared" si="0"/>
        <v>3.84</v>
      </c>
      <c r="P10" s="17">
        <f t="shared" si="0"/>
        <v>0.92</v>
      </c>
      <c r="Q10" s="17">
        <f t="shared" si="0"/>
        <v>1.06</v>
      </c>
      <c r="R10" s="17">
        <f t="shared" si="0"/>
        <v>0.94</v>
      </c>
    </row>
    <row r="11" spans="1:18" ht="12.75">
      <c r="A11" s="42"/>
      <c r="B11" s="15" t="s">
        <v>4</v>
      </c>
      <c r="C11" s="23">
        <v>502749.7</v>
      </c>
      <c r="D11" s="23">
        <v>277044</v>
      </c>
      <c r="E11" s="23">
        <v>170032.3</v>
      </c>
      <c r="F11" s="23">
        <v>297308.7</v>
      </c>
      <c r="G11" s="23">
        <v>160297.7</v>
      </c>
      <c r="H11" s="23">
        <v>1086836.9</v>
      </c>
      <c r="I11" s="23">
        <v>195249.5</v>
      </c>
      <c r="J11" s="23">
        <v>1282086.3</v>
      </c>
      <c r="K11" s="17">
        <f>_xlfn.IFERROR(ROUND(100*(C11-C10)/C10,2),":")</f>
        <v>1.52</v>
      </c>
      <c r="L11" s="17">
        <f aca="true" t="shared" si="1" ref="L11:L74">_xlfn.IFERROR(ROUND(100*(D11-D10)/D10,2),":")</f>
        <v>1.12</v>
      </c>
      <c r="M11" s="17">
        <f aca="true" t="shared" si="2" ref="M11:M74">_xlfn.IFERROR(ROUND(100*(E11-E10)/E10,2),":")</f>
        <v>0.02</v>
      </c>
      <c r="N11" s="17">
        <f aca="true" t="shared" si="3" ref="N11:N74">_xlfn.IFERROR(ROUND(100*(F11-F10)/F10,2),":")</f>
        <v>1.14</v>
      </c>
      <c r="O11" s="17">
        <f aca="true" t="shared" si="4" ref="O11:O74">_xlfn.IFERROR(ROUND(100*(G11-G10)/G10,2),":")</f>
        <v>0.86</v>
      </c>
      <c r="P11" s="17">
        <f aca="true" t="shared" si="5" ref="P11:P74">_xlfn.IFERROR(ROUND(100*(H11-H10)/H10,2),":")</f>
        <v>1.18</v>
      </c>
      <c r="Q11" s="17">
        <f aca="true" t="shared" si="6" ref="Q11:Q74">_xlfn.IFERROR(ROUND(100*(I11-I10)/I10,2),":")</f>
        <v>1.06</v>
      </c>
      <c r="R11" s="17">
        <f aca="true" t="shared" si="7" ref="R11:R74">_xlfn.IFERROR(ROUND(100*(J11-J10)/J10,2),":")</f>
        <v>1.16</v>
      </c>
    </row>
    <row r="12" spans="1:18" ht="12.75">
      <c r="A12" s="43"/>
      <c r="B12" s="15" t="s">
        <v>5</v>
      </c>
      <c r="C12" s="23">
        <v>510930.4</v>
      </c>
      <c r="D12" s="23">
        <v>281358.6</v>
      </c>
      <c r="E12" s="23">
        <v>170094.1</v>
      </c>
      <c r="F12" s="23">
        <v>300468.5</v>
      </c>
      <c r="G12" s="23">
        <v>165624.5</v>
      </c>
      <c r="H12" s="23">
        <v>1097227.2</v>
      </c>
      <c r="I12" s="23">
        <v>197405.5</v>
      </c>
      <c r="J12" s="23">
        <v>1294632.7</v>
      </c>
      <c r="K12" s="17">
        <f aca="true" t="shared" si="8" ref="K12:K75">_xlfn.IFERROR(ROUND(100*(C12-C11)/C11,2),":")</f>
        <v>1.63</v>
      </c>
      <c r="L12" s="17">
        <f t="shared" si="1"/>
        <v>1.56</v>
      </c>
      <c r="M12" s="17">
        <f t="shared" si="2"/>
        <v>0.04</v>
      </c>
      <c r="N12" s="17">
        <f t="shared" si="3"/>
        <v>1.06</v>
      </c>
      <c r="O12" s="17">
        <f t="shared" si="4"/>
        <v>3.32</v>
      </c>
      <c r="P12" s="17">
        <f t="shared" si="5"/>
        <v>0.96</v>
      </c>
      <c r="Q12" s="17">
        <f t="shared" si="6"/>
        <v>1.1</v>
      </c>
      <c r="R12" s="17">
        <f t="shared" si="7"/>
        <v>0.98</v>
      </c>
    </row>
    <row r="13" spans="1:18" ht="12.75">
      <c r="A13" s="39">
        <v>2000</v>
      </c>
      <c r="B13" s="15" t="s">
        <v>2</v>
      </c>
      <c r="C13" s="23">
        <v>518167.6</v>
      </c>
      <c r="D13" s="23">
        <v>284784</v>
      </c>
      <c r="E13" s="23">
        <v>171122.8</v>
      </c>
      <c r="F13" s="23">
        <v>299854.2</v>
      </c>
      <c r="G13" s="23">
        <v>168963</v>
      </c>
      <c r="H13" s="23">
        <v>1104965.5</v>
      </c>
      <c r="I13" s="23">
        <v>199571</v>
      </c>
      <c r="J13" s="23">
        <v>1304536.5</v>
      </c>
      <c r="K13" s="17">
        <f t="shared" si="8"/>
        <v>1.42</v>
      </c>
      <c r="L13" s="17">
        <f t="shared" si="1"/>
        <v>1.22</v>
      </c>
      <c r="M13" s="17">
        <f t="shared" si="2"/>
        <v>0.6</v>
      </c>
      <c r="N13" s="17">
        <f t="shared" si="3"/>
        <v>-0.2</v>
      </c>
      <c r="O13" s="17">
        <f t="shared" si="4"/>
        <v>2.02</v>
      </c>
      <c r="P13" s="17">
        <f t="shared" si="5"/>
        <v>0.71</v>
      </c>
      <c r="Q13" s="17">
        <f t="shared" si="6"/>
        <v>1.1</v>
      </c>
      <c r="R13" s="17">
        <f t="shared" si="7"/>
        <v>0.76</v>
      </c>
    </row>
    <row r="14" spans="1:18" ht="12.75">
      <c r="A14" s="42"/>
      <c r="B14" s="15" t="s">
        <v>3</v>
      </c>
      <c r="C14" s="23">
        <v>524868.4</v>
      </c>
      <c r="D14" s="23">
        <v>287608.1</v>
      </c>
      <c r="E14" s="23">
        <v>173032.1</v>
      </c>
      <c r="F14" s="23">
        <v>302348.9</v>
      </c>
      <c r="G14" s="23">
        <v>167364.9</v>
      </c>
      <c r="H14" s="23">
        <v>1120492.6</v>
      </c>
      <c r="I14" s="23">
        <v>201751.5</v>
      </c>
      <c r="J14" s="23">
        <v>1322244.1</v>
      </c>
      <c r="K14" s="17">
        <f t="shared" si="8"/>
        <v>1.29</v>
      </c>
      <c r="L14" s="17">
        <f t="shared" si="1"/>
        <v>0.99</v>
      </c>
      <c r="M14" s="17">
        <f t="shared" si="2"/>
        <v>1.12</v>
      </c>
      <c r="N14" s="17">
        <f t="shared" si="3"/>
        <v>0.83</v>
      </c>
      <c r="O14" s="17">
        <f t="shared" si="4"/>
        <v>-0.95</v>
      </c>
      <c r="P14" s="17">
        <f t="shared" si="5"/>
        <v>1.41</v>
      </c>
      <c r="Q14" s="17">
        <f t="shared" si="6"/>
        <v>1.09</v>
      </c>
      <c r="R14" s="17">
        <f t="shared" si="7"/>
        <v>1.36</v>
      </c>
    </row>
    <row r="15" spans="1:18" ht="12.75">
      <c r="A15" s="42"/>
      <c r="B15" s="15" t="s">
        <v>4</v>
      </c>
      <c r="C15" s="23">
        <v>532932.5</v>
      </c>
      <c r="D15" s="23">
        <v>291604.8</v>
      </c>
      <c r="E15" s="23">
        <v>174739.7</v>
      </c>
      <c r="F15" s="23">
        <v>304041.5</v>
      </c>
      <c r="G15" s="23">
        <v>169611.6</v>
      </c>
      <c r="H15" s="23">
        <v>1133706.9</v>
      </c>
      <c r="I15" s="23">
        <v>204106.2</v>
      </c>
      <c r="J15" s="23">
        <v>1337813.1</v>
      </c>
      <c r="K15" s="17">
        <f t="shared" si="8"/>
        <v>1.54</v>
      </c>
      <c r="L15" s="17">
        <f t="shared" si="1"/>
        <v>1.39</v>
      </c>
      <c r="M15" s="17">
        <f t="shared" si="2"/>
        <v>0.99</v>
      </c>
      <c r="N15" s="17">
        <f t="shared" si="3"/>
        <v>0.56</v>
      </c>
      <c r="O15" s="17">
        <f t="shared" si="4"/>
        <v>1.34</v>
      </c>
      <c r="P15" s="17">
        <f t="shared" si="5"/>
        <v>1.18</v>
      </c>
      <c r="Q15" s="17">
        <f t="shared" si="6"/>
        <v>1.17</v>
      </c>
      <c r="R15" s="17">
        <f t="shared" si="7"/>
        <v>1.18</v>
      </c>
    </row>
    <row r="16" spans="1:18" ht="12.75">
      <c r="A16" s="43"/>
      <c r="B16" s="15" t="s">
        <v>5</v>
      </c>
      <c r="C16" s="23">
        <v>538532.2</v>
      </c>
      <c r="D16" s="23">
        <v>294379.7</v>
      </c>
      <c r="E16" s="23">
        <v>175391.5</v>
      </c>
      <c r="F16" s="23">
        <v>307465.3</v>
      </c>
      <c r="G16" s="23">
        <v>165836.7</v>
      </c>
      <c r="H16" s="23">
        <v>1149931.9</v>
      </c>
      <c r="I16" s="23">
        <v>206580.6</v>
      </c>
      <c r="J16" s="23">
        <v>1356512.5</v>
      </c>
      <c r="K16" s="17">
        <f t="shared" si="8"/>
        <v>1.05</v>
      </c>
      <c r="L16" s="17">
        <f t="shared" si="1"/>
        <v>0.95</v>
      </c>
      <c r="M16" s="17">
        <f t="shared" si="2"/>
        <v>0.37</v>
      </c>
      <c r="N16" s="17">
        <f t="shared" si="3"/>
        <v>1.13</v>
      </c>
      <c r="O16" s="17">
        <f t="shared" si="4"/>
        <v>-2.23</v>
      </c>
      <c r="P16" s="17">
        <f t="shared" si="5"/>
        <v>1.43</v>
      </c>
      <c r="Q16" s="17">
        <f t="shared" si="6"/>
        <v>1.21</v>
      </c>
      <c r="R16" s="17">
        <f t="shared" si="7"/>
        <v>1.4</v>
      </c>
    </row>
    <row r="17" spans="1:18" ht="12.75">
      <c r="A17" s="39">
        <v>2001</v>
      </c>
      <c r="B17" s="15" t="s">
        <v>2</v>
      </c>
      <c r="C17" s="23">
        <v>548563.3</v>
      </c>
      <c r="D17" s="23">
        <v>298829.8</v>
      </c>
      <c r="E17" s="23">
        <v>182508.9</v>
      </c>
      <c r="F17" s="23">
        <v>312452.5</v>
      </c>
      <c r="G17" s="23">
        <v>170524.7</v>
      </c>
      <c r="H17" s="23">
        <v>1171829.8</v>
      </c>
      <c r="I17" s="23">
        <v>209310.8</v>
      </c>
      <c r="J17" s="23">
        <v>1381140.6</v>
      </c>
      <c r="K17" s="17">
        <f t="shared" si="8"/>
        <v>1.86</v>
      </c>
      <c r="L17" s="17">
        <f t="shared" si="1"/>
        <v>1.51</v>
      </c>
      <c r="M17" s="17">
        <f t="shared" si="2"/>
        <v>4.06</v>
      </c>
      <c r="N17" s="17">
        <f t="shared" si="3"/>
        <v>1.62</v>
      </c>
      <c r="O17" s="17">
        <f t="shared" si="4"/>
        <v>2.83</v>
      </c>
      <c r="P17" s="17">
        <f t="shared" si="5"/>
        <v>1.9</v>
      </c>
      <c r="Q17" s="17">
        <f t="shared" si="6"/>
        <v>1.32</v>
      </c>
      <c r="R17" s="17">
        <f t="shared" si="7"/>
        <v>1.82</v>
      </c>
    </row>
    <row r="18" spans="1:18" ht="12.75">
      <c r="A18" s="42"/>
      <c r="B18" s="15" t="s">
        <v>3</v>
      </c>
      <c r="C18" s="23">
        <v>552164.8</v>
      </c>
      <c r="D18" s="23">
        <v>300873.5</v>
      </c>
      <c r="E18" s="23">
        <v>183210</v>
      </c>
      <c r="F18" s="23">
        <v>315582.8</v>
      </c>
      <c r="G18" s="23">
        <v>171323.4</v>
      </c>
      <c r="H18" s="23">
        <v>1180507.7</v>
      </c>
      <c r="I18" s="23">
        <v>212197.3</v>
      </c>
      <c r="J18" s="23">
        <v>1392705</v>
      </c>
      <c r="K18" s="17">
        <f t="shared" si="8"/>
        <v>0.66</v>
      </c>
      <c r="L18" s="17">
        <f t="shared" si="1"/>
        <v>0.68</v>
      </c>
      <c r="M18" s="17">
        <f t="shared" si="2"/>
        <v>0.38</v>
      </c>
      <c r="N18" s="17">
        <f t="shared" si="3"/>
        <v>1</v>
      </c>
      <c r="O18" s="17">
        <f t="shared" si="4"/>
        <v>0.47</v>
      </c>
      <c r="P18" s="17">
        <f t="shared" si="5"/>
        <v>0.74</v>
      </c>
      <c r="Q18" s="17">
        <f t="shared" si="6"/>
        <v>1.38</v>
      </c>
      <c r="R18" s="17">
        <f t="shared" si="7"/>
        <v>0.84</v>
      </c>
    </row>
    <row r="19" spans="1:18" ht="12.75">
      <c r="A19" s="42"/>
      <c r="B19" s="15" t="s">
        <v>4</v>
      </c>
      <c r="C19" s="23">
        <v>558299.8</v>
      </c>
      <c r="D19" s="23">
        <v>303609.8</v>
      </c>
      <c r="E19" s="23">
        <v>187133.1</v>
      </c>
      <c r="F19" s="23">
        <v>319422.9</v>
      </c>
      <c r="G19" s="23">
        <v>170578.1</v>
      </c>
      <c r="H19" s="23">
        <v>1197887.5</v>
      </c>
      <c r="I19" s="23">
        <v>215290.2</v>
      </c>
      <c r="J19" s="23">
        <v>1413177.7</v>
      </c>
      <c r="K19" s="17">
        <f t="shared" si="8"/>
        <v>1.11</v>
      </c>
      <c r="L19" s="17">
        <f t="shared" si="1"/>
        <v>0.91</v>
      </c>
      <c r="M19" s="17">
        <f t="shared" si="2"/>
        <v>2.14</v>
      </c>
      <c r="N19" s="17">
        <f t="shared" si="3"/>
        <v>1.22</v>
      </c>
      <c r="O19" s="17">
        <f t="shared" si="4"/>
        <v>-0.44</v>
      </c>
      <c r="P19" s="17">
        <f t="shared" si="5"/>
        <v>1.47</v>
      </c>
      <c r="Q19" s="17">
        <f t="shared" si="6"/>
        <v>1.46</v>
      </c>
      <c r="R19" s="17">
        <f t="shared" si="7"/>
        <v>1.47</v>
      </c>
    </row>
    <row r="20" spans="1:18" ht="12.75">
      <c r="A20" s="43"/>
      <c r="B20" s="15" t="s">
        <v>5</v>
      </c>
      <c r="C20" s="23">
        <v>562282.7</v>
      </c>
      <c r="D20" s="23">
        <v>305812.2</v>
      </c>
      <c r="E20" s="23">
        <v>190413.7</v>
      </c>
      <c r="F20" s="23">
        <v>322206.8</v>
      </c>
      <c r="G20" s="23">
        <v>174708.4</v>
      </c>
      <c r="H20" s="23">
        <v>1206007</v>
      </c>
      <c r="I20" s="23">
        <v>218648.3</v>
      </c>
      <c r="J20" s="23">
        <v>1424655.3</v>
      </c>
      <c r="K20" s="17">
        <f t="shared" si="8"/>
        <v>0.71</v>
      </c>
      <c r="L20" s="17">
        <f t="shared" si="1"/>
        <v>0.73</v>
      </c>
      <c r="M20" s="17">
        <f t="shared" si="2"/>
        <v>1.75</v>
      </c>
      <c r="N20" s="17">
        <f t="shared" si="3"/>
        <v>0.87</v>
      </c>
      <c r="O20" s="17">
        <f t="shared" si="4"/>
        <v>2.42</v>
      </c>
      <c r="P20" s="17">
        <f t="shared" si="5"/>
        <v>0.68</v>
      </c>
      <c r="Q20" s="17">
        <f t="shared" si="6"/>
        <v>1.56</v>
      </c>
      <c r="R20" s="17">
        <f t="shared" si="7"/>
        <v>0.81</v>
      </c>
    </row>
    <row r="21" spans="1:18" ht="12.75">
      <c r="A21" s="39">
        <v>2002</v>
      </c>
      <c r="B21" s="15" t="s">
        <v>2</v>
      </c>
      <c r="C21" s="23">
        <v>568090.3</v>
      </c>
      <c r="D21" s="23">
        <v>308314.3</v>
      </c>
      <c r="E21" s="23">
        <v>175058</v>
      </c>
      <c r="F21" s="23">
        <v>326401.7</v>
      </c>
      <c r="G21" s="23">
        <v>172213.9</v>
      </c>
      <c r="H21" s="23">
        <v>1205650.3</v>
      </c>
      <c r="I21" s="23">
        <v>221929.3</v>
      </c>
      <c r="J21" s="23">
        <v>1427579.6</v>
      </c>
      <c r="K21" s="17">
        <f t="shared" si="8"/>
        <v>1.03</v>
      </c>
      <c r="L21" s="17">
        <f t="shared" si="1"/>
        <v>0.82</v>
      </c>
      <c r="M21" s="17">
        <f t="shared" si="2"/>
        <v>-8.06</v>
      </c>
      <c r="N21" s="17">
        <f t="shared" si="3"/>
        <v>1.3</v>
      </c>
      <c r="O21" s="17">
        <f t="shared" si="4"/>
        <v>-1.43</v>
      </c>
      <c r="P21" s="17">
        <f t="shared" si="5"/>
        <v>-0.03</v>
      </c>
      <c r="Q21" s="17">
        <f t="shared" si="6"/>
        <v>1.5</v>
      </c>
      <c r="R21" s="17">
        <f t="shared" si="7"/>
        <v>0.21</v>
      </c>
    </row>
    <row r="22" spans="1:18" ht="12.75">
      <c r="A22" s="42"/>
      <c r="B22" s="15" t="s">
        <v>3</v>
      </c>
      <c r="C22" s="23">
        <v>573421.8</v>
      </c>
      <c r="D22" s="23">
        <v>310967.3</v>
      </c>
      <c r="E22" s="23">
        <v>175921.1</v>
      </c>
      <c r="F22" s="23">
        <v>331729.1</v>
      </c>
      <c r="G22" s="23">
        <v>173809.2</v>
      </c>
      <c r="H22" s="23">
        <v>1218230.1</v>
      </c>
      <c r="I22" s="23">
        <v>225302.1</v>
      </c>
      <c r="J22" s="23">
        <v>1443532.2</v>
      </c>
      <c r="K22" s="17">
        <f t="shared" si="8"/>
        <v>0.94</v>
      </c>
      <c r="L22" s="17">
        <f t="shared" si="1"/>
        <v>0.86</v>
      </c>
      <c r="M22" s="17">
        <f t="shared" si="2"/>
        <v>0.49</v>
      </c>
      <c r="N22" s="17">
        <f t="shared" si="3"/>
        <v>1.63</v>
      </c>
      <c r="O22" s="17">
        <f t="shared" si="4"/>
        <v>0.93</v>
      </c>
      <c r="P22" s="17">
        <f t="shared" si="5"/>
        <v>1.04</v>
      </c>
      <c r="Q22" s="17">
        <f t="shared" si="6"/>
        <v>1.52</v>
      </c>
      <c r="R22" s="17">
        <f t="shared" si="7"/>
        <v>1.12</v>
      </c>
    </row>
    <row r="23" spans="1:18" ht="12.75">
      <c r="A23" s="42"/>
      <c r="B23" s="15" t="s">
        <v>4</v>
      </c>
      <c r="C23" s="23">
        <v>576151.6</v>
      </c>
      <c r="D23" s="23">
        <v>314119.4</v>
      </c>
      <c r="E23" s="23">
        <v>174536.1</v>
      </c>
      <c r="F23" s="23">
        <v>335449.1</v>
      </c>
      <c r="G23" s="23">
        <v>175714</v>
      </c>
      <c r="H23" s="23">
        <v>1224542.2</v>
      </c>
      <c r="I23" s="23">
        <v>228497.3</v>
      </c>
      <c r="J23" s="23">
        <v>1453039.5</v>
      </c>
      <c r="K23" s="17">
        <f t="shared" si="8"/>
        <v>0.48</v>
      </c>
      <c r="L23" s="17">
        <f t="shared" si="1"/>
        <v>1.01</v>
      </c>
      <c r="M23" s="17">
        <f t="shared" si="2"/>
        <v>-0.79</v>
      </c>
      <c r="N23" s="17">
        <f t="shared" si="3"/>
        <v>1.12</v>
      </c>
      <c r="O23" s="17">
        <f t="shared" si="4"/>
        <v>1.1</v>
      </c>
      <c r="P23" s="17">
        <f t="shared" si="5"/>
        <v>0.52</v>
      </c>
      <c r="Q23" s="17">
        <f t="shared" si="6"/>
        <v>1.42</v>
      </c>
      <c r="R23" s="17">
        <f t="shared" si="7"/>
        <v>0.66</v>
      </c>
    </row>
    <row r="24" spans="1:18" ht="12.75">
      <c r="A24" s="43"/>
      <c r="B24" s="15" t="s">
        <v>5</v>
      </c>
      <c r="C24" s="23">
        <v>578875.5</v>
      </c>
      <c r="D24" s="23">
        <v>316579.8</v>
      </c>
      <c r="E24" s="23">
        <v>180580</v>
      </c>
      <c r="F24" s="23">
        <v>340565.3</v>
      </c>
      <c r="G24" s="23">
        <v>174466.9</v>
      </c>
      <c r="H24" s="23">
        <v>1242133.7</v>
      </c>
      <c r="I24" s="23">
        <v>231379.4</v>
      </c>
      <c r="J24" s="23">
        <v>1473513.1</v>
      </c>
      <c r="K24" s="17">
        <f t="shared" si="8"/>
        <v>0.47</v>
      </c>
      <c r="L24" s="17">
        <f t="shared" si="1"/>
        <v>0.78</v>
      </c>
      <c r="M24" s="17">
        <f t="shared" si="2"/>
        <v>3.46</v>
      </c>
      <c r="N24" s="17">
        <f t="shared" si="3"/>
        <v>1.53</v>
      </c>
      <c r="O24" s="17">
        <f t="shared" si="4"/>
        <v>-0.71</v>
      </c>
      <c r="P24" s="17">
        <f t="shared" si="5"/>
        <v>1.44</v>
      </c>
      <c r="Q24" s="17">
        <f t="shared" si="6"/>
        <v>1.26</v>
      </c>
      <c r="R24" s="17">
        <f t="shared" si="7"/>
        <v>1.41</v>
      </c>
    </row>
    <row r="25" spans="1:18" ht="12.75">
      <c r="A25" s="39">
        <v>2003</v>
      </c>
      <c r="B25" s="15" t="s">
        <v>2</v>
      </c>
      <c r="C25" s="23">
        <v>579720.1</v>
      </c>
      <c r="D25" s="23">
        <v>317094.3</v>
      </c>
      <c r="E25" s="23">
        <v>182857.1</v>
      </c>
      <c r="F25" s="23">
        <v>342213</v>
      </c>
      <c r="G25" s="23">
        <v>172979.4</v>
      </c>
      <c r="H25" s="23">
        <v>1248905.2</v>
      </c>
      <c r="I25" s="23">
        <v>234023.2</v>
      </c>
      <c r="J25" s="23">
        <v>1482928.4</v>
      </c>
      <c r="K25" s="17">
        <f t="shared" si="8"/>
        <v>0.15</v>
      </c>
      <c r="L25" s="17">
        <f t="shared" si="1"/>
        <v>0.16</v>
      </c>
      <c r="M25" s="17">
        <f t="shared" si="2"/>
        <v>1.26</v>
      </c>
      <c r="N25" s="17">
        <f t="shared" si="3"/>
        <v>0.48</v>
      </c>
      <c r="O25" s="17">
        <f t="shared" si="4"/>
        <v>-0.85</v>
      </c>
      <c r="P25" s="17">
        <f t="shared" si="5"/>
        <v>0.55</v>
      </c>
      <c r="Q25" s="17">
        <f t="shared" si="6"/>
        <v>1.14</v>
      </c>
      <c r="R25" s="17">
        <f t="shared" si="7"/>
        <v>0.64</v>
      </c>
    </row>
    <row r="26" spans="1:18" ht="12.75">
      <c r="A26" s="42"/>
      <c r="B26" s="15" t="s">
        <v>3</v>
      </c>
      <c r="C26" s="23">
        <v>581695.4</v>
      </c>
      <c r="D26" s="23">
        <v>320400.6</v>
      </c>
      <c r="E26" s="23">
        <v>180476.2</v>
      </c>
      <c r="F26" s="23">
        <v>346767.1</v>
      </c>
      <c r="G26" s="23">
        <v>173765.2</v>
      </c>
      <c r="H26" s="23">
        <v>1255574.1</v>
      </c>
      <c r="I26" s="23">
        <v>236547</v>
      </c>
      <c r="J26" s="23">
        <v>1492121.1</v>
      </c>
      <c r="K26" s="17">
        <f t="shared" si="8"/>
        <v>0.34</v>
      </c>
      <c r="L26" s="17">
        <f t="shared" si="1"/>
        <v>1.04</v>
      </c>
      <c r="M26" s="17">
        <f t="shared" si="2"/>
        <v>-1.3</v>
      </c>
      <c r="N26" s="17">
        <f t="shared" si="3"/>
        <v>1.33</v>
      </c>
      <c r="O26" s="17">
        <f t="shared" si="4"/>
        <v>0.45</v>
      </c>
      <c r="P26" s="17">
        <f t="shared" si="5"/>
        <v>0.53</v>
      </c>
      <c r="Q26" s="17">
        <f t="shared" si="6"/>
        <v>1.08</v>
      </c>
      <c r="R26" s="17">
        <f t="shared" si="7"/>
        <v>0.62</v>
      </c>
    </row>
    <row r="27" spans="1:18" ht="12.75">
      <c r="A27" s="42"/>
      <c r="B27" s="15" t="s">
        <v>4</v>
      </c>
      <c r="C27" s="23">
        <v>593471</v>
      </c>
      <c r="D27" s="23">
        <v>325318.1</v>
      </c>
      <c r="E27" s="23">
        <v>183011.5</v>
      </c>
      <c r="F27" s="23">
        <v>351288.4</v>
      </c>
      <c r="G27" s="23">
        <v>176628</v>
      </c>
      <c r="H27" s="23">
        <v>1276461</v>
      </c>
      <c r="I27" s="23">
        <v>239112.6</v>
      </c>
      <c r="J27" s="23">
        <v>1515573.6</v>
      </c>
      <c r="K27" s="17">
        <f t="shared" si="8"/>
        <v>2.02</v>
      </c>
      <c r="L27" s="17">
        <f t="shared" si="1"/>
        <v>1.53</v>
      </c>
      <c r="M27" s="17">
        <f t="shared" si="2"/>
        <v>1.4</v>
      </c>
      <c r="N27" s="17">
        <f t="shared" si="3"/>
        <v>1.3</v>
      </c>
      <c r="O27" s="17">
        <f t="shared" si="4"/>
        <v>1.65</v>
      </c>
      <c r="P27" s="17">
        <f t="shared" si="5"/>
        <v>1.66</v>
      </c>
      <c r="Q27" s="17">
        <f t="shared" si="6"/>
        <v>1.08</v>
      </c>
      <c r="R27" s="17">
        <f t="shared" si="7"/>
        <v>1.57</v>
      </c>
    </row>
    <row r="28" spans="1:18" ht="12.75">
      <c r="A28" s="43"/>
      <c r="B28" s="15" t="s">
        <v>5</v>
      </c>
      <c r="C28" s="23">
        <v>592463.3</v>
      </c>
      <c r="D28" s="23">
        <v>327978.5</v>
      </c>
      <c r="E28" s="23">
        <v>181238.6</v>
      </c>
      <c r="F28" s="23">
        <v>352429.3</v>
      </c>
      <c r="G28" s="23">
        <v>178629.2</v>
      </c>
      <c r="H28" s="23">
        <v>1275480.4</v>
      </c>
      <c r="I28" s="23">
        <v>241231.2</v>
      </c>
      <c r="J28" s="23">
        <v>1516711.6</v>
      </c>
      <c r="K28" s="17">
        <f t="shared" si="8"/>
        <v>-0.17</v>
      </c>
      <c r="L28" s="17">
        <f t="shared" si="1"/>
        <v>0.82</v>
      </c>
      <c r="M28" s="17">
        <f t="shared" si="2"/>
        <v>-0.97</v>
      </c>
      <c r="N28" s="17">
        <f t="shared" si="3"/>
        <v>0.32</v>
      </c>
      <c r="O28" s="17">
        <f t="shared" si="4"/>
        <v>1.13</v>
      </c>
      <c r="P28" s="17">
        <f t="shared" si="5"/>
        <v>-0.08</v>
      </c>
      <c r="Q28" s="17">
        <f t="shared" si="6"/>
        <v>0.89</v>
      </c>
      <c r="R28" s="17">
        <f t="shared" si="7"/>
        <v>0.08</v>
      </c>
    </row>
    <row r="29" spans="1:18" ht="12.75">
      <c r="A29" s="39">
        <v>2004</v>
      </c>
      <c r="B29" s="15" t="s">
        <v>2</v>
      </c>
      <c r="C29" s="23">
        <v>597010.1</v>
      </c>
      <c r="D29" s="23">
        <v>332579.6</v>
      </c>
      <c r="E29" s="23">
        <v>186052</v>
      </c>
      <c r="F29" s="23">
        <v>357543</v>
      </c>
      <c r="G29" s="23">
        <v>176962.5</v>
      </c>
      <c r="H29" s="23">
        <v>1296222.2</v>
      </c>
      <c r="I29" s="23">
        <v>243081.6</v>
      </c>
      <c r="J29" s="23">
        <v>1539303.8</v>
      </c>
      <c r="K29" s="17">
        <f t="shared" si="8"/>
        <v>0.77</v>
      </c>
      <c r="L29" s="17">
        <f t="shared" si="1"/>
        <v>1.4</v>
      </c>
      <c r="M29" s="17">
        <f t="shared" si="2"/>
        <v>2.66</v>
      </c>
      <c r="N29" s="17">
        <f t="shared" si="3"/>
        <v>1.45</v>
      </c>
      <c r="O29" s="17">
        <f t="shared" si="4"/>
        <v>-0.93</v>
      </c>
      <c r="P29" s="17">
        <f t="shared" si="5"/>
        <v>1.63</v>
      </c>
      <c r="Q29" s="17">
        <f t="shared" si="6"/>
        <v>0.77</v>
      </c>
      <c r="R29" s="17">
        <f t="shared" si="7"/>
        <v>1.49</v>
      </c>
    </row>
    <row r="30" spans="1:18" ht="12.75">
      <c r="A30" s="42"/>
      <c r="B30" s="15" t="s">
        <v>3</v>
      </c>
      <c r="C30" s="23">
        <v>601752.8</v>
      </c>
      <c r="D30" s="23">
        <v>336879.2</v>
      </c>
      <c r="E30" s="23">
        <v>187416.2</v>
      </c>
      <c r="F30" s="23">
        <v>359684.1</v>
      </c>
      <c r="G30" s="23">
        <v>179077.7</v>
      </c>
      <c r="H30" s="23">
        <v>1306654.5</v>
      </c>
      <c r="I30" s="23">
        <v>244943.9</v>
      </c>
      <c r="J30" s="23">
        <v>1551598.4</v>
      </c>
      <c r="K30" s="17">
        <f t="shared" si="8"/>
        <v>0.79</v>
      </c>
      <c r="L30" s="17">
        <f t="shared" si="1"/>
        <v>1.29</v>
      </c>
      <c r="M30" s="17">
        <f t="shared" si="2"/>
        <v>0.73</v>
      </c>
      <c r="N30" s="17">
        <f t="shared" si="3"/>
        <v>0.6</v>
      </c>
      <c r="O30" s="17">
        <f t="shared" si="4"/>
        <v>1.2</v>
      </c>
      <c r="P30" s="17">
        <f t="shared" si="5"/>
        <v>0.8</v>
      </c>
      <c r="Q30" s="17">
        <f t="shared" si="6"/>
        <v>0.77</v>
      </c>
      <c r="R30" s="17">
        <f t="shared" si="7"/>
        <v>0.8</v>
      </c>
    </row>
    <row r="31" spans="1:18" ht="12.75">
      <c r="A31" s="42"/>
      <c r="B31" s="15" t="s">
        <v>4</v>
      </c>
      <c r="C31" s="23">
        <v>605740.5</v>
      </c>
      <c r="D31" s="23">
        <v>338838.2</v>
      </c>
      <c r="E31" s="23">
        <v>190463.3</v>
      </c>
      <c r="F31" s="23">
        <v>361924.1</v>
      </c>
      <c r="G31" s="23">
        <v>177932.3</v>
      </c>
      <c r="H31" s="23">
        <v>1319033.7</v>
      </c>
      <c r="I31" s="23">
        <v>246845.2</v>
      </c>
      <c r="J31" s="23">
        <v>1565878.9</v>
      </c>
      <c r="K31" s="17">
        <f t="shared" si="8"/>
        <v>0.66</v>
      </c>
      <c r="L31" s="17">
        <f t="shared" si="1"/>
        <v>0.58</v>
      </c>
      <c r="M31" s="17">
        <f t="shared" si="2"/>
        <v>1.63</v>
      </c>
      <c r="N31" s="17">
        <f t="shared" si="3"/>
        <v>0.62</v>
      </c>
      <c r="O31" s="17">
        <f t="shared" si="4"/>
        <v>-0.64</v>
      </c>
      <c r="P31" s="17">
        <f t="shared" si="5"/>
        <v>0.95</v>
      </c>
      <c r="Q31" s="17">
        <f t="shared" si="6"/>
        <v>0.78</v>
      </c>
      <c r="R31" s="17">
        <f t="shared" si="7"/>
        <v>0.92</v>
      </c>
    </row>
    <row r="32" spans="1:18" ht="12.75">
      <c r="A32" s="43"/>
      <c r="B32" s="15" t="s">
        <v>5</v>
      </c>
      <c r="C32" s="23">
        <v>607916.9</v>
      </c>
      <c r="D32" s="23">
        <v>340411.8</v>
      </c>
      <c r="E32" s="23">
        <v>193158.3</v>
      </c>
      <c r="F32" s="23">
        <v>364195.7</v>
      </c>
      <c r="G32" s="23">
        <v>180880.7</v>
      </c>
      <c r="H32" s="23">
        <v>1324802.1</v>
      </c>
      <c r="I32" s="23">
        <v>249344.2</v>
      </c>
      <c r="J32" s="23">
        <v>1574146.3</v>
      </c>
      <c r="K32" s="17">
        <f t="shared" si="8"/>
        <v>0.36</v>
      </c>
      <c r="L32" s="17">
        <f t="shared" si="1"/>
        <v>0.46</v>
      </c>
      <c r="M32" s="17">
        <f t="shared" si="2"/>
        <v>1.41</v>
      </c>
      <c r="N32" s="17">
        <f t="shared" si="3"/>
        <v>0.63</v>
      </c>
      <c r="O32" s="17">
        <f t="shared" si="4"/>
        <v>1.66</v>
      </c>
      <c r="P32" s="17">
        <f t="shared" si="5"/>
        <v>0.44</v>
      </c>
      <c r="Q32" s="17">
        <f t="shared" si="6"/>
        <v>1.01</v>
      </c>
      <c r="R32" s="17">
        <f t="shared" si="7"/>
        <v>0.53</v>
      </c>
    </row>
    <row r="33" spans="1:18" ht="12.75">
      <c r="A33" s="39">
        <v>2005</v>
      </c>
      <c r="B33" s="15" t="s">
        <v>2</v>
      </c>
      <c r="C33" s="23">
        <v>614501.8</v>
      </c>
      <c r="D33" s="23">
        <v>342724.9</v>
      </c>
      <c r="E33" s="23">
        <v>190149.5</v>
      </c>
      <c r="F33" s="23">
        <v>368584.3</v>
      </c>
      <c r="G33" s="23">
        <v>183927.7</v>
      </c>
      <c r="H33" s="23">
        <v>1332032.7</v>
      </c>
      <c r="I33" s="23">
        <v>252633.4</v>
      </c>
      <c r="J33" s="23">
        <v>1584666.1</v>
      </c>
      <c r="K33" s="17">
        <f t="shared" si="8"/>
        <v>1.08</v>
      </c>
      <c r="L33" s="17">
        <f t="shared" si="1"/>
        <v>0.68</v>
      </c>
      <c r="M33" s="17">
        <f t="shared" si="2"/>
        <v>-1.56</v>
      </c>
      <c r="N33" s="17">
        <f t="shared" si="3"/>
        <v>1.21</v>
      </c>
      <c r="O33" s="17">
        <f t="shared" si="4"/>
        <v>1.68</v>
      </c>
      <c r="P33" s="17">
        <f t="shared" si="5"/>
        <v>0.55</v>
      </c>
      <c r="Q33" s="17">
        <f t="shared" si="6"/>
        <v>1.32</v>
      </c>
      <c r="R33" s="17">
        <f t="shared" si="7"/>
        <v>0.67</v>
      </c>
    </row>
    <row r="34" spans="1:18" ht="12.75">
      <c r="A34" s="42"/>
      <c r="B34" s="15" t="s">
        <v>3</v>
      </c>
      <c r="C34" s="23">
        <v>618924.5</v>
      </c>
      <c r="D34" s="23">
        <v>345599.7</v>
      </c>
      <c r="E34" s="23">
        <v>194104.3</v>
      </c>
      <c r="F34" s="23">
        <v>372829.5</v>
      </c>
      <c r="G34" s="23">
        <v>183957.9</v>
      </c>
      <c r="H34" s="23">
        <v>1347500</v>
      </c>
      <c r="I34" s="23">
        <v>256051.4</v>
      </c>
      <c r="J34" s="23">
        <v>1603551.4</v>
      </c>
      <c r="K34" s="17">
        <f t="shared" si="8"/>
        <v>0.72</v>
      </c>
      <c r="L34" s="17">
        <f t="shared" si="1"/>
        <v>0.84</v>
      </c>
      <c r="M34" s="17">
        <f t="shared" si="2"/>
        <v>2.08</v>
      </c>
      <c r="N34" s="17">
        <f t="shared" si="3"/>
        <v>1.15</v>
      </c>
      <c r="O34" s="17">
        <f t="shared" si="4"/>
        <v>0.02</v>
      </c>
      <c r="P34" s="17">
        <f t="shared" si="5"/>
        <v>1.16</v>
      </c>
      <c r="Q34" s="17">
        <f t="shared" si="6"/>
        <v>1.35</v>
      </c>
      <c r="R34" s="17">
        <f t="shared" si="7"/>
        <v>1.19</v>
      </c>
    </row>
    <row r="35" spans="1:18" ht="12.75">
      <c r="A35" s="42"/>
      <c r="B35" s="15" t="s">
        <v>4</v>
      </c>
      <c r="C35" s="23">
        <v>625495.5</v>
      </c>
      <c r="D35" s="23">
        <v>348191</v>
      </c>
      <c r="E35" s="23">
        <v>194643.3</v>
      </c>
      <c r="F35" s="23">
        <v>373721.7</v>
      </c>
      <c r="G35" s="23">
        <v>188132.8</v>
      </c>
      <c r="H35" s="23">
        <v>1353918.8</v>
      </c>
      <c r="I35" s="23">
        <v>259532</v>
      </c>
      <c r="J35" s="23">
        <v>1613450.8</v>
      </c>
      <c r="K35" s="17">
        <f t="shared" si="8"/>
        <v>1.06</v>
      </c>
      <c r="L35" s="17">
        <f t="shared" si="1"/>
        <v>0.75</v>
      </c>
      <c r="M35" s="17">
        <f t="shared" si="2"/>
        <v>0.28</v>
      </c>
      <c r="N35" s="17">
        <f t="shared" si="3"/>
        <v>0.24</v>
      </c>
      <c r="O35" s="17">
        <f t="shared" si="4"/>
        <v>2.27</v>
      </c>
      <c r="P35" s="17">
        <f t="shared" si="5"/>
        <v>0.48</v>
      </c>
      <c r="Q35" s="17">
        <f t="shared" si="6"/>
        <v>1.36</v>
      </c>
      <c r="R35" s="17">
        <f t="shared" si="7"/>
        <v>0.62</v>
      </c>
    </row>
    <row r="36" spans="1:18" ht="12.75">
      <c r="A36" s="43"/>
      <c r="B36" s="15" t="s">
        <v>5</v>
      </c>
      <c r="C36" s="23">
        <v>632359.8</v>
      </c>
      <c r="D36" s="23">
        <v>350780.5</v>
      </c>
      <c r="E36" s="23">
        <v>199378.6</v>
      </c>
      <c r="F36" s="23">
        <v>376007.2</v>
      </c>
      <c r="G36" s="23">
        <v>189204.6</v>
      </c>
      <c r="H36" s="23">
        <v>1369321.5</v>
      </c>
      <c r="I36" s="23">
        <v>263071.4</v>
      </c>
      <c r="J36" s="23">
        <v>1632392.9</v>
      </c>
      <c r="K36" s="17">
        <f t="shared" si="8"/>
        <v>1.1</v>
      </c>
      <c r="L36" s="17">
        <f t="shared" si="1"/>
        <v>0.74</v>
      </c>
      <c r="M36" s="17">
        <f t="shared" si="2"/>
        <v>2.43</v>
      </c>
      <c r="N36" s="17">
        <f t="shared" si="3"/>
        <v>0.61</v>
      </c>
      <c r="O36" s="17">
        <f t="shared" si="4"/>
        <v>0.57</v>
      </c>
      <c r="P36" s="17">
        <f t="shared" si="5"/>
        <v>1.14</v>
      </c>
      <c r="Q36" s="17">
        <f t="shared" si="6"/>
        <v>1.36</v>
      </c>
      <c r="R36" s="17">
        <f t="shared" si="7"/>
        <v>1.17</v>
      </c>
    </row>
    <row r="37" spans="1:18" ht="12.75">
      <c r="A37" s="39">
        <v>2006</v>
      </c>
      <c r="B37" s="15" t="s">
        <v>2</v>
      </c>
      <c r="C37" s="23">
        <v>637660.7</v>
      </c>
      <c r="D37" s="23">
        <v>359407.2</v>
      </c>
      <c r="E37" s="23">
        <v>203693.9</v>
      </c>
      <c r="F37" s="23">
        <v>382143.7</v>
      </c>
      <c r="G37" s="23">
        <v>195323.4</v>
      </c>
      <c r="H37" s="23">
        <v>1387582.2</v>
      </c>
      <c r="I37" s="23">
        <v>266385.6</v>
      </c>
      <c r="J37" s="23">
        <v>1653967.7</v>
      </c>
      <c r="K37" s="17">
        <f t="shared" si="8"/>
        <v>0.84</v>
      </c>
      <c r="L37" s="17">
        <f t="shared" si="1"/>
        <v>2.46</v>
      </c>
      <c r="M37" s="17">
        <f t="shared" si="2"/>
        <v>2.16</v>
      </c>
      <c r="N37" s="17">
        <f t="shared" si="3"/>
        <v>1.63</v>
      </c>
      <c r="O37" s="17">
        <f t="shared" si="4"/>
        <v>3.23</v>
      </c>
      <c r="P37" s="17">
        <f t="shared" si="5"/>
        <v>1.33</v>
      </c>
      <c r="Q37" s="17">
        <f t="shared" si="6"/>
        <v>1.26</v>
      </c>
      <c r="R37" s="17">
        <f t="shared" si="7"/>
        <v>1.32</v>
      </c>
    </row>
    <row r="38" spans="1:18" ht="12.75">
      <c r="A38" s="42"/>
      <c r="B38" s="15" t="s">
        <v>3</v>
      </c>
      <c r="C38" s="23">
        <v>647429.1</v>
      </c>
      <c r="D38" s="23">
        <v>362946.7</v>
      </c>
      <c r="E38" s="23">
        <v>206519.6</v>
      </c>
      <c r="F38" s="23">
        <v>384121.3</v>
      </c>
      <c r="G38" s="23">
        <v>197707.9</v>
      </c>
      <c r="H38" s="23">
        <v>1403308.7</v>
      </c>
      <c r="I38" s="23">
        <v>269521.3</v>
      </c>
      <c r="J38" s="23">
        <v>1672830.1</v>
      </c>
      <c r="K38" s="17">
        <f t="shared" si="8"/>
        <v>1.53</v>
      </c>
      <c r="L38" s="17">
        <f t="shared" si="1"/>
        <v>0.98</v>
      </c>
      <c r="M38" s="17">
        <f t="shared" si="2"/>
        <v>1.39</v>
      </c>
      <c r="N38" s="17">
        <f t="shared" si="3"/>
        <v>0.52</v>
      </c>
      <c r="O38" s="17">
        <f t="shared" si="4"/>
        <v>1.22</v>
      </c>
      <c r="P38" s="17">
        <f t="shared" si="5"/>
        <v>1.13</v>
      </c>
      <c r="Q38" s="17">
        <f t="shared" si="6"/>
        <v>1.18</v>
      </c>
      <c r="R38" s="17">
        <f t="shared" si="7"/>
        <v>1.14</v>
      </c>
    </row>
    <row r="39" spans="1:18" ht="12.75">
      <c r="A39" s="42"/>
      <c r="B39" s="15" t="s">
        <v>4</v>
      </c>
      <c r="C39" s="23">
        <v>654486.8</v>
      </c>
      <c r="D39" s="23">
        <v>367837.5</v>
      </c>
      <c r="E39" s="23">
        <v>212618</v>
      </c>
      <c r="F39" s="23">
        <v>386182.2</v>
      </c>
      <c r="G39" s="23">
        <v>198045.6</v>
      </c>
      <c r="H39" s="23">
        <v>1423079</v>
      </c>
      <c r="I39" s="23">
        <v>272276</v>
      </c>
      <c r="J39" s="23">
        <v>1695355</v>
      </c>
      <c r="K39" s="17">
        <f t="shared" si="8"/>
        <v>1.09</v>
      </c>
      <c r="L39" s="17">
        <f t="shared" si="1"/>
        <v>1.35</v>
      </c>
      <c r="M39" s="17">
        <f t="shared" si="2"/>
        <v>2.95</v>
      </c>
      <c r="N39" s="17">
        <f t="shared" si="3"/>
        <v>0.54</v>
      </c>
      <c r="O39" s="17">
        <f t="shared" si="4"/>
        <v>0.17</v>
      </c>
      <c r="P39" s="17">
        <f t="shared" si="5"/>
        <v>1.41</v>
      </c>
      <c r="Q39" s="17">
        <f t="shared" si="6"/>
        <v>1.02</v>
      </c>
      <c r="R39" s="17">
        <f t="shared" si="7"/>
        <v>1.35</v>
      </c>
    </row>
    <row r="40" spans="1:18" ht="12.75">
      <c r="A40" s="43"/>
      <c r="B40" s="15" t="s">
        <v>5</v>
      </c>
      <c r="C40" s="23">
        <v>662942.6</v>
      </c>
      <c r="D40" s="23">
        <v>374073.2</v>
      </c>
      <c r="E40" s="23">
        <v>215708.4</v>
      </c>
      <c r="F40" s="23">
        <v>390288.3</v>
      </c>
      <c r="G40" s="23">
        <v>204844.4</v>
      </c>
      <c r="H40" s="23">
        <v>1438168.1</v>
      </c>
      <c r="I40" s="23">
        <v>274892.7</v>
      </c>
      <c r="J40" s="23">
        <v>1713060.8</v>
      </c>
      <c r="K40" s="17">
        <f t="shared" si="8"/>
        <v>1.29</v>
      </c>
      <c r="L40" s="17">
        <f t="shared" si="1"/>
        <v>1.7</v>
      </c>
      <c r="M40" s="17">
        <f t="shared" si="2"/>
        <v>1.45</v>
      </c>
      <c r="N40" s="17">
        <f t="shared" si="3"/>
        <v>1.06</v>
      </c>
      <c r="O40" s="17">
        <f t="shared" si="4"/>
        <v>3.43</v>
      </c>
      <c r="P40" s="17">
        <f t="shared" si="5"/>
        <v>1.06</v>
      </c>
      <c r="Q40" s="17">
        <f t="shared" si="6"/>
        <v>0.96</v>
      </c>
      <c r="R40" s="17">
        <f t="shared" si="7"/>
        <v>1.04</v>
      </c>
    </row>
    <row r="41" spans="1:18" ht="12.75">
      <c r="A41" s="39">
        <v>2007</v>
      </c>
      <c r="B41" s="15" t="s">
        <v>2</v>
      </c>
      <c r="C41" s="23">
        <v>674140.6</v>
      </c>
      <c r="D41" s="23">
        <v>375415.6</v>
      </c>
      <c r="E41" s="23">
        <v>215845.7</v>
      </c>
      <c r="F41" s="23">
        <v>391946.2</v>
      </c>
      <c r="G41" s="23">
        <v>205742.7</v>
      </c>
      <c r="H41" s="23">
        <v>1451605.4</v>
      </c>
      <c r="I41" s="23">
        <v>277741.1</v>
      </c>
      <c r="J41" s="23">
        <v>1729346.5</v>
      </c>
      <c r="K41" s="17">
        <f t="shared" si="8"/>
        <v>1.69</v>
      </c>
      <c r="L41" s="17">
        <f t="shared" si="1"/>
        <v>0.36</v>
      </c>
      <c r="M41" s="17">
        <f t="shared" si="2"/>
        <v>0.06</v>
      </c>
      <c r="N41" s="17">
        <f t="shared" si="3"/>
        <v>0.42</v>
      </c>
      <c r="O41" s="17">
        <f t="shared" si="4"/>
        <v>0.44</v>
      </c>
      <c r="P41" s="17">
        <f t="shared" si="5"/>
        <v>0.93</v>
      </c>
      <c r="Q41" s="17">
        <f t="shared" si="6"/>
        <v>1.04</v>
      </c>
      <c r="R41" s="17">
        <f t="shared" si="7"/>
        <v>0.95</v>
      </c>
    </row>
    <row r="42" spans="1:18" ht="12.75">
      <c r="A42" s="40"/>
      <c r="B42" s="15" t="s">
        <v>3</v>
      </c>
      <c r="C42" s="23">
        <v>681223</v>
      </c>
      <c r="D42" s="23">
        <v>381077.8</v>
      </c>
      <c r="E42" s="23">
        <v>219547.6</v>
      </c>
      <c r="F42" s="23">
        <v>395829.8</v>
      </c>
      <c r="G42" s="23">
        <v>212040.2</v>
      </c>
      <c r="H42" s="23">
        <v>1465638</v>
      </c>
      <c r="I42" s="23">
        <v>280896.7</v>
      </c>
      <c r="J42" s="23">
        <v>1746534.7</v>
      </c>
      <c r="K42" s="17">
        <f t="shared" si="8"/>
        <v>1.05</v>
      </c>
      <c r="L42" s="17">
        <f t="shared" si="1"/>
        <v>1.51</v>
      </c>
      <c r="M42" s="17">
        <f t="shared" si="2"/>
        <v>1.72</v>
      </c>
      <c r="N42" s="17">
        <f t="shared" si="3"/>
        <v>0.99</v>
      </c>
      <c r="O42" s="17">
        <f t="shared" si="4"/>
        <v>3.06</v>
      </c>
      <c r="P42" s="17">
        <f t="shared" si="5"/>
        <v>0.97</v>
      </c>
      <c r="Q42" s="17">
        <f t="shared" si="6"/>
        <v>1.14</v>
      </c>
      <c r="R42" s="17">
        <f t="shared" si="7"/>
        <v>0.99</v>
      </c>
    </row>
    <row r="43" spans="1:18" ht="12.75">
      <c r="A43" s="40"/>
      <c r="B43" s="15" t="s">
        <v>4</v>
      </c>
      <c r="C43" s="23">
        <v>686858.9</v>
      </c>
      <c r="D43" s="23">
        <v>385134.8</v>
      </c>
      <c r="E43" s="23">
        <v>220860.7</v>
      </c>
      <c r="F43" s="23">
        <v>399202.2</v>
      </c>
      <c r="G43" s="23">
        <v>219591.5</v>
      </c>
      <c r="H43" s="23">
        <v>1472465</v>
      </c>
      <c r="I43" s="23">
        <v>284677.5</v>
      </c>
      <c r="J43" s="23">
        <v>1757142.5</v>
      </c>
      <c r="K43" s="17">
        <f t="shared" si="8"/>
        <v>0.83</v>
      </c>
      <c r="L43" s="17">
        <f t="shared" si="1"/>
        <v>1.06</v>
      </c>
      <c r="M43" s="17">
        <f t="shared" si="2"/>
        <v>0.6</v>
      </c>
      <c r="N43" s="17">
        <f t="shared" si="3"/>
        <v>0.85</v>
      </c>
      <c r="O43" s="17">
        <f t="shared" si="4"/>
        <v>3.56</v>
      </c>
      <c r="P43" s="17">
        <f t="shared" si="5"/>
        <v>0.47</v>
      </c>
      <c r="Q43" s="17">
        <f t="shared" si="6"/>
        <v>1.35</v>
      </c>
      <c r="R43" s="17">
        <f t="shared" si="7"/>
        <v>0.61</v>
      </c>
    </row>
    <row r="44" spans="1:18" ht="12.75">
      <c r="A44" s="41"/>
      <c r="B44" s="15" t="s">
        <v>5</v>
      </c>
      <c r="C44" s="23">
        <v>696823.4</v>
      </c>
      <c r="D44" s="23">
        <v>389012.8</v>
      </c>
      <c r="E44" s="23">
        <v>222740.8</v>
      </c>
      <c r="F44" s="23">
        <v>406304.8</v>
      </c>
      <c r="G44" s="23">
        <v>221674.3</v>
      </c>
      <c r="H44" s="23">
        <v>1493207.5</v>
      </c>
      <c r="I44" s="23">
        <v>288642.8</v>
      </c>
      <c r="J44" s="23">
        <v>1781850.4</v>
      </c>
      <c r="K44" s="17">
        <f t="shared" si="8"/>
        <v>1.45</v>
      </c>
      <c r="L44" s="17">
        <f t="shared" si="1"/>
        <v>1.01</v>
      </c>
      <c r="M44" s="17">
        <f t="shared" si="2"/>
        <v>0.85</v>
      </c>
      <c r="N44" s="17">
        <f t="shared" si="3"/>
        <v>1.78</v>
      </c>
      <c r="O44" s="17">
        <f t="shared" si="4"/>
        <v>0.95</v>
      </c>
      <c r="P44" s="17">
        <f t="shared" si="5"/>
        <v>1.41</v>
      </c>
      <c r="Q44" s="17">
        <f t="shared" si="6"/>
        <v>1.39</v>
      </c>
      <c r="R44" s="17">
        <f t="shared" si="7"/>
        <v>1.41</v>
      </c>
    </row>
    <row r="45" spans="1:18" ht="12.75">
      <c r="A45" s="39">
        <v>2008</v>
      </c>
      <c r="B45" s="15" t="s">
        <v>2</v>
      </c>
      <c r="C45" s="23">
        <v>714296.7</v>
      </c>
      <c r="D45" s="23">
        <v>391822.5</v>
      </c>
      <c r="E45" s="23">
        <v>222670.9</v>
      </c>
      <c r="F45" s="23">
        <v>409264.2</v>
      </c>
      <c r="G45" s="23">
        <v>225156.4</v>
      </c>
      <c r="H45" s="23">
        <v>1512897.9</v>
      </c>
      <c r="I45" s="23">
        <v>292358.2</v>
      </c>
      <c r="J45" s="23">
        <v>1805256</v>
      </c>
      <c r="K45" s="17">
        <f t="shared" si="8"/>
        <v>2.51</v>
      </c>
      <c r="L45" s="17">
        <f t="shared" si="1"/>
        <v>0.72</v>
      </c>
      <c r="M45" s="17">
        <f t="shared" si="2"/>
        <v>-0.03</v>
      </c>
      <c r="N45" s="17">
        <f t="shared" si="3"/>
        <v>0.73</v>
      </c>
      <c r="O45" s="17">
        <f t="shared" si="4"/>
        <v>1.57</v>
      </c>
      <c r="P45" s="17">
        <f t="shared" si="5"/>
        <v>1.32</v>
      </c>
      <c r="Q45" s="17">
        <f t="shared" si="6"/>
        <v>1.29</v>
      </c>
      <c r="R45" s="17">
        <f t="shared" si="7"/>
        <v>1.31</v>
      </c>
    </row>
    <row r="46" spans="1:18" ht="12.75">
      <c r="A46" s="40"/>
      <c r="B46" s="15" t="s">
        <v>3</v>
      </c>
      <c r="C46" s="23">
        <v>715503.8</v>
      </c>
      <c r="D46" s="23">
        <v>395098.1</v>
      </c>
      <c r="E46" s="23">
        <v>227576.4</v>
      </c>
      <c r="F46" s="23">
        <v>412683.6</v>
      </c>
      <c r="G46" s="23">
        <v>228049.6</v>
      </c>
      <c r="H46" s="23">
        <v>1522812.3</v>
      </c>
      <c r="I46" s="23">
        <v>296001.3</v>
      </c>
      <c r="J46" s="23">
        <v>1818813.6</v>
      </c>
      <c r="K46" s="17">
        <f t="shared" si="8"/>
        <v>0.17</v>
      </c>
      <c r="L46" s="17">
        <f t="shared" si="1"/>
        <v>0.84</v>
      </c>
      <c r="M46" s="17">
        <f t="shared" si="2"/>
        <v>2.2</v>
      </c>
      <c r="N46" s="17">
        <f t="shared" si="3"/>
        <v>0.84</v>
      </c>
      <c r="O46" s="17">
        <f t="shared" si="4"/>
        <v>1.28</v>
      </c>
      <c r="P46" s="17">
        <f t="shared" si="5"/>
        <v>0.66</v>
      </c>
      <c r="Q46" s="17">
        <f t="shared" si="6"/>
        <v>1.25</v>
      </c>
      <c r="R46" s="17">
        <f t="shared" si="7"/>
        <v>0.75</v>
      </c>
    </row>
    <row r="47" spans="1:18" ht="12.75">
      <c r="A47" s="40"/>
      <c r="B47" s="15" t="s">
        <v>4</v>
      </c>
      <c r="C47" s="23">
        <v>719213.9</v>
      </c>
      <c r="D47" s="23">
        <v>392916.5</v>
      </c>
      <c r="E47" s="23">
        <v>223029</v>
      </c>
      <c r="F47" s="23">
        <v>420483.8</v>
      </c>
      <c r="G47" s="23">
        <v>229221.4</v>
      </c>
      <c r="H47" s="23">
        <v>1526421.8</v>
      </c>
      <c r="I47" s="23">
        <v>299397.8</v>
      </c>
      <c r="J47" s="23">
        <v>1825819.5</v>
      </c>
      <c r="K47" s="17">
        <f t="shared" si="8"/>
        <v>0.52</v>
      </c>
      <c r="L47" s="17">
        <f t="shared" si="1"/>
        <v>-0.55</v>
      </c>
      <c r="M47" s="17">
        <f t="shared" si="2"/>
        <v>-2</v>
      </c>
      <c r="N47" s="17">
        <f t="shared" si="3"/>
        <v>1.89</v>
      </c>
      <c r="O47" s="17">
        <f t="shared" si="4"/>
        <v>0.51</v>
      </c>
      <c r="P47" s="17">
        <f t="shared" si="5"/>
        <v>0.24</v>
      </c>
      <c r="Q47" s="17">
        <f t="shared" si="6"/>
        <v>1.15</v>
      </c>
      <c r="R47" s="17">
        <f t="shared" si="7"/>
        <v>0.39</v>
      </c>
    </row>
    <row r="48" spans="1:18" ht="12.75">
      <c r="A48" s="41"/>
      <c r="B48" s="15" t="s">
        <v>5</v>
      </c>
      <c r="C48" s="23">
        <v>713731.2</v>
      </c>
      <c r="D48" s="23">
        <v>383838.8</v>
      </c>
      <c r="E48" s="23">
        <v>221728.6</v>
      </c>
      <c r="F48" s="23">
        <v>424065.5</v>
      </c>
      <c r="G48" s="23">
        <v>225846</v>
      </c>
      <c r="H48" s="23">
        <v>1517518.1</v>
      </c>
      <c r="I48" s="23">
        <v>303044.2</v>
      </c>
      <c r="J48" s="23">
        <v>1820562.3</v>
      </c>
      <c r="K48" s="17">
        <f t="shared" si="8"/>
        <v>-0.76</v>
      </c>
      <c r="L48" s="17">
        <f t="shared" si="1"/>
        <v>-2.31</v>
      </c>
      <c r="M48" s="17">
        <f t="shared" si="2"/>
        <v>-0.58</v>
      </c>
      <c r="N48" s="17">
        <f t="shared" si="3"/>
        <v>0.85</v>
      </c>
      <c r="O48" s="17">
        <f t="shared" si="4"/>
        <v>-1.47</v>
      </c>
      <c r="P48" s="17">
        <f t="shared" si="5"/>
        <v>-0.58</v>
      </c>
      <c r="Q48" s="17">
        <f t="shared" si="6"/>
        <v>1.22</v>
      </c>
      <c r="R48" s="17">
        <f t="shared" si="7"/>
        <v>-0.29</v>
      </c>
    </row>
    <row r="49" spans="1:18" ht="12.75">
      <c r="A49" s="39">
        <v>2009</v>
      </c>
      <c r="B49" s="15" t="s">
        <v>2</v>
      </c>
      <c r="C49" s="23">
        <v>707678.3</v>
      </c>
      <c r="D49" s="23">
        <v>367350.3</v>
      </c>
      <c r="E49" s="23">
        <v>218545.4</v>
      </c>
      <c r="F49" s="23">
        <v>435976.8</v>
      </c>
      <c r="G49" s="23">
        <v>222805.9</v>
      </c>
      <c r="H49" s="23">
        <v>1506744.9</v>
      </c>
      <c r="I49" s="23">
        <v>306776.4</v>
      </c>
      <c r="J49" s="23">
        <v>1813521.3</v>
      </c>
      <c r="K49" s="17">
        <f t="shared" si="8"/>
        <v>-0.85</v>
      </c>
      <c r="L49" s="17">
        <f t="shared" si="1"/>
        <v>-4.3</v>
      </c>
      <c r="M49" s="17">
        <f t="shared" si="2"/>
        <v>-1.44</v>
      </c>
      <c r="N49" s="17">
        <f t="shared" si="3"/>
        <v>2.81</v>
      </c>
      <c r="O49" s="17">
        <f t="shared" si="4"/>
        <v>-1.35</v>
      </c>
      <c r="P49" s="17">
        <f t="shared" si="5"/>
        <v>-0.71</v>
      </c>
      <c r="Q49" s="17">
        <f t="shared" si="6"/>
        <v>1.23</v>
      </c>
      <c r="R49" s="17">
        <f t="shared" si="7"/>
        <v>-0.39</v>
      </c>
    </row>
    <row r="50" spans="1:18" ht="12.75">
      <c r="A50" s="40"/>
      <c r="B50" s="15" t="s">
        <v>3</v>
      </c>
      <c r="C50" s="23">
        <v>705083.4</v>
      </c>
      <c r="D50" s="23">
        <v>367861.6</v>
      </c>
      <c r="E50" s="23">
        <v>207334.2</v>
      </c>
      <c r="F50" s="23">
        <v>445301.8</v>
      </c>
      <c r="G50" s="23">
        <v>217862.3</v>
      </c>
      <c r="H50" s="23">
        <v>1507718.8</v>
      </c>
      <c r="I50" s="23">
        <v>310171.8</v>
      </c>
      <c r="J50" s="23">
        <v>1817890.6</v>
      </c>
      <c r="K50" s="17">
        <f t="shared" si="8"/>
        <v>-0.37</v>
      </c>
      <c r="L50" s="17">
        <f t="shared" si="1"/>
        <v>0.14</v>
      </c>
      <c r="M50" s="17">
        <f t="shared" si="2"/>
        <v>-5.13</v>
      </c>
      <c r="N50" s="17">
        <f t="shared" si="3"/>
        <v>2.14</v>
      </c>
      <c r="O50" s="17">
        <f t="shared" si="4"/>
        <v>-2.22</v>
      </c>
      <c r="P50" s="17">
        <f t="shared" si="5"/>
        <v>0.06</v>
      </c>
      <c r="Q50" s="17">
        <f t="shared" si="6"/>
        <v>1.11</v>
      </c>
      <c r="R50" s="17">
        <f t="shared" si="7"/>
        <v>0.24</v>
      </c>
    </row>
    <row r="51" spans="1:18" ht="12.75">
      <c r="A51" s="40"/>
      <c r="B51" s="15" t="s">
        <v>4</v>
      </c>
      <c r="C51" s="23">
        <v>704645.7</v>
      </c>
      <c r="D51" s="23">
        <v>368584.9</v>
      </c>
      <c r="E51" s="23">
        <v>204363.9</v>
      </c>
      <c r="F51" s="23">
        <v>450501.3</v>
      </c>
      <c r="G51" s="23">
        <v>217122.6</v>
      </c>
      <c r="H51" s="23">
        <v>1510973.1</v>
      </c>
      <c r="I51" s="23">
        <v>313102.7</v>
      </c>
      <c r="J51" s="23">
        <v>1824075.8</v>
      </c>
      <c r="K51" s="17">
        <f t="shared" si="8"/>
        <v>-0.06</v>
      </c>
      <c r="L51" s="17">
        <f t="shared" si="1"/>
        <v>0.2</v>
      </c>
      <c r="M51" s="17">
        <f t="shared" si="2"/>
        <v>-1.43</v>
      </c>
      <c r="N51" s="17">
        <f t="shared" si="3"/>
        <v>1.17</v>
      </c>
      <c r="O51" s="17">
        <f t="shared" si="4"/>
        <v>-0.34</v>
      </c>
      <c r="P51" s="17">
        <f t="shared" si="5"/>
        <v>0.22</v>
      </c>
      <c r="Q51" s="17">
        <f t="shared" si="6"/>
        <v>0.94</v>
      </c>
      <c r="R51" s="17">
        <f t="shared" si="7"/>
        <v>0.34</v>
      </c>
    </row>
    <row r="52" spans="1:18" ht="12.75">
      <c r="A52" s="41"/>
      <c r="B52" s="15" t="s">
        <v>5</v>
      </c>
      <c r="C52" s="23">
        <v>708432.1</v>
      </c>
      <c r="D52" s="23">
        <v>368563.1</v>
      </c>
      <c r="E52" s="23">
        <v>203805.5</v>
      </c>
      <c r="F52" s="23">
        <v>451339.9</v>
      </c>
      <c r="G52" s="23">
        <v>217473.8</v>
      </c>
      <c r="H52" s="23">
        <v>1514666.7</v>
      </c>
      <c r="I52" s="23">
        <v>315078.3</v>
      </c>
      <c r="J52" s="23">
        <v>1829745</v>
      </c>
      <c r="K52" s="17">
        <f t="shared" si="8"/>
        <v>0.54</v>
      </c>
      <c r="L52" s="17">
        <f t="shared" si="1"/>
        <v>-0.01</v>
      </c>
      <c r="M52" s="17">
        <f t="shared" si="2"/>
        <v>-0.27</v>
      </c>
      <c r="N52" s="17">
        <f t="shared" si="3"/>
        <v>0.19</v>
      </c>
      <c r="O52" s="17">
        <f t="shared" si="4"/>
        <v>0.16</v>
      </c>
      <c r="P52" s="17">
        <f t="shared" si="5"/>
        <v>0.24</v>
      </c>
      <c r="Q52" s="17">
        <f t="shared" si="6"/>
        <v>0.63</v>
      </c>
      <c r="R52" s="17">
        <f t="shared" si="7"/>
        <v>0.31</v>
      </c>
    </row>
    <row r="53" spans="1:18" ht="12.75">
      <c r="A53" s="39">
        <v>2010</v>
      </c>
      <c r="B53" s="15" t="s">
        <v>2</v>
      </c>
      <c r="C53" s="23">
        <v>711113.5</v>
      </c>
      <c r="D53" s="23">
        <v>370207</v>
      </c>
      <c r="E53" s="23">
        <v>198468.1</v>
      </c>
      <c r="F53" s="23">
        <v>455448.7</v>
      </c>
      <c r="G53" s="23">
        <v>218214.4</v>
      </c>
      <c r="H53" s="23">
        <v>1517022.9</v>
      </c>
      <c r="I53" s="23">
        <v>316425</v>
      </c>
      <c r="J53" s="23">
        <v>1833447.9</v>
      </c>
      <c r="K53" s="17">
        <f t="shared" si="8"/>
        <v>0.38</v>
      </c>
      <c r="L53" s="17">
        <f t="shared" si="1"/>
        <v>0.45</v>
      </c>
      <c r="M53" s="17">
        <f t="shared" si="2"/>
        <v>-2.62</v>
      </c>
      <c r="N53" s="17">
        <f t="shared" si="3"/>
        <v>0.91</v>
      </c>
      <c r="O53" s="17">
        <f t="shared" si="4"/>
        <v>0.34</v>
      </c>
      <c r="P53" s="17">
        <f t="shared" si="5"/>
        <v>0.16</v>
      </c>
      <c r="Q53" s="17">
        <f t="shared" si="6"/>
        <v>0.43</v>
      </c>
      <c r="R53" s="17">
        <f t="shared" si="7"/>
        <v>0.2</v>
      </c>
    </row>
    <row r="54" spans="1:18" ht="12.75">
      <c r="A54" s="40"/>
      <c r="B54" s="15" t="s">
        <v>3</v>
      </c>
      <c r="C54" s="23">
        <v>714966.5</v>
      </c>
      <c r="D54" s="23">
        <v>372557.1</v>
      </c>
      <c r="E54" s="23">
        <v>199597.1</v>
      </c>
      <c r="F54" s="23">
        <v>455737.8</v>
      </c>
      <c r="G54" s="23">
        <v>221288.4</v>
      </c>
      <c r="H54" s="23">
        <v>1521570.1</v>
      </c>
      <c r="I54" s="23">
        <v>317525.2</v>
      </c>
      <c r="J54" s="23">
        <v>1839095.3</v>
      </c>
      <c r="K54" s="17">
        <f t="shared" si="8"/>
        <v>0.54</v>
      </c>
      <c r="L54" s="17">
        <f t="shared" si="1"/>
        <v>0.63</v>
      </c>
      <c r="M54" s="17">
        <f t="shared" si="2"/>
        <v>0.57</v>
      </c>
      <c r="N54" s="17">
        <f t="shared" si="3"/>
        <v>0.06</v>
      </c>
      <c r="O54" s="17">
        <f t="shared" si="4"/>
        <v>1.41</v>
      </c>
      <c r="P54" s="17">
        <f t="shared" si="5"/>
        <v>0.3</v>
      </c>
      <c r="Q54" s="17">
        <f t="shared" si="6"/>
        <v>0.35</v>
      </c>
      <c r="R54" s="17">
        <f t="shared" si="7"/>
        <v>0.31</v>
      </c>
    </row>
    <row r="55" spans="1:18" ht="12.75">
      <c r="A55" s="40"/>
      <c r="B55" s="15" t="s">
        <v>4</v>
      </c>
      <c r="C55" s="23">
        <v>718298.6</v>
      </c>
      <c r="D55" s="23">
        <v>376027.9</v>
      </c>
      <c r="E55" s="23">
        <v>202803.9</v>
      </c>
      <c r="F55" s="23">
        <v>457136.5</v>
      </c>
      <c r="G55" s="23">
        <v>220086.8</v>
      </c>
      <c r="H55" s="23">
        <v>1534180</v>
      </c>
      <c r="I55" s="23">
        <v>318311.6</v>
      </c>
      <c r="J55" s="23">
        <v>1852491.6</v>
      </c>
      <c r="K55" s="17">
        <f t="shared" si="8"/>
        <v>0.47</v>
      </c>
      <c r="L55" s="17">
        <f t="shared" si="1"/>
        <v>0.93</v>
      </c>
      <c r="M55" s="17">
        <f t="shared" si="2"/>
        <v>1.61</v>
      </c>
      <c r="N55" s="17">
        <f t="shared" si="3"/>
        <v>0.31</v>
      </c>
      <c r="O55" s="17">
        <f t="shared" si="4"/>
        <v>-0.54</v>
      </c>
      <c r="P55" s="17">
        <f t="shared" si="5"/>
        <v>0.83</v>
      </c>
      <c r="Q55" s="17">
        <f t="shared" si="6"/>
        <v>0.25</v>
      </c>
      <c r="R55" s="17">
        <f t="shared" si="7"/>
        <v>0.73</v>
      </c>
    </row>
    <row r="56" spans="1:18" ht="12.75">
      <c r="A56" s="41"/>
      <c r="B56" s="15" t="s">
        <v>5</v>
      </c>
      <c r="C56" s="23">
        <v>722605</v>
      </c>
      <c r="D56" s="23">
        <v>379816</v>
      </c>
      <c r="E56" s="23">
        <v>202384</v>
      </c>
      <c r="F56" s="23">
        <v>458626.8</v>
      </c>
      <c r="G56" s="23">
        <v>223521.4</v>
      </c>
      <c r="H56" s="23">
        <v>1539910.2</v>
      </c>
      <c r="I56" s="23">
        <v>318899.1</v>
      </c>
      <c r="J56" s="23">
        <v>1858809.4</v>
      </c>
      <c r="K56" s="17">
        <f t="shared" si="8"/>
        <v>0.6</v>
      </c>
      <c r="L56" s="17">
        <f t="shared" si="1"/>
        <v>1.01</v>
      </c>
      <c r="M56" s="17">
        <f t="shared" si="2"/>
        <v>-0.21</v>
      </c>
      <c r="N56" s="17">
        <f t="shared" si="3"/>
        <v>0.33</v>
      </c>
      <c r="O56" s="17">
        <f t="shared" si="4"/>
        <v>1.56</v>
      </c>
      <c r="P56" s="17">
        <f t="shared" si="5"/>
        <v>0.37</v>
      </c>
      <c r="Q56" s="17">
        <f t="shared" si="6"/>
        <v>0.18</v>
      </c>
      <c r="R56" s="17">
        <f t="shared" si="7"/>
        <v>0.34</v>
      </c>
    </row>
    <row r="57" spans="1:18" ht="12.75">
      <c r="A57" s="39">
        <v>2011</v>
      </c>
      <c r="B57" s="15" t="s">
        <v>2</v>
      </c>
      <c r="C57" s="23">
        <v>727318.4</v>
      </c>
      <c r="D57" s="23">
        <v>384938.3</v>
      </c>
      <c r="E57" s="23">
        <v>203260.6</v>
      </c>
      <c r="F57" s="23">
        <v>460562.3</v>
      </c>
      <c r="G57" s="23">
        <v>227203.6</v>
      </c>
      <c r="H57" s="23">
        <v>1548876</v>
      </c>
      <c r="I57" s="23">
        <v>319455.6</v>
      </c>
      <c r="J57" s="23">
        <v>1868331.6</v>
      </c>
      <c r="K57" s="17">
        <f t="shared" si="8"/>
        <v>0.65</v>
      </c>
      <c r="L57" s="17">
        <f t="shared" si="1"/>
        <v>1.35</v>
      </c>
      <c r="M57" s="17">
        <f t="shared" si="2"/>
        <v>0.43</v>
      </c>
      <c r="N57" s="17">
        <f t="shared" si="3"/>
        <v>0.42</v>
      </c>
      <c r="O57" s="17">
        <f t="shared" si="4"/>
        <v>1.65</v>
      </c>
      <c r="P57" s="17">
        <f t="shared" si="5"/>
        <v>0.58</v>
      </c>
      <c r="Q57" s="17">
        <f t="shared" si="6"/>
        <v>0.17</v>
      </c>
      <c r="R57" s="17">
        <f t="shared" si="7"/>
        <v>0.51</v>
      </c>
    </row>
    <row r="58" spans="1:18" ht="12.75">
      <c r="A58" s="40"/>
      <c r="B58" s="15" t="s">
        <v>3</v>
      </c>
      <c r="C58" s="23">
        <v>732847.5</v>
      </c>
      <c r="D58" s="23">
        <v>387262</v>
      </c>
      <c r="E58" s="23">
        <v>207754.1</v>
      </c>
      <c r="F58" s="23">
        <v>460725.7</v>
      </c>
      <c r="G58" s="23">
        <v>227542.5</v>
      </c>
      <c r="H58" s="23">
        <v>1561046.7</v>
      </c>
      <c r="I58" s="23">
        <v>320241.4</v>
      </c>
      <c r="J58" s="23">
        <v>1881288.1</v>
      </c>
      <c r="K58" s="16">
        <f t="shared" si="8"/>
        <v>0.76</v>
      </c>
      <c r="L58" s="16">
        <f t="shared" si="1"/>
        <v>0.6</v>
      </c>
      <c r="M58" s="16">
        <f t="shared" si="2"/>
        <v>2.21</v>
      </c>
      <c r="N58" s="16">
        <f t="shared" si="3"/>
        <v>0.04</v>
      </c>
      <c r="O58" s="16">
        <f t="shared" si="4"/>
        <v>0.15</v>
      </c>
      <c r="P58" s="16">
        <f t="shared" si="5"/>
        <v>0.79</v>
      </c>
      <c r="Q58" s="16">
        <f t="shared" si="6"/>
        <v>0.25</v>
      </c>
      <c r="R58" s="16">
        <f t="shared" si="7"/>
        <v>0.69</v>
      </c>
    </row>
    <row r="59" spans="1:18" ht="12.75">
      <c r="A59" s="40"/>
      <c r="B59" s="15" t="s">
        <v>4</v>
      </c>
      <c r="C59" s="23">
        <v>731716.6</v>
      </c>
      <c r="D59" s="23">
        <v>387076.6</v>
      </c>
      <c r="E59" s="23">
        <v>206892.8</v>
      </c>
      <c r="F59" s="23">
        <v>462397.5</v>
      </c>
      <c r="G59" s="23">
        <v>230344.4</v>
      </c>
      <c r="H59" s="23">
        <v>1557739</v>
      </c>
      <c r="I59" s="23">
        <v>321211.4</v>
      </c>
      <c r="J59" s="23">
        <v>1878950.4</v>
      </c>
      <c r="K59" s="16">
        <f t="shared" si="8"/>
        <v>-0.15</v>
      </c>
      <c r="L59" s="16">
        <f t="shared" si="1"/>
        <v>-0.05</v>
      </c>
      <c r="M59" s="16">
        <f t="shared" si="2"/>
        <v>-0.41</v>
      </c>
      <c r="N59" s="16">
        <f t="shared" si="3"/>
        <v>0.36</v>
      </c>
      <c r="O59" s="16">
        <f t="shared" si="4"/>
        <v>1.23</v>
      </c>
      <c r="P59" s="16">
        <f t="shared" si="5"/>
        <v>-0.21</v>
      </c>
      <c r="Q59" s="16">
        <f t="shared" si="6"/>
        <v>0.3</v>
      </c>
      <c r="R59" s="16">
        <f t="shared" si="7"/>
        <v>-0.12</v>
      </c>
    </row>
    <row r="60" spans="1:18" ht="12.75">
      <c r="A60" s="41"/>
      <c r="B60" s="15" t="s">
        <v>5</v>
      </c>
      <c r="C60" s="23">
        <v>733623.4</v>
      </c>
      <c r="D60" s="23">
        <v>389538.9</v>
      </c>
      <c r="E60" s="23">
        <v>209232.8</v>
      </c>
      <c r="F60" s="23">
        <v>466789.4</v>
      </c>
      <c r="G60" s="23">
        <v>231787.6</v>
      </c>
      <c r="H60" s="23">
        <v>1567396.9</v>
      </c>
      <c r="I60" s="23">
        <v>322040.2</v>
      </c>
      <c r="J60" s="23">
        <v>1889437.1</v>
      </c>
      <c r="K60" s="16">
        <f t="shared" si="8"/>
        <v>0.26</v>
      </c>
      <c r="L60" s="16">
        <f t="shared" si="1"/>
        <v>0.64</v>
      </c>
      <c r="M60" s="16">
        <f t="shared" si="2"/>
        <v>1.13</v>
      </c>
      <c r="N60" s="16">
        <f t="shared" si="3"/>
        <v>0.95</v>
      </c>
      <c r="O60" s="16">
        <f t="shared" si="4"/>
        <v>0.63</v>
      </c>
      <c r="P60" s="16">
        <f t="shared" si="5"/>
        <v>0.62</v>
      </c>
      <c r="Q60" s="16">
        <f t="shared" si="6"/>
        <v>0.26</v>
      </c>
      <c r="R60" s="16">
        <f t="shared" si="7"/>
        <v>0.56</v>
      </c>
    </row>
    <row r="61" spans="1:18" ht="12.75">
      <c r="A61" s="39">
        <v>2012</v>
      </c>
      <c r="B61" s="15" t="s">
        <v>2</v>
      </c>
      <c r="C61" s="23">
        <v>734769.1</v>
      </c>
      <c r="D61" s="23">
        <v>386150</v>
      </c>
      <c r="E61" s="23">
        <v>209821.7</v>
      </c>
      <c r="F61" s="23">
        <v>470206.2</v>
      </c>
      <c r="G61" s="23">
        <v>236825.6</v>
      </c>
      <c r="H61" s="23">
        <v>1564121.5</v>
      </c>
      <c r="I61" s="23">
        <v>322308.2</v>
      </c>
      <c r="J61" s="23">
        <v>1886429.7</v>
      </c>
      <c r="K61" s="16">
        <f t="shared" si="8"/>
        <v>0.16</v>
      </c>
      <c r="L61" s="16">
        <f t="shared" si="1"/>
        <v>-0.87</v>
      </c>
      <c r="M61" s="16">
        <f t="shared" si="2"/>
        <v>0.28</v>
      </c>
      <c r="N61" s="16">
        <f t="shared" si="3"/>
        <v>0.73</v>
      </c>
      <c r="O61" s="16">
        <f t="shared" si="4"/>
        <v>2.17</v>
      </c>
      <c r="P61" s="16">
        <f t="shared" si="5"/>
        <v>-0.21</v>
      </c>
      <c r="Q61" s="16">
        <f t="shared" si="6"/>
        <v>0.08</v>
      </c>
      <c r="R61" s="16">
        <f t="shared" si="7"/>
        <v>-0.16</v>
      </c>
    </row>
    <row r="62" spans="1:18" ht="12.75">
      <c r="A62" s="40"/>
      <c r="B62" s="15" t="s">
        <v>3</v>
      </c>
      <c r="C62" s="23">
        <v>733976</v>
      </c>
      <c r="D62" s="23">
        <v>385370.5</v>
      </c>
      <c r="E62" s="23">
        <v>209227.1</v>
      </c>
      <c r="F62" s="23">
        <v>472473.6</v>
      </c>
      <c r="G62" s="23">
        <v>240207.2</v>
      </c>
      <c r="H62" s="23">
        <v>1560840</v>
      </c>
      <c r="I62" s="23">
        <v>322093.3</v>
      </c>
      <c r="J62" s="23">
        <v>1882933.3</v>
      </c>
      <c r="K62" s="16">
        <f t="shared" si="8"/>
        <v>-0.11</v>
      </c>
      <c r="L62" s="16">
        <f t="shared" si="1"/>
        <v>-0.2</v>
      </c>
      <c r="M62" s="16">
        <f t="shared" si="2"/>
        <v>-0.28</v>
      </c>
      <c r="N62" s="16">
        <f t="shared" si="3"/>
        <v>0.48</v>
      </c>
      <c r="O62" s="16">
        <f t="shared" si="4"/>
        <v>1.43</v>
      </c>
      <c r="P62" s="16">
        <f t="shared" si="5"/>
        <v>-0.21</v>
      </c>
      <c r="Q62" s="16">
        <f t="shared" si="6"/>
        <v>-0.07</v>
      </c>
      <c r="R62" s="16">
        <f t="shared" si="7"/>
        <v>-0.19</v>
      </c>
    </row>
    <row r="63" spans="1:18" ht="12.75">
      <c r="A63" s="40"/>
      <c r="B63" s="15" t="s">
        <v>4</v>
      </c>
      <c r="C63" s="23">
        <v>733728.2</v>
      </c>
      <c r="D63" s="23">
        <v>386043.4</v>
      </c>
      <c r="E63" s="23">
        <v>207258.6</v>
      </c>
      <c r="F63" s="23">
        <v>475156.7</v>
      </c>
      <c r="G63" s="23">
        <v>243847.3</v>
      </c>
      <c r="H63" s="23">
        <v>1558339.6</v>
      </c>
      <c r="I63" s="23">
        <v>321907.2</v>
      </c>
      <c r="J63" s="23">
        <v>1880246.8</v>
      </c>
      <c r="K63" s="16">
        <f t="shared" si="8"/>
        <v>-0.03</v>
      </c>
      <c r="L63" s="16">
        <f t="shared" si="1"/>
        <v>0.17</v>
      </c>
      <c r="M63" s="16">
        <f t="shared" si="2"/>
        <v>-0.94</v>
      </c>
      <c r="N63" s="16">
        <f t="shared" si="3"/>
        <v>0.57</v>
      </c>
      <c r="O63" s="16">
        <f t="shared" si="4"/>
        <v>1.52</v>
      </c>
      <c r="P63" s="16">
        <f t="shared" si="5"/>
        <v>-0.16</v>
      </c>
      <c r="Q63" s="16">
        <f t="shared" si="6"/>
        <v>-0.06</v>
      </c>
      <c r="R63" s="16">
        <f t="shared" si="7"/>
        <v>-0.14</v>
      </c>
    </row>
    <row r="64" spans="1:18" ht="12.75">
      <c r="A64" s="41"/>
      <c r="B64" s="15" t="s">
        <v>5</v>
      </c>
      <c r="C64" s="23">
        <v>732156.1</v>
      </c>
      <c r="D64" s="23">
        <v>387118.1</v>
      </c>
      <c r="E64" s="23">
        <v>204819.3</v>
      </c>
      <c r="F64" s="23">
        <v>478931.7</v>
      </c>
      <c r="G64" s="23">
        <v>246089.4</v>
      </c>
      <c r="H64" s="23">
        <v>1556935.9</v>
      </c>
      <c r="I64" s="23">
        <v>322430.9</v>
      </c>
      <c r="J64" s="23">
        <v>1879366.7</v>
      </c>
      <c r="K64" s="16">
        <f t="shared" si="8"/>
        <v>-0.21</v>
      </c>
      <c r="L64" s="16">
        <f t="shared" si="1"/>
        <v>0.28</v>
      </c>
      <c r="M64" s="16">
        <f t="shared" si="2"/>
        <v>-1.18</v>
      </c>
      <c r="N64" s="16">
        <f t="shared" si="3"/>
        <v>0.79</v>
      </c>
      <c r="O64" s="16">
        <f t="shared" si="4"/>
        <v>0.92</v>
      </c>
      <c r="P64" s="16">
        <f t="shared" si="5"/>
        <v>-0.09</v>
      </c>
      <c r="Q64" s="16">
        <f t="shared" si="6"/>
        <v>0.16</v>
      </c>
      <c r="R64" s="16">
        <f t="shared" si="7"/>
        <v>-0.05</v>
      </c>
    </row>
    <row r="65" spans="1:18" ht="12.75">
      <c r="A65" s="39">
        <v>2013</v>
      </c>
      <c r="B65" s="15" t="s">
        <v>2</v>
      </c>
      <c r="C65" s="23">
        <v>734529.3</v>
      </c>
      <c r="D65" s="23">
        <v>387316.8</v>
      </c>
      <c r="E65" s="23">
        <v>204790.7</v>
      </c>
      <c r="F65" s="23">
        <v>482383.8</v>
      </c>
      <c r="G65" s="23">
        <v>246279.3</v>
      </c>
      <c r="H65" s="23">
        <v>1562741.3</v>
      </c>
      <c r="I65" s="23">
        <v>324027.2</v>
      </c>
      <c r="J65" s="23">
        <v>1886768.5</v>
      </c>
      <c r="K65" s="16">
        <f t="shared" si="8"/>
        <v>0.32</v>
      </c>
      <c r="L65" s="16">
        <f t="shared" si="1"/>
        <v>0.05</v>
      </c>
      <c r="M65" s="16">
        <f t="shared" si="2"/>
        <v>-0.01</v>
      </c>
      <c r="N65" s="16">
        <f t="shared" si="3"/>
        <v>0.72</v>
      </c>
      <c r="O65" s="16">
        <f t="shared" si="4"/>
        <v>0.08</v>
      </c>
      <c r="P65" s="16">
        <f t="shared" si="5"/>
        <v>0.37</v>
      </c>
      <c r="Q65" s="16">
        <f t="shared" si="6"/>
        <v>0.5</v>
      </c>
      <c r="R65" s="16">
        <f t="shared" si="7"/>
        <v>0.39</v>
      </c>
    </row>
    <row r="66" spans="1:18" ht="12.75">
      <c r="A66" s="40"/>
      <c r="B66" s="15" t="s">
        <v>3</v>
      </c>
      <c r="C66" s="23">
        <v>735545.6</v>
      </c>
      <c r="D66" s="23">
        <v>388997.8</v>
      </c>
      <c r="E66" s="23">
        <v>205227.5</v>
      </c>
      <c r="F66" s="23">
        <v>483980.2</v>
      </c>
      <c r="G66" s="23">
        <v>249073.8</v>
      </c>
      <c r="H66" s="23">
        <v>1564677.4</v>
      </c>
      <c r="I66" s="23">
        <v>326103.4</v>
      </c>
      <c r="J66" s="23">
        <v>1890780.8</v>
      </c>
      <c r="K66" s="16">
        <f t="shared" si="8"/>
        <v>0.14</v>
      </c>
      <c r="L66" s="16">
        <f t="shared" si="1"/>
        <v>0.43</v>
      </c>
      <c r="M66" s="16">
        <f t="shared" si="2"/>
        <v>0.21</v>
      </c>
      <c r="N66" s="16">
        <f t="shared" si="3"/>
        <v>0.33</v>
      </c>
      <c r="O66" s="16">
        <f t="shared" si="4"/>
        <v>1.13</v>
      </c>
      <c r="P66" s="16">
        <f t="shared" si="5"/>
        <v>0.12</v>
      </c>
      <c r="Q66" s="16">
        <f t="shared" si="6"/>
        <v>0.64</v>
      </c>
      <c r="R66" s="16">
        <f t="shared" si="7"/>
        <v>0.21</v>
      </c>
    </row>
    <row r="67" spans="1:18" ht="12.75">
      <c r="A67" s="40"/>
      <c r="B67" s="15" t="s">
        <v>4</v>
      </c>
      <c r="C67" s="23">
        <v>739487.7</v>
      </c>
      <c r="D67" s="23">
        <v>392070.6</v>
      </c>
      <c r="E67" s="23">
        <v>204829.6</v>
      </c>
      <c r="F67" s="23">
        <v>484537.6</v>
      </c>
      <c r="G67" s="23">
        <v>252223.8</v>
      </c>
      <c r="H67" s="23">
        <v>1568701.7</v>
      </c>
      <c r="I67" s="23">
        <v>328209.2</v>
      </c>
      <c r="J67" s="23">
        <v>1896910.9</v>
      </c>
      <c r="K67" s="16">
        <f t="shared" si="8"/>
        <v>0.54</v>
      </c>
      <c r="L67" s="16">
        <f t="shared" si="1"/>
        <v>0.79</v>
      </c>
      <c r="M67" s="16">
        <f t="shared" si="2"/>
        <v>-0.19</v>
      </c>
      <c r="N67" s="16">
        <f t="shared" si="3"/>
        <v>0.12</v>
      </c>
      <c r="O67" s="16">
        <f t="shared" si="4"/>
        <v>1.26</v>
      </c>
      <c r="P67" s="16">
        <f t="shared" si="5"/>
        <v>0.26</v>
      </c>
      <c r="Q67" s="16">
        <f t="shared" si="6"/>
        <v>0.65</v>
      </c>
      <c r="R67" s="16">
        <f t="shared" si="7"/>
        <v>0.32</v>
      </c>
    </row>
    <row r="68" spans="1:18" ht="12.75">
      <c r="A68" s="41"/>
      <c r="B68" s="15" t="s">
        <v>5</v>
      </c>
      <c r="C68" s="23">
        <v>743789.3</v>
      </c>
      <c r="D68" s="23">
        <v>392842.5</v>
      </c>
      <c r="E68" s="23">
        <v>203615.6</v>
      </c>
      <c r="F68" s="23">
        <v>486945.7</v>
      </c>
      <c r="G68" s="23">
        <v>251657.9</v>
      </c>
      <c r="H68" s="23">
        <v>1575535.1</v>
      </c>
      <c r="I68" s="23">
        <v>330000.5</v>
      </c>
      <c r="J68" s="23">
        <v>1905535.6</v>
      </c>
      <c r="K68" s="16">
        <f t="shared" si="8"/>
        <v>0.58</v>
      </c>
      <c r="L68" s="16">
        <f t="shared" si="1"/>
        <v>0.2</v>
      </c>
      <c r="M68" s="16">
        <f t="shared" si="2"/>
        <v>-0.59</v>
      </c>
      <c r="N68" s="16">
        <f t="shared" si="3"/>
        <v>0.5</v>
      </c>
      <c r="O68" s="16">
        <f t="shared" si="4"/>
        <v>-0.22</v>
      </c>
      <c r="P68" s="16">
        <f t="shared" si="5"/>
        <v>0.44</v>
      </c>
      <c r="Q68" s="16">
        <f t="shared" si="6"/>
        <v>0.55</v>
      </c>
      <c r="R68" s="16">
        <f t="shared" si="7"/>
        <v>0.45</v>
      </c>
    </row>
    <row r="69" spans="1:18" ht="12.75">
      <c r="A69" s="39">
        <v>2014</v>
      </c>
      <c r="B69" s="15" t="s">
        <v>2</v>
      </c>
      <c r="C69" s="23">
        <v>747116.5</v>
      </c>
      <c r="D69" s="23">
        <v>394154.4</v>
      </c>
      <c r="E69" s="23">
        <v>206556.2</v>
      </c>
      <c r="F69" s="23">
        <v>487812.1</v>
      </c>
      <c r="G69" s="23">
        <v>252332.1</v>
      </c>
      <c r="H69" s="23">
        <v>1583307.1</v>
      </c>
      <c r="I69" s="23">
        <v>331534.7</v>
      </c>
      <c r="J69" s="23">
        <v>1914841.8</v>
      </c>
      <c r="K69" s="16">
        <f t="shared" si="8"/>
        <v>0.45</v>
      </c>
      <c r="L69" s="16">
        <f t="shared" si="1"/>
        <v>0.33</v>
      </c>
      <c r="M69" s="16">
        <f t="shared" si="2"/>
        <v>1.44</v>
      </c>
      <c r="N69" s="16">
        <f t="shared" si="3"/>
        <v>0.18</v>
      </c>
      <c r="O69" s="16">
        <f t="shared" si="4"/>
        <v>0.27</v>
      </c>
      <c r="P69" s="16">
        <f t="shared" si="5"/>
        <v>0.49</v>
      </c>
      <c r="Q69" s="16">
        <f t="shared" si="6"/>
        <v>0.46</v>
      </c>
      <c r="R69" s="16">
        <f t="shared" si="7"/>
        <v>0.49</v>
      </c>
    </row>
    <row r="70" spans="1:18" ht="12.75">
      <c r="A70" s="40"/>
      <c r="B70" s="15" t="s">
        <v>3</v>
      </c>
      <c r="C70" s="23">
        <v>751079.8</v>
      </c>
      <c r="D70" s="23">
        <v>393652.9</v>
      </c>
      <c r="E70" s="23">
        <v>204081.6</v>
      </c>
      <c r="F70" s="23">
        <v>490319.6</v>
      </c>
      <c r="G70" s="23">
        <v>255258.7</v>
      </c>
      <c r="H70" s="23">
        <v>1583875.2</v>
      </c>
      <c r="I70" s="23">
        <v>333226.7</v>
      </c>
      <c r="J70" s="23">
        <v>1917102</v>
      </c>
      <c r="K70" s="16">
        <f t="shared" si="8"/>
        <v>0.53</v>
      </c>
      <c r="L70" s="16">
        <f t="shared" si="1"/>
        <v>-0.13</v>
      </c>
      <c r="M70" s="16">
        <f t="shared" si="2"/>
        <v>-1.2</v>
      </c>
      <c r="N70" s="16">
        <f t="shared" si="3"/>
        <v>0.51</v>
      </c>
      <c r="O70" s="16">
        <f t="shared" si="4"/>
        <v>1.16</v>
      </c>
      <c r="P70" s="16">
        <f t="shared" si="5"/>
        <v>0.04</v>
      </c>
      <c r="Q70" s="16">
        <f t="shared" si="6"/>
        <v>0.51</v>
      </c>
      <c r="R70" s="16">
        <f t="shared" si="7"/>
        <v>0.12</v>
      </c>
    </row>
    <row r="71" spans="1:18" ht="12.75">
      <c r="A71" s="40"/>
      <c r="B71" s="15" t="s">
        <v>4</v>
      </c>
      <c r="C71" s="23">
        <v>757406.8</v>
      </c>
      <c r="D71" s="23">
        <v>394993.5</v>
      </c>
      <c r="E71" s="23">
        <v>208601.2</v>
      </c>
      <c r="F71" s="23">
        <v>494950.3</v>
      </c>
      <c r="G71" s="23">
        <v>255833.4</v>
      </c>
      <c r="H71" s="23">
        <v>1600118.5</v>
      </c>
      <c r="I71" s="23">
        <v>335316.4</v>
      </c>
      <c r="J71" s="23">
        <v>1935434.8</v>
      </c>
      <c r="K71" s="16">
        <f t="shared" si="8"/>
        <v>0.84</v>
      </c>
      <c r="L71" s="16">
        <f t="shared" si="1"/>
        <v>0.34</v>
      </c>
      <c r="M71" s="16">
        <f t="shared" si="2"/>
        <v>2.21</v>
      </c>
      <c r="N71" s="16">
        <f t="shared" si="3"/>
        <v>0.94</v>
      </c>
      <c r="O71" s="16">
        <f t="shared" si="4"/>
        <v>0.23</v>
      </c>
      <c r="P71" s="16">
        <f t="shared" si="5"/>
        <v>1.03</v>
      </c>
      <c r="Q71" s="16">
        <f t="shared" si="6"/>
        <v>0.63</v>
      </c>
      <c r="R71" s="16">
        <f t="shared" si="7"/>
        <v>0.96</v>
      </c>
    </row>
    <row r="72" spans="1:18" ht="12.75">
      <c r="A72" s="41"/>
      <c r="B72" s="15" t="s">
        <v>5</v>
      </c>
      <c r="C72" s="23">
        <v>760887.3</v>
      </c>
      <c r="D72" s="23">
        <v>391945.3</v>
      </c>
      <c r="E72" s="23">
        <v>208002.2</v>
      </c>
      <c r="F72" s="23">
        <v>497283.5</v>
      </c>
      <c r="G72" s="23">
        <v>258766.4</v>
      </c>
      <c r="H72" s="23">
        <v>1599351.9</v>
      </c>
      <c r="I72" s="23">
        <v>337599.5</v>
      </c>
      <c r="J72" s="23">
        <v>1936951.4</v>
      </c>
      <c r="K72" s="16">
        <f t="shared" si="8"/>
        <v>0.46</v>
      </c>
      <c r="L72" s="16">
        <f t="shared" si="1"/>
        <v>-0.77</v>
      </c>
      <c r="M72" s="16">
        <f t="shared" si="2"/>
        <v>-0.29</v>
      </c>
      <c r="N72" s="16">
        <f t="shared" si="3"/>
        <v>0.47</v>
      </c>
      <c r="O72" s="16">
        <f t="shared" si="4"/>
        <v>1.15</v>
      </c>
      <c r="P72" s="16">
        <f t="shared" si="5"/>
        <v>-0.05</v>
      </c>
      <c r="Q72" s="16">
        <f t="shared" si="6"/>
        <v>0.68</v>
      </c>
      <c r="R72" s="16">
        <f t="shared" si="7"/>
        <v>0.08</v>
      </c>
    </row>
    <row r="73" spans="1:18" ht="12.75">
      <c r="A73" s="39">
        <v>2015</v>
      </c>
      <c r="B73" s="15" t="s">
        <v>2</v>
      </c>
      <c r="C73" s="23">
        <v>766699.5</v>
      </c>
      <c r="D73" s="23">
        <v>398241.1</v>
      </c>
      <c r="E73" s="23">
        <v>208339.8</v>
      </c>
      <c r="F73" s="23">
        <v>500017.7</v>
      </c>
      <c r="G73" s="23">
        <v>262517.1</v>
      </c>
      <c r="H73" s="23">
        <v>1610781</v>
      </c>
      <c r="I73" s="23">
        <v>339734.2</v>
      </c>
      <c r="J73" s="23">
        <v>1950515.2</v>
      </c>
      <c r="K73" s="16">
        <f t="shared" si="8"/>
        <v>0.76</v>
      </c>
      <c r="L73" s="16">
        <f t="shared" si="1"/>
        <v>1.61</v>
      </c>
      <c r="M73" s="16">
        <f t="shared" si="2"/>
        <v>0.16</v>
      </c>
      <c r="N73" s="16">
        <f t="shared" si="3"/>
        <v>0.55</v>
      </c>
      <c r="O73" s="16">
        <f t="shared" si="4"/>
        <v>1.45</v>
      </c>
      <c r="P73" s="16">
        <f t="shared" si="5"/>
        <v>0.71</v>
      </c>
      <c r="Q73" s="16">
        <f t="shared" si="6"/>
        <v>0.63</v>
      </c>
      <c r="R73" s="16">
        <f t="shared" si="7"/>
        <v>0.7</v>
      </c>
    </row>
    <row r="74" spans="1:18" ht="12.75">
      <c r="A74" s="40"/>
      <c r="B74" s="15" t="s">
        <v>3</v>
      </c>
      <c r="C74" s="23">
        <v>774848.1</v>
      </c>
      <c r="D74" s="23">
        <v>398600.5</v>
      </c>
      <c r="E74" s="23">
        <v>210034.1</v>
      </c>
      <c r="F74" s="23">
        <v>501036.1</v>
      </c>
      <c r="G74" s="23">
        <v>264045.5</v>
      </c>
      <c r="H74" s="23">
        <v>1620473.3</v>
      </c>
      <c r="I74" s="23">
        <v>341716.4</v>
      </c>
      <c r="J74" s="23">
        <v>1962189.7</v>
      </c>
      <c r="K74" s="16">
        <f t="shared" si="8"/>
        <v>1.06</v>
      </c>
      <c r="L74" s="16">
        <f t="shared" si="1"/>
        <v>0.09</v>
      </c>
      <c r="M74" s="16">
        <f t="shared" si="2"/>
        <v>0.81</v>
      </c>
      <c r="N74" s="16">
        <f t="shared" si="3"/>
        <v>0.2</v>
      </c>
      <c r="O74" s="16">
        <f t="shared" si="4"/>
        <v>0.58</v>
      </c>
      <c r="P74" s="16">
        <f t="shared" si="5"/>
        <v>0.6</v>
      </c>
      <c r="Q74" s="16">
        <f t="shared" si="6"/>
        <v>0.58</v>
      </c>
      <c r="R74" s="16">
        <f t="shared" si="7"/>
        <v>0.6</v>
      </c>
    </row>
    <row r="75" spans="1:18" ht="12.75">
      <c r="A75" s="40"/>
      <c r="B75" s="15" t="s">
        <v>4</v>
      </c>
      <c r="C75" s="23">
        <v>779467.7</v>
      </c>
      <c r="D75" s="23">
        <v>402613.3</v>
      </c>
      <c r="E75" s="23">
        <v>210490.4</v>
      </c>
      <c r="F75" s="23">
        <v>503223.9</v>
      </c>
      <c r="G75" s="23">
        <v>263396.1</v>
      </c>
      <c r="H75" s="23">
        <v>1632399.2</v>
      </c>
      <c r="I75" s="23">
        <v>343769.8</v>
      </c>
      <c r="J75" s="23">
        <v>1976169</v>
      </c>
      <c r="K75" s="16">
        <f t="shared" si="8"/>
        <v>0.6</v>
      </c>
      <c r="L75" s="16">
        <f aca="true" t="shared" si="9" ref="L75:L80">_xlfn.IFERROR(ROUND(100*(D75-D74)/D74,2),":")</f>
        <v>1.01</v>
      </c>
      <c r="M75" s="16">
        <f aca="true" t="shared" si="10" ref="M75:M80">_xlfn.IFERROR(ROUND(100*(E75-E74)/E74,2),":")</f>
        <v>0.22</v>
      </c>
      <c r="N75" s="16">
        <f aca="true" t="shared" si="11" ref="N75:N80">_xlfn.IFERROR(ROUND(100*(F75-F74)/F74,2),":")</f>
        <v>0.44</v>
      </c>
      <c r="O75" s="16">
        <f aca="true" t="shared" si="12" ref="O75:O80">_xlfn.IFERROR(ROUND(100*(G75-G74)/G74,2),":")</f>
        <v>-0.25</v>
      </c>
      <c r="P75" s="16">
        <f aca="true" t="shared" si="13" ref="P75:P80">_xlfn.IFERROR(ROUND(100*(H75-H74)/H74,2),":")</f>
        <v>0.74</v>
      </c>
      <c r="Q75" s="16">
        <f aca="true" t="shared" si="14" ref="Q75:Q80">_xlfn.IFERROR(ROUND(100*(I75-I74)/I74,2),":")</f>
        <v>0.6</v>
      </c>
      <c r="R75" s="16">
        <f aca="true" t="shared" si="15" ref="R75:R80">_xlfn.IFERROR(ROUND(100*(J75-J74)/J74,2),":")</f>
        <v>0.71</v>
      </c>
    </row>
    <row r="76" spans="1:18" ht="12.75">
      <c r="A76" s="41"/>
      <c r="B76" s="15" t="s">
        <v>5</v>
      </c>
      <c r="C76" s="23">
        <v>786236.8</v>
      </c>
      <c r="D76" s="23">
        <v>403076.8</v>
      </c>
      <c r="E76" s="23">
        <v>208867.4</v>
      </c>
      <c r="F76" s="23">
        <v>506439.5</v>
      </c>
      <c r="G76" s="23">
        <v>265021</v>
      </c>
      <c r="H76" s="23">
        <v>1639599.5</v>
      </c>
      <c r="I76" s="23">
        <v>346063.3</v>
      </c>
      <c r="J76" s="23">
        <v>1985662.7</v>
      </c>
      <c r="K76" s="16">
        <f aca="true" t="shared" si="16" ref="K76:K84">_xlfn.IFERROR(ROUND(100*(C76-C75)/C75,2),":")</f>
        <v>0.87</v>
      </c>
      <c r="L76" s="16">
        <f t="shared" si="9"/>
        <v>0.12</v>
      </c>
      <c r="M76" s="16">
        <f t="shared" si="10"/>
        <v>-0.77</v>
      </c>
      <c r="N76" s="16">
        <f t="shared" si="11"/>
        <v>0.64</v>
      </c>
      <c r="O76" s="16">
        <f t="shared" si="12"/>
        <v>0.62</v>
      </c>
      <c r="P76" s="16">
        <f t="shared" si="13"/>
        <v>0.44</v>
      </c>
      <c r="Q76" s="16">
        <f t="shared" si="14"/>
        <v>0.67</v>
      </c>
      <c r="R76" s="16">
        <f t="shared" si="15"/>
        <v>0.48</v>
      </c>
    </row>
    <row r="77" spans="1:18" ht="12.75">
      <c r="A77" s="39">
        <v>2016</v>
      </c>
      <c r="B77" s="15" t="s">
        <v>2</v>
      </c>
      <c r="C77" s="23">
        <v>790616.2</v>
      </c>
      <c r="D77" s="23">
        <v>404437.5</v>
      </c>
      <c r="E77" s="23">
        <v>211305.3</v>
      </c>
      <c r="F77" s="23">
        <v>509067.6</v>
      </c>
      <c r="G77" s="23">
        <v>263992.5</v>
      </c>
      <c r="H77" s="23">
        <v>1651434.1</v>
      </c>
      <c r="I77" s="23">
        <v>348763.8</v>
      </c>
      <c r="J77" s="23">
        <v>2000197.9</v>
      </c>
      <c r="K77" s="16">
        <f t="shared" si="16"/>
        <v>0.56</v>
      </c>
      <c r="L77" s="16">
        <f t="shared" si="9"/>
        <v>0.34</v>
      </c>
      <c r="M77" s="16">
        <f t="shared" si="10"/>
        <v>1.17</v>
      </c>
      <c r="N77" s="16">
        <f t="shared" si="11"/>
        <v>0.52</v>
      </c>
      <c r="O77" s="16">
        <f t="shared" si="12"/>
        <v>-0.39</v>
      </c>
      <c r="P77" s="16">
        <f t="shared" si="13"/>
        <v>0.72</v>
      </c>
      <c r="Q77" s="16">
        <f t="shared" si="14"/>
        <v>0.78</v>
      </c>
      <c r="R77" s="16">
        <f t="shared" si="15"/>
        <v>0.73</v>
      </c>
    </row>
    <row r="78" spans="1:18" ht="12.75">
      <c r="A78" s="40"/>
      <c r="B78" s="15" t="s">
        <v>3</v>
      </c>
      <c r="C78" s="23">
        <v>797506.2</v>
      </c>
      <c r="D78" s="23">
        <v>409256.8</v>
      </c>
      <c r="E78" s="23">
        <v>210868.3</v>
      </c>
      <c r="F78" s="23">
        <v>511310.8</v>
      </c>
      <c r="G78" s="23">
        <v>266710.2</v>
      </c>
      <c r="H78" s="23">
        <v>1662231.8</v>
      </c>
      <c r="I78" s="23">
        <v>351586</v>
      </c>
      <c r="J78" s="23">
        <v>2013817.8</v>
      </c>
      <c r="K78" s="16">
        <f t="shared" si="16"/>
        <v>0.87</v>
      </c>
      <c r="L78" s="16">
        <f t="shared" si="9"/>
        <v>1.19</v>
      </c>
      <c r="M78" s="16">
        <f t="shared" si="10"/>
        <v>-0.21</v>
      </c>
      <c r="N78" s="16">
        <f t="shared" si="11"/>
        <v>0.44</v>
      </c>
      <c r="O78" s="16">
        <f t="shared" si="12"/>
        <v>1.03</v>
      </c>
      <c r="P78" s="16">
        <f t="shared" si="13"/>
        <v>0.65</v>
      </c>
      <c r="Q78" s="16">
        <f t="shared" si="14"/>
        <v>0.81</v>
      </c>
      <c r="R78" s="16">
        <f t="shared" si="15"/>
        <v>0.68</v>
      </c>
    </row>
    <row r="79" spans="1:18" ht="12.75">
      <c r="A79" s="40"/>
      <c r="B79" s="15" t="s">
        <v>4</v>
      </c>
      <c r="C79" s="23">
        <v>803671.2</v>
      </c>
      <c r="D79" s="23">
        <v>409283.1</v>
      </c>
      <c r="E79" s="23">
        <v>210779.2</v>
      </c>
      <c r="F79" s="23">
        <v>514270</v>
      </c>
      <c r="G79" s="23">
        <v>267843.2</v>
      </c>
      <c r="H79" s="23">
        <v>1670160.3</v>
      </c>
      <c r="I79" s="23">
        <v>353949.8</v>
      </c>
      <c r="J79" s="23">
        <v>2024110.1</v>
      </c>
      <c r="K79" s="16">
        <f t="shared" si="16"/>
        <v>0.77</v>
      </c>
      <c r="L79" s="16">
        <f t="shared" si="9"/>
        <v>0.01</v>
      </c>
      <c r="M79" s="16">
        <f t="shared" si="10"/>
        <v>-0.04</v>
      </c>
      <c r="N79" s="16">
        <f t="shared" si="11"/>
        <v>0.58</v>
      </c>
      <c r="O79" s="16">
        <f t="shared" si="12"/>
        <v>0.42</v>
      </c>
      <c r="P79" s="16">
        <f t="shared" si="13"/>
        <v>0.48</v>
      </c>
      <c r="Q79" s="16">
        <f t="shared" si="14"/>
        <v>0.67</v>
      </c>
      <c r="R79" s="16">
        <f t="shared" si="15"/>
        <v>0.51</v>
      </c>
    </row>
    <row r="80" spans="1:18" ht="12.75">
      <c r="A80" s="41"/>
      <c r="B80" s="15" t="s">
        <v>5</v>
      </c>
      <c r="C80" s="23">
        <v>811533.9</v>
      </c>
      <c r="D80" s="23">
        <v>411188.9</v>
      </c>
      <c r="E80" s="23">
        <v>211293.6</v>
      </c>
      <c r="F80" s="23">
        <v>517166</v>
      </c>
      <c r="G80" s="23">
        <v>271011.9</v>
      </c>
      <c r="H80" s="23">
        <v>1680170.4</v>
      </c>
      <c r="I80" s="23">
        <v>356227.6</v>
      </c>
      <c r="J80" s="23">
        <v>2036398</v>
      </c>
      <c r="K80" s="16">
        <f t="shared" si="16"/>
        <v>0.98</v>
      </c>
      <c r="L80" s="16">
        <f t="shared" si="9"/>
        <v>0.47</v>
      </c>
      <c r="M80" s="16">
        <f t="shared" si="10"/>
        <v>0.24</v>
      </c>
      <c r="N80" s="16">
        <f t="shared" si="11"/>
        <v>0.56</v>
      </c>
      <c r="O80" s="16">
        <f t="shared" si="12"/>
        <v>1.18</v>
      </c>
      <c r="P80" s="16">
        <f t="shared" si="13"/>
        <v>0.6</v>
      </c>
      <c r="Q80" s="16">
        <f t="shared" si="14"/>
        <v>0.64</v>
      </c>
      <c r="R80" s="16">
        <f t="shared" si="15"/>
        <v>0.61</v>
      </c>
    </row>
    <row r="81" spans="1:18" ht="12.75">
      <c r="A81" s="39">
        <v>2017</v>
      </c>
      <c r="B81" s="15" t="s">
        <v>2</v>
      </c>
      <c r="C81" s="23">
        <v>820383</v>
      </c>
      <c r="D81" s="23">
        <v>416070.2</v>
      </c>
      <c r="E81" s="23">
        <v>214222.7</v>
      </c>
      <c r="F81" s="23">
        <v>520331.4</v>
      </c>
      <c r="G81" s="23">
        <v>275847.9</v>
      </c>
      <c r="H81" s="23">
        <v>1695159.4</v>
      </c>
      <c r="I81" s="23">
        <v>358795.7</v>
      </c>
      <c r="J81" s="23">
        <v>2053955.1</v>
      </c>
      <c r="K81" s="16">
        <f t="shared" si="16"/>
        <v>1.09</v>
      </c>
      <c r="L81" s="16">
        <f aca="true" t="shared" si="17" ref="L81:L84">_xlfn.IFERROR(ROUND(100*(D81-D80)/D80,2),":")</f>
        <v>1.19</v>
      </c>
      <c r="M81" s="16">
        <f aca="true" t="shared" si="18" ref="M81:M84">_xlfn.IFERROR(ROUND(100*(E81-E80)/E80,2),":")</f>
        <v>1.39</v>
      </c>
      <c r="N81" s="16">
        <f aca="true" t="shared" si="19" ref="N81:N84">_xlfn.IFERROR(ROUND(100*(F81-F80)/F80,2),":")</f>
        <v>0.61</v>
      </c>
      <c r="O81" s="16">
        <f aca="true" t="shared" si="20" ref="O81:O84">_xlfn.IFERROR(ROUND(100*(G81-G80)/G80,2),":")</f>
        <v>1.78</v>
      </c>
      <c r="P81" s="16">
        <f aca="true" t="shared" si="21" ref="P81:P84">_xlfn.IFERROR(ROUND(100*(H81-H80)/H80,2),":")</f>
        <v>0.89</v>
      </c>
      <c r="Q81" s="16">
        <f aca="true" t="shared" si="22" ref="Q81:Q84">_xlfn.IFERROR(ROUND(100*(I81-I80)/I80,2),":")</f>
        <v>0.72</v>
      </c>
      <c r="R81" s="16">
        <f aca="true" t="shared" si="23" ref="R81:R84">_xlfn.IFERROR(ROUND(100*(J81-J80)/J80,2),":")</f>
        <v>0.86</v>
      </c>
    </row>
    <row r="82" spans="1:18" ht="12.75">
      <c r="A82" s="40"/>
      <c r="B82" s="15" t="s">
        <v>3</v>
      </c>
      <c r="C82" s="23">
        <v>827850.7</v>
      </c>
      <c r="D82" s="23">
        <v>418625.1</v>
      </c>
      <c r="E82" s="23">
        <v>215431.3</v>
      </c>
      <c r="F82" s="23">
        <v>523082</v>
      </c>
      <c r="G82" s="23">
        <v>279221.6</v>
      </c>
      <c r="H82" s="23">
        <v>1705767.6</v>
      </c>
      <c r="I82" s="23">
        <v>361513.6</v>
      </c>
      <c r="J82" s="23">
        <v>2067281.2</v>
      </c>
      <c r="K82" s="16">
        <f t="shared" si="16"/>
        <v>0.91</v>
      </c>
      <c r="L82" s="16">
        <f t="shared" si="17"/>
        <v>0.61</v>
      </c>
      <c r="M82" s="16">
        <f t="shared" si="18"/>
        <v>0.56</v>
      </c>
      <c r="N82" s="16">
        <f t="shared" si="19"/>
        <v>0.53</v>
      </c>
      <c r="O82" s="16">
        <f t="shared" si="20"/>
        <v>1.22</v>
      </c>
      <c r="P82" s="16">
        <f t="shared" si="21"/>
        <v>0.63</v>
      </c>
      <c r="Q82" s="16">
        <f t="shared" si="22"/>
        <v>0.76</v>
      </c>
      <c r="R82" s="16">
        <f t="shared" si="23"/>
        <v>0.65</v>
      </c>
    </row>
    <row r="83" spans="1:18" ht="12.75">
      <c r="A83" s="40"/>
      <c r="B83" s="15" t="s">
        <v>4</v>
      </c>
      <c r="C83" s="23">
        <v>835430.8</v>
      </c>
      <c r="D83" s="23">
        <v>422809.1</v>
      </c>
      <c r="E83" s="23">
        <v>216687.1</v>
      </c>
      <c r="F83" s="23">
        <v>525246.4</v>
      </c>
      <c r="G83" s="23">
        <v>282490.9</v>
      </c>
      <c r="H83" s="23">
        <v>1717682.5</v>
      </c>
      <c r="I83" s="23">
        <v>364319.2</v>
      </c>
      <c r="J83" s="23">
        <v>2082001.7</v>
      </c>
      <c r="K83" s="16">
        <f t="shared" si="16"/>
        <v>0.92</v>
      </c>
      <c r="L83" s="16">
        <f t="shared" si="17"/>
        <v>1</v>
      </c>
      <c r="M83" s="16">
        <f t="shared" si="18"/>
        <v>0.58</v>
      </c>
      <c r="N83" s="16">
        <f t="shared" si="19"/>
        <v>0.41</v>
      </c>
      <c r="O83" s="16">
        <f t="shared" si="20"/>
        <v>1.17</v>
      </c>
      <c r="P83" s="16">
        <f t="shared" si="21"/>
        <v>0.7</v>
      </c>
      <c r="Q83" s="16">
        <f t="shared" si="22"/>
        <v>0.78</v>
      </c>
      <c r="R83" s="16">
        <f t="shared" si="23"/>
        <v>0.71</v>
      </c>
    </row>
    <row r="84" spans="1:18" ht="12.75">
      <c r="A84" s="41"/>
      <c r="B84" s="15" t="s">
        <v>5</v>
      </c>
      <c r="C84" s="23">
        <v>845830</v>
      </c>
      <c r="D84" s="23">
        <v>425863.8</v>
      </c>
      <c r="E84" s="23">
        <v>220391.5</v>
      </c>
      <c r="F84" s="23">
        <v>530662.3</v>
      </c>
      <c r="G84" s="23">
        <v>286130.4</v>
      </c>
      <c r="H84" s="23">
        <v>1736617.2</v>
      </c>
      <c r="I84" s="23">
        <v>366878.8</v>
      </c>
      <c r="J84" s="23">
        <v>2103496</v>
      </c>
      <c r="K84" s="16">
        <f t="shared" si="16"/>
        <v>1.24</v>
      </c>
      <c r="L84" s="16">
        <f t="shared" si="17"/>
        <v>0.72</v>
      </c>
      <c r="M84" s="16">
        <f t="shared" si="18"/>
        <v>1.71</v>
      </c>
      <c r="N84" s="16">
        <f t="shared" si="19"/>
        <v>1.03</v>
      </c>
      <c r="O84" s="16">
        <f t="shared" si="20"/>
        <v>1.29</v>
      </c>
      <c r="P84" s="16">
        <f t="shared" si="21"/>
        <v>1.1</v>
      </c>
      <c r="Q84" s="16">
        <f t="shared" si="22"/>
        <v>0.7</v>
      </c>
      <c r="R84" s="16">
        <f t="shared" si="23"/>
        <v>1.03</v>
      </c>
    </row>
    <row r="85" spans="1:18" ht="12.75">
      <c r="A85" s="39">
        <v>2018</v>
      </c>
      <c r="B85" s="15" t="s">
        <v>2</v>
      </c>
      <c r="C85" s="23">
        <v>856292.2</v>
      </c>
      <c r="D85" s="23">
        <v>427456.1</v>
      </c>
      <c r="E85" s="23">
        <v>222174.1</v>
      </c>
      <c r="F85" s="23">
        <v>533623.1</v>
      </c>
      <c r="G85" s="23">
        <v>293218.2</v>
      </c>
      <c r="H85" s="23">
        <v>1746327.2</v>
      </c>
      <c r="I85" s="23">
        <v>369097.6</v>
      </c>
      <c r="J85" s="23">
        <v>2115424.8</v>
      </c>
      <c r="K85" s="16">
        <f aca="true" t="shared" si="24" ref="K85:K88">_xlfn.IFERROR(ROUND(100*(C85-C84)/C84,2),":")</f>
        <v>1.24</v>
      </c>
      <c r="L85" s="16">
        <f aca="true" t="shared" si="25" ref="L85:L88">_xlfn.IFERROR(ROUND(100*(D85-D84)/D84,2),":")</f>
        <v>0.37</v>
      </c>
      <c r="M85" s="16">
        <f aca="true" t="shared" si="26" ref="M85:M88">_xlfn.IFERROR(ROUND(100*(E85-E84)/E84,2),":")</f>
        <v>0.81</v>
      </c>
      <c r="N85" s="16">
        <f aca="true" t="shared" si="27" ref="N85:N88">_xlfn.IFERROR(ROUND(100*(F85-F84)/F84,2),":")</f>
        <v>0.56</v>
      </c>
      <c r="O85" s="16">
        <f aca="true" t="shared" si="28" ref="O85:O92">_xlfn.IFERROR(ROUND(100*(G85-G84)/G84,2),":")</f>
        <v>2.48</v>
      </c>
      <c r="P85" s="16">
        <f aca="true" t="shared" si="29" ref="P85:P92">_xlfn.IFERROR(ROUND(100*(H85-H84)/H84,2),":")</f>
        <v>0.56</v>
      </c>
      <c r="Q85" s="16">
        <f aca="true" t="shared" si="30" ref="Q85:Q92">_xlfn.IFERROR(ROUND(100*(I85-I84)/I84,2),":")</f>
        <v>0.6</v>
      </c>
      <c r="R85" s="16">
        <f aca="true" t="shared" si="31" ref="R85:R92">_xlfn.IFERROR(ROUND(100*(J85-J84)/J84,2),":")</f>
        <v>0.57</v>
      </c>
    </row>
    <row r="86" spans="1:18" ht="12.75">
      <c r="A86" s="40"/>
      <c r="B86" s="15" t="s">
        <v>3</v>
      </c>
      <c r="C86" s="23">
        <v>867510</v>
      </c>
      <c r="D86" s="23">
        <v>429613.1</v>
      </c>
      <c r="E86" s="23">
        <v>223915.6</v>
      </c>
      <c r="F86" s="23">
        <v>535786.2</v>
      </c>
      <c r="G86" s="23">
        <v>291460.3</v>
      </c>
      <c r="H86" s="23">
        <v>1765364.5</v>
      </c>
      <c r="I86" s="23">
        <v>371606.5</v>
      </c>
      <c r="J86" s="23">
        <v>2136971.1</v>
      </c>
      <c r="K86" s="16">
        <f t="shared" si="24"/>
        <v>1.31</v>
      </c>
      <c r="L86" s="16">
        <f t="shared" si="25"/>
        <v>0.5</v>
      </c>
      <c r="M86" s="16">
        <f t="shared" si="26"/>
        <v>0.78</v>
      </c>
      <c r="N86" s="16">
        <f t="shared" si="27"/>
        <v>0.41</v>
      </c>
      <c r="O86" s="16">
        <f t="shared" si="28"/>
        <v>-0.6</v>
      </c>
      <c r="P86" s="16">
        <f t="shared" si="29"/>
        <v>1.09</v>
      </c>
      <c r="Q86" s="16">
        <f t="shared" si="30"/>
        <v>0.68</v>
      </c>
      <c r="R86" s="16">
        <f t="shared" si="31"/>
        <v>1.02</v>
      </c>
    </row>
    <row r="87" spans="1:18" ht="12.75">
      <c r="A87" s="40"/>
      <c r="B87" s="15" t="s">
        <v>4</v>
      </c>
      <c r="C87" s="23">
        <v>879011.8</v>
      </c>
      <c r="D87" s="23">
        <v>430930.1</v>
      </c>
      <c r="E87" s="23">
        <v>223122</v>
      </c>
      <c r="F87" s="23">
        <v>540475.2</v>
      </c>
      <c r="G87" s="23">
        <v>299195.9</v>
      </c>
      <c r="H87" s="23">
        <v>1774343.2</v>
      </c>
      <c r="I87" s="23">
        <v>374980.4</v>
      </c>
      <c r="J87" s="23">
        <v>2149323.5</v>
      </c>
      <c r="K87" s="16">
        <f t="shared" si="24"/>
        <v>1.33</v>
      </c>
      <c r="L87" s="16">
        <f t="shared" si="25"/>
        <v>0.31</v>
      </c>
      <c r="M87" s="16">
        <f t="shared" si="26"/>
        <v>-0.35</v>
      </c>
      <c r="N87" s="16">
        <f t="shared" si="27"/>
        <v>0.88</v>
      </c>
      <c r="O87" s="16">
        <f t="shared" si="28"/>
        <v>2.65</v>
      </c>
      <c r="P87" s="16">
        <f t="shared" si="29"/>
        <v>0.51</v>
      </c>
      <c r="Q87" s="16">
        <f t="shared" si="30"/>
        <v>0.91</v>
      </c>
      <c r="R87" s="16">
        <f t="shared" si="31"/>
        <v>0.58</v>
      </c>
    </row>
    <row r="88" spans="1:18" ht="12.75">
      <c r="A88" s="41"/>
      <c r="B88" s="15" t="s">
        <v>5</v>
      </c>
      <c r="C88" s="23">
        <v>886340</v>
      </c>
      <c r="D88" s="23">
        <v>435233.8</v>
      </c>
      <c r="E88" s="23">
        <v>222307.8</v>
      </c>
      <c r="F88" s="23">
        <v>545960.5</v>
      </c>
      <c r="G88" s="23">
        <v>294490.8</v>
      </c>
      <c r="H88" s="23">
        <v>1795351.4</v>
      </c>
      <c r="I88" s="23">
        <v>379109.2</v>
      </c>
      <c r="J88" s="23">
        <v>2174460.6</v>
      </c>
      <c r="K88" s="16">
        <f t="shared" si="24"/>
        <v>0.83</v>
      </c>
      <c r="L88" s="16">
        <f t="shared" si="25"/>
        <v>1</v>
      </c>
      <c r="M88" s="16">
        <f t="shared" si="26"/>
        <v>-0.36</v>
      </c>
      <c r="N88" s="16">
        <f t="shared" si="27"/>
        <v>1.01</v>
      </c>
      <c r="O88" s="16">
        <f t="shared" si="28"/>
        <v>-1.57</v>
      </c>
      <c r="P88" s="16">
        <f t="shared" si="29"/>
        <v>1.18</v>
      </c>
      <c r="Q88" s="16">
        <f t="shared" si="30"/>
        <v>1.1</v>
      </c>
      <c r="R88" s="16">
        <f t="shared" si="31"/>
        <v>1.17</v>
      </c>
    </row>
    <row r="89" spans="1:18" ht="12.75">
      <c r="A89" s="39">
        <v>2019</v>
      </c>
      <c r="B89" s="15" t="s">
        <v>2</v>
      </c>
      <c r="C89" s="23">
        <v>900006.4</v>
      </c>
      <c r="D89" s="23">
        <v>436040.6</v>
      </c>
      <c r="E89" s="23">
        <v>219087.9</v>
      </c>
      <c r="F89" s="23">
        <v>552639.5</v>
      </c>
      <c r="G89" s="23">
        <v>295905.1</v>
      </c>
      <c r="H89" s="23">
        <v>1811869.2</v>
      </c>
      <c r="I89" s="23">
        <v>383193.5</v>
      </c>
      <c r="J89" s="23">
        <v>2195062.7</v>
      </c>
      <c r="K89" s="16">
        <f aca="true" t="shared" si="32" ref="K89:K92">_xlfn.IFERROR(ROUND(100*(C89-C88)/C88,2),":")</f>
        <v>1.54</v>
      </c>
      <c r="L89" s="16">
        <f aca="true" t="shared" si="33" ref="L89:L92">_xlfn.IFERROR(ROUND(100*(D89-D88)/D88,2),":")</f>
        <v>0.19</v>
      </c>
      <c r="M89" s="16">
        <f aca="true" t="shared" si="34" ref="M89:M92">_xlfn.IFERROR(ROUND(100*(E89-E88)/E88,2),":")</f>
        <v>-1.45</v>
      </c>
      <c r="N89" s="16">
        <f aca="true" t="shared" si="35" ref="N89:N92">_xlfn.IFERROR(ROUND(100*(F89-F88)/F88,2),":")</f>
        <v>1.22</v>
      </c>
      <c r="O89" s="16">
        <f t="shared" si="28"/>
        <v>0.48</v>
      </c>
      <c r="P89" s="16">
        <f t="shared" si="29"/>
        <v>0.92</v>
      </c>
      <c r="Q89" s="16">
        <f t="shared" si="30"/>
        <v>1.08</v>
      </c>
      <c r="R89" s="16">
        <f t="shared" si="31"/>
        <v>0.95</v>
      </c>
    </row>
    <row r="90" spans="1:18" ht="12.75">
      <c r="A90" s="40"/>
      <c r="B90" s="15" t="s">
        <v>3</v>
      </c>
      <c r="C90" s="23">
        <v>911208.2</v>
      </c>
      <c r="D90" s="23">
        <v>438585.5</v>
      </c>
      <c r="E90" s="23">
        <v>223535.8</v>
      </c>
      <c r="F90" s="23">
        <v>560731</v>
      </c>
      <c r="G90" s="23">
        <v>304281.6</v>
      </c>
      <c r="H90" s="23">
        <v>1829778.9</v>
      </c>
      <c r="I90" s="23">
        <v>386525.8</v>
      </c>
      <c r="J90" s="23">
        <v>2216304.6</v>
      </c>
      <c r="K90" s="16">
        <f t="shared" si="32"/>
        <v>1.24</v>
      </c>
      <c r="L90" s="16">
        <f t="shared" si="33"/>
        <v>0.58</v>
      </c>
      <c r="M90" s="16">
        <f t="shared" si="34"/>
        <v>2.03</v>
      </c>
      <c r="N90" s="16">
        <f t="shared" si="35"/>
        <v>1.46</v>
      </c>
      <c r="O90" s="16">
        <f t="shared" si="28"/>
        <v>2.83</v>
      </c>
      <c r="P90" s="16">
        <f t="shared" si="29"/>
        <v>0.99</v>
      </c>
      <c r="Q90" s="16">
        <f t="shared" si="30"/>
        <v>0.87</v>
      </c>
      <c r="R90" s="16">
        <f t="shared" si="31"/>
        <v>0.97</v>
      </c>
    </row>
    <row r="91" spans="1:18" ht="12.75">
      <c r="A91" s="40"/>
      <c r="B91" s="15" t="s">
        <v>4</v>
      </c>
      <c r="C91" s="23">
        <v>916817.4</v>
      </c>
      <c r="D91" s="23">
        <v>440995.8</v>
      </c>
      <c r="E91" s="23">
        <v>218344.4</v>
      </c>
      <c r="F91" s="23">
        <v>561660.5</v>
      </c>
      <c r="G91" s="23">
        <v>301940.8</v>
      </c>
      <c r="H91" s="23">
        <v>1835877.3</v>
      </c>
      <c r="I91" s="23">
        <v>389502.5</v>
      </c>
      <c r="J91" s="23">
        <v>2225379.8</v>
      </c>
      <c r="K91" s="16">
        <f t="shared" si="32"/>
        <v>0.62</v>
      </c>
      <c r="L91" s="16">
        <f t="shared" si="33"/>
        <v>0.55</v>
      </c>
      <c r="M91" s="16">
        <f t="shared" si="34"/>
        <v>-2.32</v>
      </c>
      <c r="N91" s="16">
        <f t="shared" si="35"/>
        <v>0.17</v>
      </c>
      <c r="O91" s="16">
        <f t="shared" si="28"/>
        <v>-0.77</v>
      </c>
      <c r="P91" s="16">
        <f t="shared" si="29"/>
        <v>0.33</v>
      </c>
      <c r="Q91" s="16">
        <f t="shared" si="30"/>
        <v>0.77</v>
      </c>
      <c r="R91" s="16">
        <f t="shared" si="31"/>
        <v>0.41</v>
      </c>
    </row>
    <row r="92" spans="1:18" ht="12.75">
      <c r="A92" s="41"/>
      <c r="B92" s="15" t="s">
        <v>5</v>
      </c>
      <c r="C92" s="23">
        <v>916707.4</v>
      </c>
      <c r="D92" s="23">
        <v>443256.6</v>
      </c>
      <c r="E92" s="23">
        <v>217823.9</v>
      </c>
      <c r="F92" s="23">
        <v>568638.1</v>
      </c>
      <c r="G92" s="23">
        <v>316507.3</v>
      </c>
      <c r="H92" s="23">
        <v>1829918.7</v>
      </c>
      <c r="I92" s="23">
        <v>393000.9</v>
      </c>
      <c r="J92" s="23">
        <v>2222919.7</v>
      </c>
      <c r="K92" s="16">
        <f t="shared" si="32"/>
        <v>-0.01</v>
      </c>
      <c r="L92" s="16">
        <f t="shared" si="33"/>
        <v>0.51</v>
      </c>
      <c r="M92" s="16">
        <f t="shared" si="34"/>
        <v>-0.24</v>
      </c>
      <c r="N92" s="16">
        <f t="shared" si="35"/>
        <v>1.24</v>
      </c>
      <c r="O92" s="16">
        <f t="shared" si="28"/>
        <v>4.82</v>
      </c>
      <c r="P92" s="16">
        <f t="shared" si="29"/>
        <v>-0.32</v>
      </c>
      <c r="Q92" s="16">
        <f t="shared" si="30"/>
        <v>0.9</v>
      </c>
      <c r="R92" s="16">
        <f t="shared" si="31"/>
        <v>-0.11</v>
      </c>
    </row>
    <row r="93" spans="1:18" ht="12.75">
      <c r="A93" s="39">
        <v>2020</v>
      </c>
      <c r="B93" s="15" t="s">
        <v>2</v>
      </c>
      <c r="C93" s="23">
        <v>915236.2</v>
      </c>
      <c r="D93" s="23">
        <v>435481</v>
      </c>
      <c r="E93" s="23">
        <v>220119.3</v>
      </c>
      <c r="F93" s="23">
        <v>587933.8</v>
      </c>
      <c r="G93" s="23">
        <v>307005.8</v>
      </c>
      <c r="H93" s="23">
        <v>1851764.5</v>
      </c>
      <c r="I93" s="23">
        <v>397832.1</v>
      </c>
      <c r="J93" s="23">
        <v>2249596.7</v>
      </c>
      <c r="K93" s="16">
        <f aca="true" t="shared" si="36" ref="K93:K96">_xlfn.IFERROR(ROUND(100*(C93-C92)/C92,2),":")</f>
        <v>-0.16</v>
      </c>
      <c r="L93" s="16">
        <f aca="true" t="shared" si="37" ref="L93:L96">_xlfn.IFERROR(ROUND(100*(D93-D92)/D92,2),":")</f>
        <v>-1.75</v>
      </c>
      <c r="M93" s="16">
        <f aca="true" t="shared" si="38" ref="M93:M96">_xlfn.IFERROR(ROUND(100*(E93-E92)/E92,2),":")</f>
        <v>1.05</v>
      </c>
      <c r="N93" s="16">
        <f aca="true" t="shared" si="39" ref="N93:N96">_xlfn.IFERROR(ROUND(100*(F93-F92)/F92,2),":")</f>
        <v>3.39</v>
      </c>
      <c r="O93" s="16">
        <f aca="true" t="shared" si="40" ref="O93:O96">_xlfn.IFERROR(ROUND(100*(G93-G92)/G92,2),":")</f>
        <v>-3</v>
      </c>
      <c r="P93" s="16">
        <f aca="true" t="shared" si="41" ref="P93:P96">_xlfn.IFERROR(ROUND(100*(H93-H92)/H92,2),":")</f>
        <v>1.19</v>
      </c>
      <c r="Q93" s="16">
        <f aca="true" t="shared" si="42" ref="Q93:Q96">_xlfn.IFERROR(ROUND(100*(I93-I92)/I92,2),":")</f>
        <v>1.23</v>
      </c>
      <c r="R93" s="16">
        <f aca="true" t="shared" si="43" ref="R93:R96">_xlfn.IFERROR(ROUND(100*(J93-J92)/J92,2),":")</f>
        <v>1.2</v>
      </c>
    </row>
    <row r="94" spans="1:18" ht="12.75">
      <c r="A94" s="40"/>
      <c r="B94" s="15" t="s">
        <v>3</v>
      </c>
      <c r="C94" s="23">
        <v>837201.1</v>
      </c>
      <c r="D94" s="23">
        <v>412145.3</v>
      </c>
      <c r="E94" s="23">
        <v>191149.1</v>
      </c>
      <c r="F94" s="23">
        <v>641623.6</v>
      </c>
      <c r="G94" s="23">
        <v>277977.7</v>
      </c>
      <c r="H94" s="23">
        <v>1804141.4</v>
      </c>
      <c r="I94" s="23">
        <v>395034.6</v>
      </c>
      <c r="J94" s="23">
        <v>2199176</v>
      </c>
      <c r="K94" s="16">
        <f t="shared" si="36"/>
        <v>-8.53</v>
      </c>
      <c r="L94" s="16">
        <f t="shared" si="37"/>
        <v>-5.36</v>
      </c>
      <c r="M94" s="16">
        <f t="shared" si="38"/>
        <v>-13.16</v>
      </c>
      <c r="N94" s="16">
        <f t="shared" si="39"/>
        <v>9.13</v>
      </c>
      <c r="O94" s="16">
        <f t="shared" si="40"/>
        <v>-9.46</v>
      </c>
      <c r="P94" s="16">
        <f t="shared" si="41"/>
        <v>-2.57</v>
      </c>
      <c r="Q94" s="16">
        <f t="shared" si="42"/>
        <v>-0.7</v>
      </c>
      <c r="R94" s="16">
        <f t="shared" si="43"/>
        <v>-2.24</v>
      </c>
    </row>
    <row r="95" spans="1:18" ht="12.75">
      <c r="A95" s="40"/>
      <c r="B95" s="15" t="s">
        <v>4</v>
      </c>
      <c r="C95" s="23">
        <v>904040.4</v>
      </c>
      <c r="D95" s="23">
        <v>437578.4</v>
      </c>
      <c r="E95" s="23">
        <v>201847</v>
      </c>
      <c r="F95" s="23">
        <v>609918.4</v>
      </c>
      <c r="G95" s="23">
        <v>300663.5</v>
      </c>
      <c r="H95" s="23">
        <v>1852720.7</v>
      </c>
      <c r="I95" s="23">
        <v>411088.1</v>
      </c>
      <c r="J95" s="23">
        <v>2263808.8</v>
      </c>
      <c r="K95" s="16">
        <f t="shared" si="36"/>
        <v>7.98</v>
      </c>
      <c r="L95" s="16">
        <f t="shared" si="37"/>
        <v>6.17</v>
      </c>
      <c r="M95" s="16">
        <f t="shared" si="38"/>
        <v>5.6</v>
      </c>
      <c r="N95" s="16">
        <f t="shared" si="39"/>
        <v>-4.94</v>
      </c>
      <c r="O95" s="16">
        <f t="shared" si="40"/>
        <v>8.16</v>
      </c>
      <c r="P95" s="16">
        <f t="shared" si="41"/>
        <v>2.69</v>
      </c>
      <c r="Q95" s="16">
        <f t="shared" si="42"/>
        <v>4.06</v>
      </c>
      <c r="R95" s="16">
        <f t="shared" si="43"/>
        <v>2.94</v>
      </c>
    </row>
    <row r="96" spans="1:18" ht="12.75">
      <c r="A96" s="41"/>
      <c r="B96" s="15" t="s">
        <v>5</v>
      </c>
      <c r="C96" s="23">
        <v>910299.3</v>
      </c>
      <c r="D96" s="23">
        <v>433815.6</v>
      </c>
      <c r="E96" s="23">
        <v>186649.3</v>
      </c>
      <c r="F96" s="23">
        <v>613854.4</v>
      </c>
      <c r="G96" s="23">
        <v>305616.8</v>
      </c>
      <c r="H96" s="23">
        <v>1839001.8</v>
      </c>
      <c r="I96" s="23">
        <v>418560.1</v>
      </c>
      <c r="J96" s="23">
        <v>2257561.9</v>
      </c>
      <c r="K96" s="16">
        <f t="shared" si="36"/>
        <v>0.69</v>
      </c>
      <c r="L96" s="16">
        <f t="shared" si="37"/>
        <v>-0.86</v>
      </c>
      <c r="M96" s="16">
        <f t="shared" si="38"/>
        <v>-7.53</v>
      </c>
      <c r="N96" s="16">
        <f t="shared" si="39"/>
        <v>0.65</v>
      </c>
      <c r="O96" s="16">
        <f t="shared" si="40"/>
        <v>1.65</v>
      </c>
      <c r="P96" s="16">
        <f t="shared" si="41"/>
        <v>-0.74</v>
      </c>
      <c r="Q96" s="16">
        <f t="shared" si="42"/>
        <v>1.82</v>
      </c>
      <c r="R96" s="16">
        <f t="shared" si="43"/>
        <v>-0.28</v>
      </c>
    </row>
    <row r="97" spans="1:18" ht="12.75">
      <c r="A97" s="39">
        <v>2021</v>
      </c>
      <c r="B97" s="15" t="s">
        <v>2</v>
      </c>
      <c r="C97" s="23">
        <v>909199.5</v>
      </c>
      <c r="D97" s="23">
        <v>441348.1</v>
      </c>
      <c r="E97" s="23">
        <v>209855.8</v>
      </c>
      <c r="F97" s="23">
        <v>622873.2</v>
      </c>
      <c r="G97" s="23">
        <v>304240.5</v>
      </c>
      <c r="H97" s="23">
        <v>1879036.2</v>
      </c>
      <c r="I97" s="23">
        <v>426200.3</v>
      </c>
      <c r="J97" s="23">
        <v>2305236.4</v>
      </c>
      <c r="K97" s="16">
        <f aca="true" t="shared" si="44" ref="K97:K98">_xlfn.IFERROR(ROUND(100*(C97-C96)/C96,2),":")</f>
        <v>-0.12</v>
      </c>
      <c r="L97" s="16">
        <f aca="true" t="shared" si="45" ref="L97:L98">_xlfn.IFERROR(ROUND(100*(D97-D96)/D96,2),":")</f>
        <v>1.74</v>
      </c>
      <c r="M97" s="16">
        <f aca="true" t="shared" si="46" ref="M97:M98">_xlfn.IFERROR(ROUND(100*(E97-E96)/E96,2),":")</f>
        <v>12.43</v>
      </c>
      <c r="N97" s="16">
        <f aca="true" t="shared" si="47" ref="N97:N98">_xlfn.IFERROR(ROUND(100*(F97-F96)/F96,2),":")</f>
        <v>1.47</v>
      </c>
      <c r="O97" s="16">
        <f aca="true" t="shared" si="48" ref="O97:O98">_xlfn.IFERROR(ROUND(100*(G97-G96)/G96,2),":")</f>
        <v>-0.45</v>
      </c>
      <c r="P97" s="16">
        <f aca="true" t="shared" si="49" ref="P97:P98">_xlfn.IFERROR(ROUND(100*(H97-H96)/H96,2),":")</f>
        <v>2.18</v>
      </c>
      <c r="Q97" s="16">
        <f aca="true" t="shared" si="50" ref="Q97:Q98">_xlfn.IFERROR(ROUND(100*(I97-I96)/I96,2),":")</f>
        <v>1.83</v>
      </c>
      <c r="R97" s="16">
        <f aca="true" t="shared" si="51" ref="R97:R98">_xlfn.IFERROR(ROUND(100*(J97-J96)/J96,2),":")</f>
        <v>2.11</v>
      </c>
    </row>
    <row r="98" spans="1:18" ht="12.75">
      <c r="A98" s="40"/>
      <c r="B98" s="15" t="s">
        <v>3</v>
      </c>
      <c r="C98" s="23">
        <v>928745.3</v>
      </c>
      <c r="D98" s="23">
        <v>450568.7</v>
      </c>
      <c r="E98" s="23">
        <v>212679.2</v>
      </c>
      <c r="F98" s="23">
        <v>627374.1</v>
      </c>
      <c r="G98" s="23">
        <v>304407</v>
      </c>
      <c r="H98" s="23">
        <v>1914960.3</v>
      </c>
      <c r="I98" s="23">
        <v>434385</v>
      </c>
      <c r="J98" s="23">
        <v>2349345.3</v>
      </c>
      <c r="K98" s="16">
        <f t="shared" si="44"/>
        <v>2.15</v>
      </c>
      <c r="L98" s="16">
        <f t="shared" si="45"/>
        <v>2.09</v>
      </c>
      <c r="M98" s="16">
        <f t="shared" si="46"/>
        <v>1.35</v>
      </c>
      <c r="N98" s="16">
        <f t="shared" si="47"/>
        <v>0.72</v>
      </c>
      <c r="O98" s="16">
        <f t="shared" si="48"/>
        <v>0.05</v>
      </c>
      <c r="P98" s="16">
        <f t="shared" si="49"/>
        <v>1.91</v>
      </c>
      <c r="Q98" s="16">
        <f t="shared" si="50"/>
        <v>1.92</v>
      </c>
      <c r="R98" s="16">
        <f t="shared" si="51"/>
        <v>1.91</v>
      </c>
    </row>
    <row r="99" spans="1:18" ht="12.75">
      <c r="A99" s="40"/>
      <c r="B99" s="15" t="s">
        <v>4</v>
      </c>
      <c r="C99" s="23">
        <v>966387.5</v>
      </c>
      <c r="D99" s="23">
        <v>458851.5</v>
      </c>
      <c r="E99" s="23">
        <v>215848.3</v>
      </c>
      <c r="F99" s="23">
        <v>609809.7</v>
      </c>
      <c r="G99" s="23">
        <v>323912.8</v>
      </c>
      <c r="H99" s="23">
        <v>1926984.3</v>
      </c>
      <c r="I99" s="23">
        <v>442147.6</v>
      </c>
      <c r="J99" s="23">
        <v>2369131.9</v>
      </c>
      <c r="K99" s="16">
        <f aca="true" t="shared" si="52" ref="K99:K102">_xlfn.IFERROR(ROUND(100*(C99-C98)/C98,2),":")</f>
        <v>4.05</v>
      </c>
      <c r="L99" s="16">
        <f aca="true" t="shared" si="53" ref="L99:L102">_xlfn.IFERROR(ROUND(100*(D99-D98)/D98,2),":")</f>
        <v>1.84</v>
      </c>
      <c r="M99" s="16">
        <f aca="true" t="shared" si="54" ref="M99:M102">_xlfn.IFERROR(ROUND(100*(E99-E98)/E98,2),":")</f>
        <v>1.49</v>
      </c>
      <c r="N99" s="16">
        <f aca="true" t="shared" si="55" ref="N99:N102">_xlfn.IFERROR(ROUND(100*(F99-F98)/F98,2),":")</f>
        <v>-2.8</v>
      </c>
      <c r="O99" s="16">
        <f aca="true" t="shared" si="56" ref="O99:O102">_xlfn.IFERROR(ROUND(100*(G99-G98)/G98,2),":")</f>
        <v>6.41</v>
      </c>
      <c r="P99" s="16">
        <f aca="true" t="shared" si="57" ref="P99:P102">_xlfn.IFERROR(ROUND(100*(H99-H98)/H98,2),":")</f>
        <v>0.63</v>
      </c>
      <c r="Q99" s="16">
        <f aca="true" t="shared" si="58" ref="Q99:Q102">_xlfn.IFERROR(ROUND(100*(I99-I98)/I98,2),":")</f>
        <v>1.79</v>
      </c>
      <c r="R99" s="16">
        <f aca="true" t="shared" si="59" ref="R99:R102">_xlfn.IFERROR(ROUND(100*(J99-J98)/J98,2),":")</f>
        <v>0.84</v>
      </c>
    </row>
    <row r="100" spans="1:18" ht="12.75">
      <c r="A100" s="41"/>
      <c r="B100" s="15" t="s">
        <v>5</v>
      </c>
      <c r="C100" s="23">
        <v>973441.3</v>
      </c>
      <c r="D100" s="23">
        <v>463749.8</v>
      </c>
      <c r="E100" s="23">
        <v>220892.4</v>
      </c>
      <c r="F100" s="23">
        <v>614799.7</v>
      </c>
      <c r="G100" s="23">
        <v>333739.8</v>
      </c>
      <c r="H100" s="23">
        <v>1939143.3</v>
      </c>
      <c r="I100" s="23">
        <v>448974.7</v>
      </c>
      <c r="J100" s="23">
        <v>2388118</v>
      </c>
      <c r="K100" s="16">
        <f t="shared" si="52"/>
        <v>0.73</v>
      </c>
      <c r="L100" s="16">
        <f t="shared" si="53"/>
        <v>1.07</v>
      </c>
      <c r="M100" s="16">
        <f t="shared" si="54"/>
        <v>2.34</v>
      </c>
      <c r="N100" s="16">
        <f t="shared" si="55"/>
        <v>0.82</v>
      </c>
      <c r="O100" s="16">
        <f t="shared" si="56"/>
        <v>3.03</v>
      </c>
      <c r="P100" s="16">
        <f t="shared" si="57"/>
        <v>0.63</v>
      </c>
      <c r="Q100" s="16">
        <f t="shared" si="58"/>
        <v>1.54</v>
      </c>
      <c r="R100" s="16">
        <f t="shared" si="59"/>
        <v>0.8</v>
      </c>
    </row>
    <row r="101" spans="1:18" ht="12.75">
      <c r="A101" s="39">
        <v>2022</v>
      </c>
      <c r="B101" s="15" t="s">
        <v>2</v>
      </c>
      <c r="C101" s="23">
        <v>990885.9</v>
      </c>
      <c r="D101" s="23">
        <v>466501</v>
      </c>
      <c r="E101" s="23">
        <v>229758.8</v>
      </c>
      <c r="F101" s="23">
        <v>619065.8</v>
      </c>
      <c r="G101" s="23">
        <v>335442.2</v>
      </c>
      <c r="H101" s="23">
        <v>1970769.3</v>
      </c>
      <c r="I101" s="23">
        <v>455371.2</v>
      </c>
      <c r="J101" s="23">
        <v>2426140.5</v>
      </c>
      <c r="K101" s="16">
        <f t="shared" si="52"/>
        <v>1.79</v>
      </c>
      <c r="L101" s="16">
        <f t="shared" si="53"/>
        <v>0.59</v>
      </c>
      <c r="M101" s="16">
        <f t="shared" si="54"/>
        <v>4.01</v>
      </c>
      <c r="N101" s="16">
        <f t="shared" si="55"/>
        <v>0.69</v>
      </c>
      <c r="O101" s="16">
        <f t="shared" si="56"/>
        <v>0.51</v>
      </c>
      <c r="P101" s="16">
        <f t="shared" si="57"/>
        <v>1.63</v>
      </c>
      <c r="Q101" s="16">
        <f t="shared" si="58"/>
        <v>1.42</v>
      </c>
      <c r="R101" s="16">
        <f t="shared" si="59"/>
        <v>1.59</v>
      </c>
    </row>
    <row r="102" spans="1:18" ht="12.75">
      <c r="A102" s="40"/>
      <c r="B102" s="15" t="s">
        <v>3</v>
      </c>
      <c r="C102" s="23">
        <v>1009337.1</v>
      </c>
      <c r="D102" s="23">
        <v>475783.1</v>
      </c>
      <c r="E102" s="23">
        <v>241020.9</v>
      </c>
      <c r="F102" s="23">
        <v>624701.5</v>
      </c>
      <c r="G102" s="23">
        <v>340714.6</v>
      </c>
      <c r="H102" s="23">
        <v>2010128</v>
      </c>
      <c r="I102" s="23">
        <v>454126.6</v>
      </c>
      <c r="J102" s="23">
        <v>2464254.6</v>
      </c>
      <c r="K102" s="16">
        <f t="shared" si="52"/>
        <v>1.86</v>
      </c>
      <c r="L102" s="16">
        <f t="shared" si="53"/>
        <v>1.99</v>
      </c>
      <c r="M102" s="16">
        <f t="shared" si="54"/>
        <v>4.9</v>
      </c>
      <c r="N102" s="16">
        <f t="shared" si="55"/>
        <v>0.91</v>
      </c>
      <c r="O102" s="16">
        <f t="shared" si="56"/>
        <v>1.57</v>
      </c>
      <c r="P102" s="16">
        <f t="shared" si="57"/>
        <v>2</v>
      </c>
      <c r="Q102" s="16">
        <f t="shared" si="58"/>
        <v>-0.27</v>
      </c>
      <c r="R102" s="16">
        <f t="shared" si="59"/>
        <v>1.57</v>
      </c>
    </row>
    <row r="103" spans="1:18" ht="12.75">
      <c r="A103" s="40"/>
      <c r="B103" s="15" t="s">
        <v>4</v>
      </c>
      <c r="C103" s="23">
        <v>1027953.1</v>
      </c>
      <c r="D103" s="23">
        <v>487195.9</v>
      </c>
      <c r="E103" s="23">
        <v>260043.7</v>
      </c>
      <c r="F103" s="23">
        <v>638655.6</v>
      </c>
      <c r="G103" s="23">
        <v>346766.9</v>
      </c>
      <c r="H103" s="23">
        <v>2067081.5</v>
      </c>
      <c r="I103" s="23">
        <v>461092.8</v>
      </c>
      <c r="J103" s="23">
        <v>2528174.3</v>
      </c>
      <c r="K103" s="16">
        <f aca="true" t="shared" si="60" ref="K103:K104">_xlfn.IFERROR(ROUND(100*(C103-C102)/C102,2),":")</f>
        <v>1.84</v>
      </c>
      <c r="L103" s="16">
        <f aca="true" t="shared" si="61" ref="L103:L104">_xlfn.IFERROR(ROUND(100*(D103-D102)/D102,2),":")</f>
        <v>2.4</v>
      </c>
      <c r="M103" s="16">
        <f aca="true" t="shared" si="62" ref="M103:M104">_xlfn.IFERROR(ROUND(100*(E103-E102)/E102,2),":")</f>
        <v>7.89</v>
      </c>
      <c r="N103" s="16">
        <f aca="true" t="shared" si="63" ref="N103:N104">_xlfn.IFERROR(ROUND(100*(F103-F102)/F102,2),":")</f>
        <v>2.23</v>
      </c>
      <c r="O103" s="16">
        <f aca="true" t="shared" si="64" ref="O103:O104">_xlfn.IFERROR(ROUND(100*(G103-G102)/G102,2),":")</f>
        <v>1.78</v>
      </c>
      <c r="P103" s="16">
        <f aca="true" t="shared" si="65" ref="P103:P104">_xlfn.IFERROR(ROUND(100*(H103-H102)/H102,2),":")</f>
        <v>2.83</v>
      </c>
      <c r="Q103" s="16">
        <f aca="true" t="shared" si="66" ref="Q103:Q104">_xlfn.IFERROR(ROUND(100*(I103-I102)/I102,2),":")</f>
        <v>1.53</v>
      </c>
      <c r="R103" s="16">
        <f aca="true" t="shared" si="67" ref="R103:R104">_xlfn.IFERROR(ROUND(100*(J103-J102)/J102,2),":")</f>
        <v>2.59</v>
      </c>
    </row>
    <row r="104" spans="1:18" ht="12.75">
      <c r="A104" s="41"/>
      <c r="B104" s="15" t="s">
        <v>5</v>
      </c>
      <c r="C104" s="23">
        <v>1047544.1</v>
      </c>
      <c r="D104" s="23">
        <v>498776.9</v>
      </c>
      <c r="E104" s="23">
        <v>261468.4</v>
      </c>
      <c r="F104" s="23">
        <v>641765.6</v>
      </c>
      <c r="G104" s="23">
        <v>347322.5</v>
      </c>
      <c r="H104" s="23">
        <v>2102232.5</v>
      </c>
      <c r="I104" s="23">
        <v>467073.9</v>
      </c>
      <c r="J104" s="23">
        <v>2569306.5</v>
      </c>
      <c r="K104" s="16">
        <f t="shared" si="60"/>
        <v>1.91</v>
      </c>
      <c r="L104" s="16">
        <f t="shared" si="61"/>
        <v>2.38</v>
      </c>
      <c r="M104" s="16">
        <f t="shared" si="62"/>
        <v>0.55</v>
      </c>
      <c r="N104" s="16">
        <f t="shared" si="63"/>
        <v>0.49</v>
      </c>
      <c r="O104" s="16">
        <f t="shared" si="64"/>
        <v>0.16</v>
      </c>
      <c r="P104" s="16">
        <f t="shared" si="65"/>
        <v>1.7</v>
      </c>
      <c r="Q104" s="16">
        <f t="shared" si="66"/>
        <v>1.3</v>
      </c>
      <c r="R104" s="16">
        <f t="shared" si="67"/>
        <v>1.63</v>
      </c>
    </row>
    <row r="105" spans="1:18" ht="12.75">
      <c r="A105" s="39">
        <v>2023</v>
      </c>
      <c r="B105" s="15" t="s">
        <v>2</v>
      </c>
      <c r="C105" s="23">
        <v>1072428</v>
      </c>
      <c r="D105" s="23">
        <v>509499.7</v>
      </c>
      <c r="E105" s="23">
        <v>262834.2</v>
      </c>
      <c r="F105" s="23">
        <v>663439.1</v>
      </c>
      <c r="G105" s="23">
        <v>352461.4</v>
      </c>
      <c r="H105" s="23">
        <v>2155739.6</v>
      </c>
      <c r="I105" s="23">
        <v>471917.1</v>
      </c>
      <c r="J105" s="23">
        <v>2627656.6</v>
      </c>
      <c r="K105" s="16">
        <f aca="true" t="shared" si="68" ref="K105:K108">_xlfn.IFERROR(ROUND(100*(C105-C104)/C104,2),":")</f>
        <v>2.38</v>
      </c>
      <c r="L105" s="16">
        <f aca="true" t="shared" si="69" ref="L105:L108">_xlfn.IFERROR(ROUND(100*(D105-D104)/D104,2),":")</f>
        <v>2.15</v>
      </c>
      <c r="M105" s="16">
        <f aca="true" t="shared" si="70" ref="M105:M108">_xlfn.IFERROR(ROUND(100*(E105-E104)/E104,2),":")</f>
        <v>0.52</v>
      </c>
      <c r="N105" s="16">
        <f aca="true" t="shared" si="71" ref="N105:N108">_xlfn.IFERROR(ROUND(100*(F105-F104)/F104,2),":")</f>
        <v>3.38</v>
      </c>
      <c r="O105" s="16">
        <f aca="true" t="shared" si="72" ref="O105:O108">_xlfn.IFERROR(ROUND(100*(G105-G104)/G104,2),":")</f>
        <v>1.48</v>
      </c>
      <c r="P105" s="16">
        <f aca="true" t="shared" si="73" ref="P105:P108">_xlfn.IFERROR(ROUND(100*(H105-H104)/H104,2),":")</f>
        <v>2.55</v>
      </c>
      <c r="Q105" s="16">
        <f aca="true" t="shared" si="74" ref="Q105:Q108">_xlfn.IFERROR(ROUND(100*(I105-I104)/I104,2),":")</f>
        <v>1.04</v>
      </c>
      <c r="R105" s="16">
        <f aca="true" t="shared" si="75" ref="R105:R108">_xlfn.IFERROR(ROUND(100*(J105-J104)/J104,2),":")</f>
        <v>2.27</v>
      </c>
    </row>
    <row r="106" spans="1:18" ht="12.75">
      <c r="A106" s="40"/>
      <c r="B106" s="15" t="s">
        <v>3</v>
      </c>
      <c r="C106" s="23">
        <v>1087879.9</v>
      </c>
      <c r="D106" s="23">
        <v>514636.9</v>
      </c>
      <c r="E106" s="23">
        <v>265544.2</v>
      </c>
      <c r="F106" s="23">
        <v>669074.9</v>
      </c>
      <c r="G106" s="23">
        <v>358311.9</v>
      </c>
      <c r="H106" s="23">
        <v>2178824.1</v>
      </c>
      <c r="I106" s="23">
        <v>475962</v>
      </c>
      <c r="J106" s="23">
        <v>2654786.1</v>
      </c>
      <c r="K106" s="16">
        <f t="shared" si="68"/>
        <v>1.44</v>
      </c>
      <c r="L106" s="16">
        <f t="shared" si="69"/>
        <v>1.01</v>
      </c>
      <c r="M106" s="16">
        <f t="shared" si="70"/>
        <v>1.03</v>
      </c>
      <c r="N106" s="16">
        <f t="shared" si="71"/>
        <v>0.85</v>
      </c>
      <c r="O106" s="16">
        <f t="shared" si="72"/>
        <v>1.66</v>
      </c>
      <c r="P106" s="16">
        <f t="shared" si="73"/>
        <v>1.07</v>
      </c>
      <c r="Q106" s="16">
        <f t="shared" si="74"/>
        <v>0.86</v>
      </c>
      <c r="R106" s="16">
        <f t="shared" si="75"/>
        <v>1.03</v>
      </c>
    </row>
    <row r="107" spans="1:18" ht="12.75">
      <c r="A107" s="40"/>
      <c r="B107" s="15" t="s">
        <v>4</v>
      </c>
      <c r="C107" s="23">
        <v>1103277.6</v>
      </c>
      <c r="D107" s="23">
        <v>518414.2</v>
      </c>
      <c r="E107" s="23">
        <v>270465.8</v>
      </c>
      <c r="F107" s="23">
        <v>670621.4</v>
      </c>
      <c r="G107" s="23">
        <v>365861.6</v>
      </c>
      <c r="H107" s="23">
        <v>2196917.4</v>
      </c>
      <c r="I107" s="23">
        <v>479969.5</v>
      </c>
      <c r="J107" s="23">
        <v>2676887</v>
      </c>
      <c r="K107" s="16">
        <f t="shared" si="68"/>
        <v>1.42</v>
      </c>
      <c r="L107" s="16">
        <f t="shared" si="69"/>
        <v>0.73</v>
      </c>
      <c r="M107" s="16">
        <f t="shared" si="70"/>
        <v>1.85</v>
      </c>
      <c r="N107" s="16">
        <f t="shared" si="71"/>
        <v>0.23</v>
      </c>
      <c r="O107" s="16">
        <f t="shared" si="72"/>
        <v>2.11</v>
      </c>
      <c r="P107" s="16">
        <f t="shared" si="73"/>
        <v>0.83</v>
      </c>
      <c r="Q107" s="16">
        <f t="shared" si="74"/>
        <v>0.84</v>
      </c>
      <c r="R107" s="16">
        <f t="shared" si="75"/>
        <v>0.83</v>
      </c>
    </row>
    <row r="108" spans="1:18" ht="12.75">
      <c r="A108" s="41"/>
      <c r="B108" s="15" t="s">
        <v>5</v>
      </c>
      <c r="C108" s="23">
        <v>1114304.2</v>
      </c>
      <c r="D108" s="23">
        <v>521245.2</v>
      </c>
      <c r="E108" s="23">
        <v>276201.3</v>
      </c>
      <c r="F108" s="23">
        <v>679971</v>
      </c>
      <c r="G108" s="23">
        <v>367292.5</v>
      </c>
      <c r="H108" s="23">
        <v>2224429.1</v>
      </c>
      <c r="I108" s="23">
        <v>484004.7</v>
      </c>
      <c r="J108" s="23">
        <v>2708433.8</v>
      </c>
      <c r="K108" s="16">
        <f t="shared" si="68"/>
        <v>1</v>
      </c>
      <c r="L108" s="16">
        <f t="shared" si="69"/>
        <v>0.55</v>
      </c>
      <c r="M108" s="16">
        <f t="shared" si="70"/>
        <v>2.12</v>
      </c>
      <c r="N108" s="16">
        <f t="shared" si="71"/>
        <v>1.39</v>
      </c>
      <c r="O108" s="16">
        <f t="shared" si="72"/>
        <v>0.39</v>
      </c>
      <c r="P108" s="16">
        <f t="shared" si="73"/>
        <v>1.25</v>
      </c>
      <c r="Q108" s="16">
        <f t="shared" si="74"/>
        <v>0.84</v>
      </c>
      <c r="R108" s="16">
        <f t="shared" si="75"/>
        <v>1.18</v>
      </c>
    </row>
  </sheetData>
  <mergeCells count="27"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A105:A108"/>
    <mergeCell ref="A101:A104"/>
    <mergeCell ref="C7:J7"/>
    <mergeCell ref="K7:R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108"/>
  <sheetViews>
    <sheetView showGridLines="0" workbookViewId="0" topLeftCell="A1">
      <pane xSplit="1" ySplit="8" topLeftCell="B85" activePane="bottomRight" state="frozen"/>
      <selection pane="topLeft" activeCell="D95" sqref="D95"/>
      <selection pane="topRight" activeCell="D95" sqref="D95"/>
      <selection pane="bottomLeft" activeCell="D95" sqref="D95"/>
      <selection pane="bottomRight" activeCell="M91" sqref="M91"/>
    </sheetView>
  </sheetViews>
  <sheetFormatPr defaultColWidth="9.140625" defaultRowHeight="12.75"/>
  <cols>
    <col min="1" max="1" width="6.28125" style="25" customWidth="1"/>
    <col min="2" max="2" width="7.140625" style="8" customWidth="1"/>
    <col min="3" max="3" width="12.28125" style="8" customWidth="1"/>
    <col min="4" max="6" width="10.7109375" style="8" customWidth="1"/>
    <col min="7" max="10" width="11.28125" style="8" bestFit="1" customWidth="1"/>
    <col min="11" max="16384" width="9.140625" style="8" customWidth="1"/>
  </cols>
  <sheetData>
    <row r="1" ht="12.75">
      <c r="A1" s="12" t="s">
        <v>15</v>
      </c>
    </row>
    <row r="2" ht="12.75">
      <c r="A2" s="24" t="s">
        <v>23</v>
      </c>
    </row>
    <row r="3" s="35" customFormat="1" ht="12.75">
      <c r="A3" s="36" t="s">
        <v>56</v>
      </c>
    </row>
    <row r="4" ht="12.75">
      <c r="A4" s="18" t="s">
        <v>6</v>
      </c>
    </row>
    <row r="6" ht="12.75" thickBot="1"/>
    <row r="7" spans="1:10" s="10" customFormat="1" ht="30" customHeight="1" thickBot="1">
      <c r="A7" s="1"/>
      <c r="B7" s="1"/>
      <c r="C7" s="54" t="s">
        <v>7</v>
      </c>
      <c r="D7" s="55"/>
      <c r="E7" s="55"/>
      <c r="F7" s="55"/>
      <c r="G7" s="58" t="s">
        <v>49</v>
      </c>
      <c r="H7" s="59"/>
      <c r="I7" s="59"/>
      <c r="J7" s="59"/>
    </row>
    <row r="8" spans="1:10" s="10" customFormat="1" ht="100.5" customHeight="1" thickBot="1">
      <c r="A8" s="1"/>
      <c r="B8" s="1"/>
      <c r="C8" s="4" t="s">
        <v>0</v>
      </c>
      <c r="D8" s="4" t="s">
        <v>38</v>
      </c>
      <c r="E8" s="4" t="s">
        <v>39</v>
      </c>
      <c r="F8" s="4" t="s">
        <v>40</v>
      </c>
      <c r="G8" s="2" t="s">
        <v>0</v>
      </c>
      <c r="H8" s="2" t="s">
        <v>38</v>
      </c>
      <c r="I8" s="2" t="s">
        <v>39</v>
      </c>
      <c r="J8" s="2" t="s">
        <v>40</v>
      </c>
    </row>
    <row r="9" spans="1:10" s="10" customFormat="1" ht="12.75">
      <c r="A9" s="42">
        <v>1999</v>
      </c>
      <c r="B9" s="26" t="s">
        <v>2</v>
      </c>
      <c r="C9" s="23">
        <v>111872.9</v>
      </c>
      <c r="D9" s="23">
        <v>924035.8</v>
      </c>
      <c r="E9" s="23">
        <v>191178.1</v>
      </c>
      <c r="F9" s="23">
        <v>1115213.9</v>
      </c>
      <c r="G9" s="16" t="s">
        <v>33</v>
      </c>
      <c r="H9" s="16"/>
      <c r="I9" s="16" t="s">
        <v>33</v>
      </c>
      <c r="J9" s="16" t="s">
        <v>33</v>
      </c>
    </row>
    <row r="10" spans="1:10" s="10" customFormat="1" ht="12.75">
      <c r="A10" s="42"/>
      <c r="B10" s="26" t="s">
        <v>3</v>
      </c>
      <c r="C10" s="23">
        <v>114940.6</v>
      </c>
      <c r="D10" s="23">
        <v>935101.7</v>
      </c>
      <c r="E10" s="23">
        <v>193195.4</v>
      </c>
      <c r="F10" s="23">
        <v>1128297.1</v>
      </c>
      <c r="G10" s="16">
        <f>_xlfn.IFERROR(ROUND(100*(C10-C9)/C9,2),":")</f>
        <v>2.74</v>
      </c>
      <c r="H10" s="16">
        <f aca="true" t="shared" si="0" ref="H10:H73">_xlfn.IFERROR(ROUND(100*(D10-D9)/D9,2),":")</f>
        <v>1.2</v>
      </c>
      <c r="I10" s="16">
        <f aca="true" t="shared" si="1" ref="I10:I73">_xlfn.IFERROR(ROUND(100*(E10-E9)/E9,2),":")</f>
        <v>1.06</v>
      </c>
      <c r="J10" s="16">
        <f aca="true" t="shared" si="2" ref="J10:J73">_xlfn.IFERROR(ROUND(100*(F10-F9)/F9,2),":")</f>
        <v>1.17</v>
      </c>
    </row>
    <row r="11" spans="1:10" s="10" customFormat="1" ht="12.75">
      <c r="A11" s="42"/>
      <c r="B11" s="26" t="s">
        <v>4</v>
      </c>
      <c r="C11" s="23">
        <v>116798.1</v>
      </c>
      <c r="D11" s="23">
        <v>949895.6</v>
      </c>
      <c r="E11" s="23">
        <v>195249.5</v>
      </c>
      <c r="F11" s="23">
        <v>1145145.1</v>
      </c>
      <c r="G11" s="16">
        <f aca="true" t="shared" si="3" ref="G11:G74">_xlfn.IFERROR(ROUND(100*(C11-C10)/C10,2),":")</f>
        <v>1.62</v>
      </c>
      <c r="H11" s="16">
        <f t="shared" si="0"/>
        <v>1.58</v>
      </c>
      <c r="I11" s="16">
        <f t="shared" si="1"/>
        <v>1.06</v>
      </c>
      <c r="J11" s="16">
        <f t="shared" si="2"/>
        <v>1.49</v>
      </c>
    </row>
    <row r="12" spans="1:10" s="10" customFormat="1" ht="12.75">
      <c r="A12" s="43"/>
      <c r="B12" s="26" t="s">
        <v>5</v>
      </c>
      <c r="C12" s="23">
        <v>117269.4</v>
      </c>
      <c r="D12" s="23">
        <v>965125.6</v>
      </c>
      <c r="E12" s="23">
        <v>197405.5</v>
      </c>
      <c r="F12" s="23">
        <v>1162531.2</v>
      </c>
      <c r="G12" s="16">
        <f t="shared" si="3"/>
        <v>0.4</v>
      </c>
      <c r="H12" s="16">
        <f t="shared" si="0"/>
        <v>1.6</v>
      </c>
      <c r="I12" s="16">
        <f t="shared" si="1"/>
        <v>1.1</v>
      </c>
      <c r="J12" s="16">
        <f t="shared" si="2"/>
        <v>1.52</v>
      </c>
    </row>
    <row r="13" spans="1:10" s="10" customFormat="1" ht="12.75">
      <c r="A13" s="39">
        <v>2000</v>
      </c>
      <c r="B13" s="26" t="s">
        <v>2</v>
      </c>
      <c r="C13" s="23">
        <v>121087.7</v>
      </c>
      <c r="D13" s="23">
        <v>978398.3</v>
      </c>
      <c r="E13" s="23">
        <v>199571</v>
      </c>
      <c r="F13" s="23">
        <v>1177969.3</v>
      </c>
      <c r="G13" s="16">
        <f t="shared" si="3"/>
        <v>3.26</v>
      </c>
      <c r="H13" s="16">
        <f t="shared" si="0"/>
        <v>1.38</v>
      </c>
      <c r="I13" s="16">
        <f t="shared" si="1"/>
        <v>1.1</v>
      </c>
      <c r="J13" s="16">
        <f t="shared" si="2"/>
        <v>1.33</v>
      </c>
    </row>
    <row r="14" spans="1:10" s="10" customFormat="1" ht="12.75">
      <c r="A14" s="42"/>
      <c r="B14" s="26" t="s">
        <v>3</v>
      </c>
      <c r="C14" s="23">
        <v>120970.2</v>
      </c>
      <c r="D14" s="23">
        <v>991738</v>
      </c>
      <c r="E14" s="23">
        <v>201751.5</v>
      </c>
      <c r="F14" s="23">
        <v>1193489.5</v>
      </c>
      <c r="G14" s="16">
        <f t="shared" si="3"/>
        <v>-0.1</v>
      </c>
      <c r="H14" s="16">
        <f t="shared" si="0"/>
        <v>1.36</v>
      </c>
      <c r="I14" s="16">
        <f t="shared" si="1"/>
        <v>1.09</v>
      </c>
      <c r="J14" s="16">
        <f t="shared" si="2"/>
        <v>1.32</v>
      </c>
    </row>
    <row r="15" spans="1:10" s="10" customFormat="1" ht="12.75">
      <c r="A15" s="42"/>
      <c r="B15" s="26" t="s">
        <v>4</v>
      </c>
      <c r="C15" s="23">
        <v>121964</v>
      </c>
      <c r="D15" s="23">
        <v>1001817</v>
      </c>
      <c r="E15" s="23">
        <v>204106.2</v>
      </c>
      <c r="F15" s="23">
        <v>1205923.2</v>
      </c>
      <c r="G15" s="16">
        <f t="shared" si="3"/>
        <v>0.82</v>
      </c>
      <c r="H15" s="16">
        <f t="shared" si="0"/>
        <v>1.02</v>
      </c>
      <c r="I15" s="16">
        <f t="shared" si="1"/>
        <v>1.17</v>
      </c>
      <c r="J15" s="16">
        <f t="shared" si="2"/>
        <v>1.04</v>
      </c>
    </row>
    <row r="16" spans="1:10" s="10" customFormat="1" ht="12.75">
      <c r="A16" s="43"/>
      <c r="B16" s="26" t="s">
        <v>5</v>
      </c>
      <c r="C16" s="23">
        <v>121372.6</v>
      </c>
      <c r="D16" s="23">
        <v>1012731.6</v>
      </c>
      <c r="E16" s="23">
        <v>206580.6</v>
      </c>
      <c r="F16" s="23">
        <v>1219312.2</v>
      </c>
      <c r="G16" s="16">
        <f t="shared" si="3"/>
        <v>-0.48</v>
      </c>
      <c r="H16" s="16">
        <f t="shared" si="0"/>
        <v>1.09</v>
      </c>
      <c r="I16" s="16">
        <f t="shared" si="1"/>
        <v>1.21</v>
      </c>
      <c r="J16" s="16">
        <f t="shared" si="2"/>
        <v>1.11</v>
      </c>
    </row>
    <row r="17" spans="1:10" s="10" customFormat="1" ht="12.75">
      <c r="A17" s="39">
        <v>2001</v>
      </c>
      <c r="B17" s="26" t="s">
        <v>2</v>
      </c>
      <c r="C17" s="23">
        <v>122027.2</v>
      </c>
      <c r="D17" s="23">
        <v>1027152.5</v>
      </c>
      <c r="E17" s="23">
        <v>209310.8</v>
      </c>
      <c r="F17" s="23">
        <v>1236463.2</v>
      </c>
      <c r="G17" s="16">
        <f t="shared" si="3"/>
        <v>0.54</v>
      </c>
      <c r="H17" s="16">
        <f t="shared" si="0"/>
        <v>1.42</v>
      </c>
      <c r="I17" s="16">
        <f t="shared" si="1"/>
        <v>1.32</v>
      </c>
      <c r="J17" s="16">
        <f t="shared" si="2"/>
        <v>1.41</v>
      </c>
    </row>
    <row r="18" spans="1:10" s="10" customFormat="1" ht="12.75">
      <c r="A18" s="42"/>
      <c r="B18" s="26" t="s">
        <v>3</v>
      </c>
      <c r="C18" s="23">
        <v>122192.5</v>
      </c>
      <c r="D18" s="23">
        <v>1037037</v>
      </c>
      <c r="E18" s="23">
        <v>212197.3</v>
      </c>
      <c r="F18" s="23">
        <v>1249234.3</v>
      </c>
      <c r="G18" s="16">
        <f t="shared" si="3"/>
        <v>0.14</v>
      </c>
      <c r="H18" s="16">
        <f t="shared" si="0"/>
        <v>0.96</v>
      </c>
      <c r="I18" s="16">
        <f t="shared" si="1"/>
        <v>1.38</v>
      </c>
      <c r="J18" s="16">
        <f t="shared" si="2"/>
        <v>1.03</v>
      </c>
    </row>
    <row r="19" spans="1:10" s="10" customFormat="1" ht="12.75">
      <c r="A19" s="42"/>
      <c r="B19" s="26" t="s">
        <v>4</v>
      </c>
      <c r="C19" s="23">
        <v>121510.9</v>
      </c>
      <c r="D19" s="23">
        <v>1043698.5</v>
      </c>
      <c r="E19" s="23">
        <v>215290.2</v>
      </c>
      <c r="F19" s="23">
        <v>1258988.7</v>
      </c>
      <c r="G19" s="16">
        <f t="shared" si="3"/>
        <v>-0.56</v>
      </c>
      <c r="H19" s="16">
        <f t="shared" si="0"/>
        <v>0.64</v>
      </c>
      <c r="I19" s="16">
        <f t="shared" si="1"/>
        <v>1.46</v>
      </c>
      <c r="J19" s="16">
        <f t="shared" si="2"/>
        <v>0.78</v>
      </c>
    </row>
    <row r="20" spans="1:10" s="10" customFormat="1" ht="12.75">
      <c r="A20" s="43"/>
      <c r="B20" s="26" t="s">
        <v>5</v>
      </c>
      <c r="C20" s="23">
        <v>123593.5</v>
      </c>
      <c r="D20" s="23">
        <v>1050646</v>
      </c>
      <c r="E20" s="23">
        <v>218648.3</v>
      </c>
      <c r="F20" s="23">
        <v>1269294.3</v>
      </c>
      <c r="G20" s="16">
        <f t="shared" si="3"/>
        <v>1.71</v>
      </c>
      <c r="H20" s="16">
        <f t="shared" si="0"/>
        <v>0.67</v>
      </c>
      <c r="I20" s="16">
        <f t="shared" si="1"/>
        <v>1.56</v>
      </c>
      <c r="J20" s="16">
        <f t="shared" si="2"/>
        <v>0.82</v>
      </c>
    </row>
    <row r="21" spans="1:10" s="10" customFormat="1" ht="12.75">
      <c r="A21" s="39">
        <v>2002</v>
      </c>
      <c r="B21" s="26" t="s">
        <v>2</v>
      </c>
      <c r="C21" s="23">
        <v>124289.6</v>
      </c>
      <c r="D21" s="23">
        <v>1052946.3</v>
      </c>
      <c r="E21" s="23">
        <v>221929.3</v>
      </c>
      <c r="F21" s="23">
        <v>1274875.5</v>
      </c>
      <c r="G21" s="16">
        <f t="shared" si="3"/>
        <v>0.56</v>
      </c>
      <c r="H21" s="16">
        <f t="shared" si="0"/>
        <v>0.22</v>
      </c>
      <c r="I21" s="16">
        <f t="shared" si="1"/>
        <v>1.5</v>
      </c>
      <c r="J21" s="16">
        <f t="shared" si="2"/>
        <v>0.44</v>
      </c>
    </row>
    <row r="22" spans="1:10" s="10" customFormat="1" ht="12.75">
      <c r="A22" s="42"/>
      <c r="B22" s="26" t="s">
        <v>3</v>
      </c>
      <c r="C22" s="23">
        <v>124835.8</v>
      </c>
      <c r="D22" s="23">
        <v>1059735.6</v>
      </c>
      <c r="E22" s="23">
        <v>225302.1</v>
      </c>
      <c r="F22" s="23">
        <v>1285037.7</v>
      </c>
      <c r="G22" s="16">
        <f t="shared" si="3"/>
        <v>0.44</v>
      </c>
      <c r="H22" s="16">
        <f t="shared" si="0"/>
        <v>0.64</v>
      </c>
      <c r="I22" s="16">
        <f t="shared" si="1"/>
        <v>1.52</v>
      </c>
      <c r="J22" s="16">
        <f t="shared" si="2"/>
        <v>0.8</v>
      </c>
    </row>
    <row r="23" spans="1:10" s="10" customFormat="1" ht="12.75">
      <c r="A23" s="42"/>
      <c r="B23" s="26" t="s">
        <v>4</v>
      </c>
      <c r="C23" s="23">
        <v>126975.4</v>
      </c>
      <c r="D23" s="23">
        <v>1070692.1</v>
      </c>
      <c r="E23" s="23">
        <v>228497.3</v>
      </c>
      <c r="F23" s="23">
        <v>1299189.4</v>
      </c>
      <c r="G23" s="16">
        <f t="shared" si="3"/>
        <v>1.71</v>
      </c>
      <c r="H23" s="16">
        <f t="shared" si="0"/>
        <v>1.03</v>
      </c>
      <c r="I23" s="16">
        <f t="shared" si="1"/>
        <v>1.42</v>
      </c>
      <c r="J23" s="16">
        <f t="shared" si="2"/>
        <v>1.1</v>
      </c>
    </row>
    <row r="24" spans="1:10" s="10" customFormat="1" ht="12.75">
      <c r="A24" s="43"/>
      <c r="B24" s="26" t="s">
        <v>5</v>
      </c>
      <c r="C24" s="23">
        <v>128084</v>
      </c>
      <c r="D24" s="23">
        <v>1082037.3</v>
      </c>
      <c r="E24" s="23">
        <v>231379.4</v>
      </c>
      <c r="F24" s="23">
        <v>1313416.6</v>
      </c>
      <c r="G24" s="16">
        <f t="shared" si="3"/>
        <v>0.87</v>
      </c>
      <c r="H24" s="16">
        <f t="shared" si="0"/>
        <v>1.06</v>
      </c>
      <c r="I24" s="16">
        <f t="shared" si="1"/>
        <v>1.26</v>
      </c>
      <c r="J24" s="16">
        <f t="shared" si="2"/>
        <v>1.1</v>
      </c>
    </row>
    <row r="25" spans="1:10" s="10" customFormat="1" ht="12.75">
      <c r="A25" s="39">
        <v>2003</v>
      </c>
      <c r="B25" s="26" t="s">
        <v>2</v>
      </c>
      <c r="C25" s="23">
        <v>129196.9</v>
      </c>
      <c r="D25" s="23">
        <v>1087904</v>
      </c>
      <c r="E25" s="23">
        <v>234023.2</v>
      </c>
      <c r="F25" s="23">
        <v>1321927.2</v>
      </c>
      <c r="G25" s="16">
        <f t="shared" si="3"/>
        <v>0.87</v>
      </c>
      <c r="H25" s="16">
        <f t="shared" si="0"/>
        <v>0.54</v>
      </c>
      <c r="I25" s="16">
        <f t="shared" si="1"/>
        <v>1.14</v>
      </c>
      <c r="J25" s="16">
        <f t="shared" si="2"/>
        <v>0.65</v>
      </c>
    </row>
    <row r="26" spans="1:10" s="10" customFormat="1" ht="12.75">
      <c r="A26" s="42"/>
      <c r="B26" s="26" t="s">
        <v>3</v>
      </c>
      <c r="C26" s="23">
        <v>129712</v>
      </c>
      <c r="D26" s="23">
        <v>1096731.3</v>
      </c>
      <c r="E26" s="23">
        <v>236547</v>
      </c>
      <c r="F26" s="23">
        <v>1333278.3</v>
      </c>
      <c r="G26" s="16">
        <f t="shared" si="3"/>
        <v>0.4</v>
      </c>
      <c r="H26" s="16">
        <f t="shared" si="0"/>
        <v>0.81</v>
      </c>
      <c r="I26" s="16">
        <f t="shared" si="1"/>
        <v>1.08</v>
      </c>
      <c r="J26" s="16">
        <f t="shared" si="2"/>
        <v>0.86</v>
      </c>
    </row>
    <row r="27" spans="1:10" s="10" customFormat="1" ht="12.75">
      <c r="A27" s="42"/>
      <c r="B27" s="26" t="s">
        <v>4</v>
      </c>
      <c r="C27" s="23">
        <v>132926</v>
      </c>
      <c r="D27" s="23">
        <v>1108935.6</v>
      </c>
      <c r="E27" s="23">
        <v>239112.6</v>
      </c>
      <c r="F27" s="23">
        <v>1348048.2</v>
      </c>
      <c r="G27" s="16">
        <f t="shared" si="3"/>
        <v>2.48</v>
      </c>
      <c r="H27" s="16">
        <f t="shared" si="0"/>
        <v>1.11</v>
      </c>
      <c r="I27" s="16">
        <f t="shared" si="1"/>
        <v>1.08</v>
      </c>
      <c r="J27" s="16">
        <f t="shared" si="2"/>
        <v>1.11</v>
      </c>
    </row>
    <row r="28" spans="1:10" s="10" customFormat="1" ht="12.75">
      <c r="A28" s="43"/>
      <c r="B28" s="26" t="s">
        <v>5</v>
      </c>
      <c r="C28" s="23">
        <v>135125.3</v>
      </c>
      <c r="D28" s="23">
        <v>1115151.2</v>
      </c>
      <c r="E28" s="23">
        <v>241231.2</v>
      </c>
      <c r="F28" s="23">
        <v>1356382.4</v>
      </c>
      <c r="G28" s="16">
        <f t="shared" si="3"/>
        <v>1.65</v>
      </c>
      <c r="H28" s="16">
        <f t="shared" si="0"/>
        <v>0.56</v>
      </c>
      <c r="I28" s="16">
        <f t="shared" si="1"/>
        <v>0.89</v>
      </c>
      <c r="J28" s="16">
        <f t="shared" si="2"/>
        <v>0.62</v>
      </c>
    </row>
    <row r="29" spans="1:10" s="10" customFormat="1" ht="12.75">
      <c r="A29" s="39">
        <v>2004</v>
      </c>
      <c r="B29" s="26" t="s">
        <v>2</v>
      </c>
      <c r="C29" s="23">
        <v>136858.1</v>
      </c>
      <c r="D29" s="23">
        <v>1130379.1</v>
      </c>
      <c r="E29" s="23">
        <v>243081.6</v>
      </c>
      <c r="F29" s="23">
        <v>1373460.7</v>
      </c>
      <c r="G29" s="16">
        <f t="shared" si="3"/>
        <v>1.28</v>
      </c>
      <c r="H29" s="16">
        <f t="shared" si="0"/>
        <v>1.37</v>
      </c>
      <c r="I29" s="16">
        <f t="shared" si="1"/>
        <v>0.77</v>
      </c>
      <c r="J29" s="16">
        <f t="shared" si="2"/>
        <v>1.26</v>
      </c>
    </row>
    <row r="30" spans="1:10" s="10" customFormat="1" ht="12.75">
      <c r="A30" s="42"/>
      <c r="B30" s="26" t="s">
        <v>3</v>
      </c>
      <c r="C30" s="23">
        <v>138213.3</v>
      </c>
      <c r="D30" s="23">
        <v>1140459.8</v>
      </c>
      <c r="E30" s="23">
        <v>244943.9</v>
      </c>
      <c r="F30" s="23">
        <v>1385403.7</v>
      </c>
      <c r="G30" s="16">
        <f t="shared" si="3"/>
        <v>0.99</v>
      </c>
      <c r="H30" s="16">
        <f t="shared" si="0"/>
        <v>0.89</v>
      </c>
      <c r="I30" s="16">
        <f t="shared" si="1"/>
        <v>0.77</v>
      </c>
      <c r="J30" s="16">
        <f t="shared" si="2"/>
        <v>0.87</v>
      </c>
    </row>
    <row r="31" spans="1:10" s="10" customFormat="1" ht="12.75">
      <c r="A31" s="42"/>
      <c r="B31" s="26" t="s">
        <v>4</v>
      </c>
      <c r="C31" s="23">
        <v>140344</v>
      </c>
      <c r="D31" s="23">
        <v>1147313.8</v>
      </c>
      <c r="E31" s="23">
        <v>246845.2</v>
      </c>
      <c r="F31" s="23">
        <v>1394159</v>
      </c>
      <c r="G31" s="16">
        <f t="shared" si="3"/>
        <v>1.54</v>
      </c>
      <c r="H31" s="16">
        <f t="shared" si="0"/>
        <v>0.6</v>
      </c>
      <c r="I31" s="16">
        <f t="shared" si="1"/>
        <v>0.78</v>
      </c>
      <c r="J31" s="16">
        <f t="shared" si="2"/>
        <v>0.63</v>
      </c>
    </row>
    <row r="32" spans="1:10" s="10" customFormat="1" ht="12.75">
      <c r="A32" s="43"/>
      <c r="B32" s="26" t="s">
        <v>5</v>
      </c>
      <c r="C32" s="23">
        <v>142520.6</v>
      </c>
      <c r="D32" s="23">
        <v>1162204.4</v>
      </c>
      <c r="E32" s="23">
        <v>249344.2</v>
      </c>
      <c r="F32" s="23">
        <v>1411548.7</v>
      </c>
      <c r="G32" s="16">
        <f t="shared" si="3"/>
        <v>1.55</v>
      </c>
      <c r="H32" s="16">
        <f t="shared" si="0"/>
        <v>1.3</v>
      </c>
      <c r="I32" s="16">
        <f t="shared" si="1"/>
        <v>1.01</v>
      </c>
      <c r="J32" s="16">
        <f t="shared" si="2"/>
        <v>1.25</v>
      </c>
    </row>
    <row r="33" spans="1:10" s="10" customFormat="1" ht="12.75">
      <c r="A33" s="39">
        <v>2005</v>
      </c>
      <c r="B33" s="26" t="s">
        <v>2</v>
      </c>
      <c r="C33" s="23">
        <v>142395.1</v>
      </c>
      <c r="D33" s="23">
        <v>1171554.1</v>
      </c>
      <c r="E33" s="23">
        <v>252633.4</v>
      </c>
      <c r="F33" s="23">
        <v>1424187.5</v>
      </c>
      <c r="G33" s="16">
        <f t="shared" si="3"/>
        <v>-0.09</v>
      </c>
      <c r="H33" s="16">
        <f t="shared" si="0"/>
        <v>0.8</v>
      </c>
      <c r="I33" s="16">
        <f t="shared" si="1"/>
        <v>1.32</v>
      </c>
      <c r="J33" s="16">
        <f t="shared" si="2"/>
        <v>0.9</v>
      </c>
    </row>
    <row r="34" spans="1:10" s="10" customFormat="1" ht="12.75">
      <c r="A34" s="42"/>
      <c r="B34" s="26" t="s">
        <v>3</v>
      </c>
      <c r="C34" s="23">
        <v>148973.6</v>
      </c>
      <c r="D34" s="23">
        <v>1185891</v>
      </c>
      <c r="E34" s="23">
        <v>256051.4</v>
      </c>
      <c r="F34" s="23">
        <v>1441942.3</v>
      </c>
      <c r="G34" s="16">
        <f t="shared" si="3"/>
        <v>4.62</v>
      </c>
      <c r="H34" s="16">
        <f t="shared" si="0"/>
        <v>1.22</v>
      </c>
      <c r="I34" s="16">
        <f t="shared" si="1"/>
        <v>1.35</v>
      </c>
      <c r="J34" s="16">
        <f t="shared" si="2"/>
        <v>1.25</v>
      </c>
    </row>
    <row r="35" spans="1:10" s="10" customFormat="1" ht="12.75">
      <c r="A35" s="42"/>
      <c r="B35" s="26" t="s">
        <v>4</v>
      </c>
      <c r="C35" s="23">
        <v>150447.8</v>
      </c>
      <c r="D35" s="23">
        <v>1201360</v>
      </c>
      <c r="E35" s="23">
        <v>259532</v>
      </c>
      <c r="F35" s="23">
        <v>1460892.1</v>
      </c>
      <c r="G35" s="16">
        <f t="shared" si="3"/>
        <v>0.99</v>
      </c>
      <c r="H35" s="16">
        <f t="shared" si="0"/>
        <v>1.3</v>
      </c>
      <c r="I35" s="16">
        <f t="shared" si="1"/>
        <v>1.36</v>
      </c>
      <c r="J35" s="16">
        <f t="shared" si="2"/>
        <v>1.31</v>
      </c>
    </row>
    <row r="36" spans="1:10" s="10" customFormat="1" ht="12.75">
      <c r="A36" s="43"/>
      <c r="B36" s="26" t="s">
        <v>5</v>
      </c>
      <c r="C36" s="23">
        <v>153152.7</v>
      </c>
      <c r="D36" s="23">
        <v>1212188.7</v>
      </c>
      <c r="E36" s="23">
        <v>263071.4</v>
      </c>
      <c r="F36" s="23">
        <v>1475260</v>
      </c>
      <c r="G36" s="16">
        <f t="shared" si="3"/>
        <v>1.8</v>
      </c>
      <c r="H36" s="16">
        <f t="shared" si="0"/>
        <v>0.9</v>
      </c>
      <c r="I36" s="16">
        <f t="shared" si="1"/>
        <v>1.36</v>
      </c>
      <c r="J36" s="16">
        <f t="shared" si="2"/>
        <v>0.98</v>
      </c>
    </row>
    <row r="37" spans="1:10" s="10" customFormat="1" ht="12.75">
      <c r="A37" s="39">
        <v>2006</v>
      </c>
      <c r="B37" s="26" t="s">
        <v>2</v>
      </c>
      <c r="C37" s="23">
        <v>158298</v>
      </c>
      <c r="D37" s="23">
        <v>1226885.7</v>
      </c>
      <c r="E37" s="23">
        <v>266385.6</v>
      </c>
      <c r="F37" s="23">
        <v>1493271.2</v>
      </c>
      <c r="G37" s="16">
        <f t="shared" si="3"/>
        <v>3.36</v>
      </c>
      <c r="H37" s="16">
        <f t="shared" si="0"/>
        <v>1.21</v>
      </c>
      <c r="I37" s="16">
        <f t="shared" si="1"/>
        <v>1.26</v>
      </c>
      <c r="J37" s="16">
        <f t="shared" si="2"/>
        <v>1.22</v>
      </c>
    </row>
    <row r="38" spans="1:10" s="10" customFormat="1" ht="12.75">
      <c r="A38" s="42"/>
      <c r="B38" s="26" t="s">
        <v>3</v>
      </c>
      <c r="C38" s="23">
        <v>159692</v>
      </c>
      <c r="D38" s="23">
        <v>1243314.8</v>
      </c>
      <c r="E38" s="23">
        <v>269521.3</v>
      </c>
      <c r="F38" s="23">
        <v>1512836.1</v>
      </c>
      <c r="G38" s="16">
        <f t="shared" si="3"/>
        <v>0.88</v>
      </c>
      <c r="H38" s="16">
        <f t="shared" si="0"/>
        <v>1.34</v>
      </c>
      <c r="I38" s="16">
        <f t="shared" si="1"/>
        <v>1.18</v>
      </c>
      <c r="J38" s="16">
        <f t="shared" si="2"/>
        <v>1.31</v>
      </c>
    </row>
    <row r="39" spans="1:10" s="10" customFormat="1" ht="12.75">
      <c r="A39" s="42"/>
      <c r="B39" s="26" t="s">
        <v>4</v>
      </c>
      <c r="C39" s="23">
        <v>162647.8</v>
      </c>
      <c r="D39" s="23">
        <v>1254228.9</v>
      </c>
      <c r="E39" s="23">
        <v>272276</v>
      </c>
      <c r="F39" s="23">
        <v>1526504.9</v>
      </c>
      <c r="G39" s="16">
        <f t="shared" si="3"/>
        <v>1.85</v>
      </c>
      <c r="H39" s="16">
        <f t="shared" si="0"/>
        <v>0.88</v>
      </c>
      <c r="I39" s="16">
        <f t="shared" si="1"/>
        <v>1.02</v>
      </c>
      <c r="J39" s="16">
        <f t="shared" si="2"/>
        <v>0.9</v>
      </c>
    </row>
    <row r="40" spans="1:10" s="10" customFormat="1" ht="12.75">
      <c r="A40" s="43"/>
      <c r="B40" s="26" t="s">
        <v>5</v>
      </c>
      <c r="C40" s="23">
        <v>168037.3</v>
      </c>
      <c r="D40" s="23">
        <v>1265655.2</v>
      </c>
      <c r="E40" s="23">
        <v>274892.7</v>
      </c>
      <c r="F40" s="23">
        <v>1540547.9</v>
      </c>
      <c r="G40" s="16">
        <f t="shared" si="3"/>
        <v>3.31</v>
      </c>
      <c r="H40" s="16">
        <f t="shared" si="0"/>
        <v>0.91</v>
      </c>
      <c r="I40" s="16">
        <f t="shared" si="1"/>
        <v>0.96</v>
      </c>
      <c r="J40" s="16">
        <f t="shared" si="2"/>
        <v>0.92</v>
      </c>
    </row>
    <row r="41" spans="1:10" s="10" customFormat="1" ht="12.75">
      <c r="A41" s="39">
        <v>2007</v>
      </c>
      <c r="B41" s="26" t="s">
        <v>2</v>
      </c>
      <c r="C41" s="23">
        <v>172164.4</v>
      </c>
      <c r="D41" s="23">
        <v>1276844.3</v>
      </c>
      <c r="E41" s="23">
        <v>277741.1</v>
      </c>
      <c r="F41" s="23">
        <v>1554585.4</v>
      </c>
      <c r="G41" s="16">
        <f t="shared" si="3"/>
        <v>2.46</v>
      </c>
      <c r="H41" s="16">
        <f t="shared" si="0"/>
        <v>0.88</v>
      </c>
      <c r="I41" s="16">
        <f t="shared" si="1"/>
        <v>1.04</v>
      </c>
      <c r="J41" s="16">
        <f t="shared" si="2"/>
        <v>0.91</v>
      </c>
    </row>
    <row r="42" spans="1:10" s="10" customFormat="1" ht="12.75">
      <c r="A42" s="60"/>
      <c r="B42" s="26" t="s">
        <v>3</v>
      </c>
      <c r="C42" s="23">
        <v>171967.8</v>
      </c>
      <c r="D42" s="23">
        <v>1294126.7</v>
      </c>
      <c r="E42" s="23">
        <v>280896.7</v>
      </c>
      <c r="F42" s="23">
        <v>1575023.4</v>
      </c>
      <c r="G42" s="16">
        <f t="shared" si="3"/>
        <v>-0.11</v>
      </c>
      <c r="H42" s="16">
        <f t="shared" si="0"/>
        <v>1.35</v>
      </c>
      <c r="I42" s="16">
        <f t="shared" si="1"/>
        <v>1.14</v>
      </c>
      <c r="J42" s="16">
        <f t="shared" si="2"/>
        <v>1.31</v>
      </c>
    </row>
    <row r="43" spans="1:10" s="10" customFormat="1" ht="12.75">
      <c r="A43" s="60"/>
      <c r="B43" s="26" t="s">
        <v>4</v>
      </c>
      <c r="C43" s="23">
        <v>171953.5</v>
      </c>
      <c r="D43" s="23">
        <v>1308018.3</v>
      </c>
      <c r="E43" s="23">
        <v>284677.5</v>
      </c>
      <c r="F43" s="23">
        <v>1592695.8</v>
      </c>
      <c r="G43" s="16">
        <f t="shared" si="3"/>
        <v>-0.01</v>
      </c>
      <c r="H43" s="16">
        <f t="shared" si="0"/>
        <v>1.07</v>
      </c>
      <c r="I43" s="16">
        <f t="shared" si="1"/>
        <v>1.35</v>
      </c>
      <c r="J43" s="16">
        <f t="shared" si="2"/>
        <v>1.12</v>
      </c>
    </row>
    <row r="44" spans="1:10" s="10" customFormat="1" ht="12.75">
      <c r="A44" s="41"/>
      <c r="B44" s="26" t="s">
        <v>5</v>
      </c>
      <c r="C44" s="23">
        <v>171444.7</v>
      </c>
      <c r="D44" s="23">
        <v>1323037.1</v>
      </c>
      <c r="E44" s="23">
        <v>288642.8</v>
      </c>
      <c r="F44" s="23">
        <v>1611679.9</v>
      </c>
      <c r="G44" s="16">
        <f t="shared" si="3"/>
        <v>-0.3</v>
      </c>
      <c r="H44" s="16">
        <f t="shared" si="0"/>
        <v>1.15</v>
      </c>
      <c r="I44" s="16">
        <f t="shared" si="1"/>
        <v>1.39</v>
      </c>
      <c r="J44" s="16">
        <f t="shared" si="2"/>
        <v>1.19</v>
      </c>
    </row>
    <row r="45" spans="1:10" s="10" customFormat="1" ht="12.75">
      <c r="A45" s="39">
        <v>2008</v>
      </c>
      <c r="B45" s="26" t="s">
        <v>2</v>
      </c>
      <c r="C45" s="23">
        <v>175391.5</v>
      </c>
      <c r="D45" s="23">
        <v>1338896.5</v>
      </c>
      <c r="E45" s="23">
        <v>292358.2</v>
      </c>
      <c r="F45" s="23">
        <v>1631254.7</v>
      </c>
      <c r="G45" s="16">
        <f t="shared" si="3"/>
        <v>2.3</v>
      </c>
      <c r="H45" s="16">
        <f t="shared" si="0"/>
        <v>1.2</v>
      </c>
      <c r="I45" s="16">
        <f t="shared" si="1"/>
        <v>1.29</v>
      </c>
      <c r="J45" s="16">
        <f t="shared" si="2"/>
        <v>1.21</v>
      </c>
    </row>
    <row r="46" spans="1:10" s="10" customFormat="1" ht="12.75">
      <c r="A46" s="60"/>
      <c r="B46" s="26" t="s">
        <v>3</v>
      </c>
      <c r="C46" s="23">
        <v>170724.3</v>
      </c>
      <c r="D46" s="23">
        <v>1346079.8</v>
      </c>
      <c r="E46" s="23">
        <v>296001.3</v>
      </c>
      <c r="F46" s="23">
        <v>1642081.1</v>
      </c>
      <c r="G46" s="16">
        <f t="shared" si="3"/>
        <v>-2.66</v>
      </c>
      <c r="H46" s="16">
        <f t="shared" si="0"/>
        <v>0.54</v>
      </c>
      <c r="I46" s="16">
        <f t="shared" si="1"/>
        <v>1.25</v>
      </c>
      <c r="J46" s="16">
        <f t="shared" si="2"/>
        <v>0.66</v>
      </c>
    </row>
    <row r="47" spans="1:10" s="10" customFormat="1" ht="12.75">
      <c r="A47" s="60"/>
      <c r="B47" s="26" t="s">
        <v>4</v>
      </c>
      <c r="C47" s="23">
        <v>166751.5</v>
      </c>
      <c r="D47" s="23">
        <v>1352949.6</v>
      </c>
      <c r="E47" s="23">
        <v>299397.8</v>
      </c>
      <c r="F47" s="23">
        <v>1652347.4</v>
      </c>
      <c r="G47" s="16">
        <f t="shared" si="3"/>
        <v>-2.33</v>
      </c>
      <c r="H47" s="16">
        <f t="shared" si="0"/>
        <v>0.51</v>
      </c>
      <c r="I47" s="16">
        <f t="shared" si="1"/>
        <v>1.15</v>
      </c>
      <c r="J47" s="16">
        <f t="shared" si="2"/>
        <v>0.63</v>
      </c>
    </row>
    <row r="48" spans="1:10" s="10" customFormat="1" ht="12.75">
      <c r="A48" s="41"/>
      <c r="B48" s="26" t="s">
        <v>5</v>
      </c>
      <c r="C48" s="23">
        <v>159341.4</v>
      </c>
      <c r="D48" s="23">
        <v>1330437.9</v>
      </c>
      <c r="E48" s="23">
        <v>303044.2</v>
      </c>
      <c r="F48" s="23">
        <v>1633482.1</v>
      </c>
      <c r="G48" s="16">
        <f t="shared" si="3"/>
        <v>-4.44</v>
      </c>
      <c r="H48" s="16">
        <f t="shared" si="0"/>
        <v>-1.66</v>
      </c>
      <c r="I48" s="16">
        <f t="shared" si="1"/>
        <v>1.22</v>
      </c>
      <c r="J48" s="16">
        <f t="shared" si="2"/>
        <v>-1.14</v>
      </c>
    </row>
    <row r="49" spans="1:10" s="10" customFormat="1" ht="12.75">
      <c r="A49" s="39">
        <v>2009</v>
      </c>
      <c r="B49" s="26" t="s">
        <v>2</v>
      </c>
      <c r="C49" s="23">
        <v>150893.6</v>
      </c>
      <c r="D49" s="23">
        <v>1309913.6</v>
      </c>
      <c r="E49" s="23">
        <v>306776.4</v>
      </c>
      <c r="F49" s="23">
        <v>1616690</v>
      </c>
      <c r="G49" s="16">
        <f t="shared" si="3"/>
        <v>-5.3</v>
      </c>
      <c r="H49" s="16">
        <f t="shared" si="0"/>
        <v>-1.54</v>
      </c>
      <c r="I49" s="16">
        <f t="shared" si="1"/>
        <v>1.23</v>
      </c>
      <c r="J49" s="16">
        <f t="shared" si="2"/>
        <v>-1.03</v>
      </c>
    </row>
    <row r="50" spans="1:10" s="10" customFormat="1" ht="12.75">
      <c r="A50" s="60"/>
      <c r="B50" s="26" t="s">
        <v>3</v>
      </c>
      <c r="C50" s="23">
        <v>146365.9</v>
      </c>
      <c r="D50" s="23">
        <v>1313866.7</v>
      </c>
      <c r="E50" s="23">
        <v>310171.8</v>
      </c>
      <c r="F50" s="23">
        <v>1624038.5</v>
      </c>
      <c r="G50" s="16">
        <f t="shared" si="3"/>
        <v>-3</v>
      </c>
      <c r="H50" s="16">
        <f t="shared" si="0"/>
        <v>0.3</v>
      </c>
      <c r="I50" s="16">
        <f t="shared" si="1"/>
        <v>1.11</v>
      </c>
      <c r="J50" s="16">
        <f t="shared" si="2"/>
        <v>0.45</v>
      </c>
    </row>
    <row r="51" spans="1:10" s="10" customFormat="1" ht="12.75">
      <c r="A51" s="60"/>
      <c r="B51" s="26" t="s">
        <v>4</v>
      </c>
      <c r="C51" s="23">
        <v>142809.9</v>
      </c>
      <c r="D51" s="23">
        <v>1317186.1</v>
      </c>
      <c r="E51" s="23">
        <v>313102.7</v>
      </c>
      <c r="F51" s="23">
        <v>1630288.8</v>
      </c>
      <c r="G51" s="16">
        <f t="shared" si="3"/>
        <v>-2.43</v>
      </c>
      <c r="H51" s="16">
        <f t="shared" si="0"/>
        <v>0.25</v>
      </c>
      <c r="I51" s="16">
        <f t="shared" si="1"/>
        <v>0.94</v>
      </c>
      <c r="J51" s="16">
        <f t="shared" si="2"/>
        <v>0.38</v>
      </c>
    </row>
    <row r="52" spans="1:10" s="10" customFormat="1" ht="12.75">
      <c r="A52" s="41"/>
      <c r="B52" s="26" t="s">
        <v>5</v>
      </c>
      <c r="C52" s="23">
        <v>143774.4</v>
      </c>
      <c r="D52" s="23">
        <v>1322003.2</v>
      </c>
      <c r="E52" s="23">
        <v>315078.3</v>
      </c>
      <c r="F52" s="23">
        <v>1637081.4</v>
      </c>
      <c r="G52" s="16">
        <f t="shared" si="3"/>
        <v>0.68</v>
      </c>
      <c r="H52" s="16">
        <f t="shared" si="0"/>
        <v>0.37</v>
      </c>
      <c r="I52" s="16">
        <f t="shared" si="1"/>
        <v>0.63</v>
      </c>
      <c r="J52" s="16">
        <f t="shared" si="2"/>
        <v>0.42</v>
      </c>
    </row>
    <row r="53" spans="1:10" s="10" customFormat="1" ht="12.75">
      <c r="A53" s="39">
        <v>2010</v>
      </c>
      <c r="B53" s="26" t="s">
        <v>2</v>
      </c>
      <c r="C53" s="23">
        <v>139961.4</v>
      </c>
      <c r="D53" s="23">
        <v>1329446.2</v>
      </c>
      <c r="E53" s="23">
        <v>316425</v>
      </c>
      <c r="F53" s="23">
        <v>1645871.2</v>
      </c>
      <c r="G53" s="16">
        <f t="shared" si="3"/>
        <v>-2.65</v>
      </c>
      <c r="H53" s="16">
        <f t="shared" si="0"/>
        <v>0.56</v>
      </c>
      <c r="I53" s="16">
        <f t="shared" si="1"/>
        <v>0.43</v>
      </c>
      <c r="J53" s="16">
        <f t="shared" si="2"/>
        <v>0.54</v>
      </c>
    </row>
    <row r="54" spans="1:10" s="10" customFormat="1" ht="12.75">
      <c r="A54" s="60"/>
      <c r="B54" s="26" t="s">
        <v>3</v>
      </c>
      <c r="C54" s="23">
        <v>145235.8</v>
      </c>
      <c r="D54" s="23">
        <v>1337373.9</v>
      </c>
      <c r="E54" s="23">
        <v>317525.2</v>
      </c>
      <c r="F54" s="23">
        <v>1654899</v>
      </c>
      <c r="G54" s="16">
        <f t="shared" si="3"/>
        <v>3.77</v>
      </c>
      <c r="H54" s="16">
        <f t="shared" si="0"/>
        <v>0.6</v>
      </c>
      <c r="I54" s="16">
        <f t="shared" si="1"/>
        <v>0.35</v>
      </c>
      <c r="J54" s="16">
        <f t="shared" si="2"/>
        <v>0.55</v>
      </c>
    </row>
    <row r="55" spans="1:10" s="10" customFormat="1" ht="12.75">
      <c r="A55" s="60"/>
      <c r="B55" s="26" t="s">
        <v>4</v>
      </c>
      <c r="C55" s="23">
        <v>144946.9</v>
      </c>
      <c r="D55" s="23">
        <v>1350354.9</v>
      </c>
      <c r="E55" s="23">
        <v>318311.6</v>
      </c>
      <c r="F55" s="23">
        <v>1668666.5</v>
      </c>
      <c r="G55" s="16">
        <f t="shared" si="3"/>
        <v>-0.2</v>
      </c>
      <c r="H55" s="16">
        <f t="shared" si="0"/>
        <v>0.97</v>
      </c>
      <c r="I55" s="16">
        <f t="shared" si="1"/>
        <v>0.25</v>
      </c>
      <c r="J55" s="16">
        <f t="shared" si="2"/>
        <v>0.83</v>
      </c>
    </row>
    <row r="56" spans="1:10" s="10" customFormat="1" ht="12.75">
      <c r="A56" s="41"/>
      <c r="B56" s="26" t="s">
        <v>5</v>
      </c>
      <c r="C56" s="23">
        <v>144291.9</v>
      </c>
      <c r="D56" s="23">
        <v>1364401.1</v>
      </c>
      <c r="E56" s="23">
        <v>318899.1</v>
      </c>
      <c r="F56" s="23">
        <v>1683300.3</v>
      </c>
      <c r="G56" s="16">
        <f t="shared" si="3"/>
        <v>-0.45</v>
      </c>
      <c r="H56" s="16">
        <f t="shared" si="0"/>
        <v>1.04</v>
      </c>
      <c r="I56" s="16">
        <f t="shared" si="1"/>
        <v>0.18</v>
      </c>
      <c r="J56" s="16">
        <f t="shared" si="2"/>
        <v>0.88</v>
      </c>
    </row>
    <row r="57" spans="1:10" s="10" customFormat="1" ht="12.75">
      <c r="A57" s="39">
        <v>2011</v>
      </c>
      <c r="B57" s="26" t="s">
        <v>2</v>
      </c>
      <c r="C57" s="23">
        <v>147065.4</v>
      </c>
      <c r="D57" s="23">
        <v>1369538.7</v>
      </c>
      <c r="E57" s="23">
        <v>319455.6</v>
      </c>
      <c r="F57" s="23">
        <v>1688994.3</v>
      </c>
      <c r="G57" s="16">
        <f t="shared" si="3"/>
        <v>1.92</v>
      </c>
      <c r="H57" s="16">
        <f t="shared" si="0"/>
        <v>0.38</v>
      </c>
      <c r="I57" s="16">
        <f t="shared" si="1"/>
        <v>0.17</v>
      </c>
      <c r="J57" s="16">
        <f t="shared" si="2"/>
        <v>0.34</v>
      </c>
    </row>
    <row r="58" spans="1:10" s="10" customFormat="1" ht="12.75">
      <c r="A58" s="60"/>
      <c r="B58" s="26" t="s">
        <v>3</v>
      </c>
      <c r="C58" s="23">
        <v>145286.5</v>
      </c>
      <c r="D58" s="23">
        <v>1379619.1</v>
      </c>
      <c r="E58" s="23">
        <v>320241.4</v>
      </c>
      <c r="F58" s="23">
        <v>1699860.5</v>
      </c>
      <c r="G58" s="16">
        <f t="shared" si="3"/>
        <v>-1.21</v>
      </c>
      <c r="H58" s="16">
        <f t="shared" si="0"/>
        <v>0.74</v>
      </c>
      <c r="I58" s="16">
        <f t="shared" si="1"/>
        <v>0.25</v>
      </c>
      <c r="J58" s="16">
        <f t="shared" si="2"/>
        <v>0.64</v>
      </c>
    </row>
    <row r="59" spans="1:10" s="10" customFormat="1" ht="12.75">
      <c r="A59" s="60"/>
      <c r="B59" s="26" t="s">
        <v>4</v>
      </c>
      <c r="C59" s="23">
        <v>144264.8</v>
      </c>
      <c r="D59" s="23">
        <v>1384543.8</v>
      </c>
      <c r="E59" s="23">
        <v>321211.4</v>
      </c>
      <c r="F59" s="23">
        <v>1705755.2</v>
      </c>
      <c r="G59" s="16">
        <f t="shared" si="3"/>
        <v>-0.7</v>
      </c>
      <c r="H59" s="16">
        <f t="shared" si="0"/>
        <v>0.36</v>
      </c>
      <c r="I59" s="16">
        <f t="shared" si="1"/>
        <v>0.3</v>
      </c>
      <c r="J59" s="16">
        <f t="shared" si="2"/>
        <v>0.35</v>
      </c>
    </row>
    <row r="60" spans="1:10" s="10" customFormat="1" ht="12.75">
      <c r="A60" s="41"/>
      <c r="B60" s="26" t="s">
        <v>5</v>
      </c>
      <c r="C60" s="23">
        <v>143596.1</v>
      </c>
      <c r="D60" s="23">
        <v>1383920.1</v>
      </c>
      <c r="E60" s="23">
        <v>322040.2</v>
      </c>
      <c r="F60" s="23">
        <v>1705960.3</v>
      </c>
      <c r="G60" s="16">
        <f t="shared" si="3"/>
        <v>-0.46</v>
      </c>
      <c r="H60" s="16">
        <f t="shared" si="0"/>
        <v>-0.05</v>
      </c>
      <c r="I60" s="16">
        <f t="shared" si="1"/>
        <v>0.26</v>
      </c>
      <c r="J60" s="16">
        <f t="shared" si="2"/>
        <v>0.01</v>
      </c>
    </row>
    <row r="61" spans="1:10" s="10" customFormat="1" ht="12.75">
      <c r="A61" s="39">
        <v>2012</v>
      </c>
      <c r="B61" s="26" t="s">
        <v>2</v>
      </c>
      <c r="C61" s="23">
        <v>138218.6</v>
      </c>
      <c r="D61" s="23">
        <v>1391335.1</v>
      </c>
      <c r="E61" s="23">
        <v>322308.2</v>
      </c>
      <c r="F61" s="23">
        <v>1713643.3</v>
      </c>
      <c r="G61" s="16">
        <f t="shared" si="3"/>
        <v>-3.74</v>
      </c>
      <c r="H61" s="16">
        <f t="shared" si="0"/>
        <v>0.54</v>
      </c>
      <c r="I61" s="16">
        <f t="shared" si="1"/>
        <v>0.08</v>
      </c>
      <c r="J61" s="16">
        <f t="shared" si="2"/>
        <v>0.45</v>
      </c>
    </row>
    <row r="62" spans="1:10" s="10" customFormat="1" ht="12.75">
      <c r="A62" s="60"/>
      <c r="B62" s="26" t="s">
        <v>3</v>
      </c>
      <c r="C62" s="23">
        <v>138411.2</v>
      </c>
      <c r="D62" s="23">
        <v>1387695.2</v>
      </c>
      <c r="E62" s="23">
        <v>322093.3</v>
      </c>
      <c r="F62" s="23">
        <v>1709788.5</v>
      </c>
      <c r="G62" s="16">
        <f t="shared" si="3"/>
        <v>0.14</v>
      </c>
      <c r="H62" s="16">
        <f t="shared" si="0"/>
        <v>-0.26</v>
      </c>
      <c r="I62" s="16">
        <f t="shared" si="1"/>
        <v>-0.07</v>
      </c>
      <c r="J62" s="16">
        <f t="shared" si="2"/>
        <v>-0.22</v>
      </c>
    </row>
    <row r="63" spans="1:10" s="10" customFormat="1" ht="12.75">
      <c r="A63" s="60"/>
      <c r="B63" s="26" t="s">
        <v>4</v>
      </c>
      <c r="C63" s="23">
        <v>138525.9</v>
      </c>
      <c r="D63" s="23">
        <v>1389279.4</v>
      </c>
      <c r="E63" s="23">
        <v>321907.2</v>
      </c>
      <c r="F63" s="23">
        <v>1711186.6</v>
      </c>
      <c r="G63" s="16">
        <f t="shared" si="3"/>
        <v>0.08</v>
      </c>
      <c r="H63" s="16">
        <f t="shared" si="0"/>
        <v>0.11</v>
      </c>
      <c r="I63" s="16">
        <f t="shared" si="1"/>
        <v>-0.06</v>
      </c>
      <c r="J63" s="16">
        <f t="shared" si="2"/>
        <v>0.08</v>
      </c>
    </row>
    <row r="64" spans="1:10" s="10" customFormat="1" ht="12.75">
      <c r="A64" s="41"/>
      <c r="B64" s="26" t="s">
        <v>5</v>
      </c>
      <c r="C64" s="23">
        <v>140573.3</v>
      </c>
      <c r="D64" s="23">
        <v>1392367.8</v>
      </c>
      <c r="E64" s="23">
        <v>322430.9</v>
      </c>
      <c r="F64" s="23">
        <v>1714798.6</v>
      </c>
      <c r="G64" s="16">
        <f t="shared" si="3"/>
        <v>1.48</v>
      </c>
      <c r="H64" s="16">
        <f t="shared" si="0"/>
        <v>0.22</v>
      </c>
      <c r="I64" s="16">
        <f t="shared" si="1"/>
        <v>0.16</v>
      </c>
      <c r="J64" s="16">
        <f t="shared" si="2"/>
        <v>0.21</v>
      </c>
    </row>
    <row r="65" spans="1:10" ht="12.75">
      <c r="A65" s="39">
        <v>2013</v>
      </c>
      <c r="B65" s="26" t="s">
        <v>2</v>
      </c>
      <c r="C65" s="23">
        <v>128424.5</v>
      </c>
      <c r="D65" s="23">
        <v>1389382.7</v>
      </c>
      <c r="E65" s="23">
        <v>324027.2</v>
      </c>
      <c r="F65" s="23">
        <v>1713409.9</v>
      </c>
      <c r="G65" s="16">
        <f t="shared" si="3"/>
        <v>-8.64</v>
      </c>
      <c r="H65" s="16">
        <f t="shared" si="0"/>
        <v>-0.21</v>
      </c>
      <c r="I65" s="16">
        <f t="shared" si="1"/>
        <v>0.5</v>
      </c>
      <c r="J65" s="16">
        <f t="shared" si="2"/>
        <v>-0.08</v>
      </c>
    </row>
    <row r="66" spans="1:10" ht="12.75">
      <c r="A66" s="60"/>
      <c r="B66" s="26" t="s">
        <v>3</v>
      </c>
      <c r="C66" s="23">
        <v>132304.5</v>
      </c>
      <c r="D66" s="23">
        <v>1392781.5</v>
      </c>
      <c r="E66" s="23">
        <v>326103.4</v>
      </c>
      <c r="F66" s="23">
        <v>1718884.9</v>
      </c>
      <c r="G66" s="16">
        <f t="shared" si="3"/>
        <v>3.02</v>
      </c>
      <c r="H66" s="16">
        <f t="shared" si="0"/>
        <v>0.24</v>
      </c>
      <c r="I66" s="16">
        <f t="shared" si="1"/>
        <v>0.64</v>
      </c>
      <c r="J66" s="16">
        <f t="shared" si="2"/>
        <v>0.32</v>
      </c>
    </row>
    <row r="67" spans="1:10" ht="12.75">
      <c r="A67" s="60"/>
      <c r="B67" s="26" t="s">
        <v>4</v>
      </c>
      <c r="C67" s="23">
        <v>135479.4</v>
      </c>
      <c r="D67" s="23">
        <v>1397425.7</v>
      </c>
      <c r="E67" s="23">
        <v>328209.2</v>
      </c>
      <c r="F67" s="23">
        <v>1725634.8</v>
      </c>
      <c r="G67" s="16">
        <f t="shared" si="3"/>
        <v>2.4</v>
      </c>
      <c r="H67" s="16">
        <f t="shared" si="0"/>
        <v>0.33</v>
      </c>
      <c r="I67" s="16">
        <f t="shared" si="1"/>
        <v>0.65</v>
      </c>
      <c r="J67" s="16">
        <f t="shared" si="2"/>
        <v>0.39</v>
      </c>
    </row>
    <row r="68" spans="1:10" ht="12.75">
      <c r="A68" s="41"/>
      <c r="B68" s="26" t="s">
        <v>5</v>
      </c>
      <c r="C68" s="23">
        <v>134341</v>
      </c>
      <c r="D68" s="23">
        <v>1401711.5</v>
      </c>
      <c r="E68" s="23">
        <v>330000.5</v>
      </c>
      <c r="F68" s="23">
        <v>1731711.9</v>
      </c>
      <c r="G68" s="16">
        <f t="shared" si="3"/>
        <v>-0.84</v>
      </c>
      <c r="H68" s="16">
        <f t="shared" si="0"/>
        <v>0.31</v>
      </c>
      <c r="I68" s="16">
        <f t="shared" si="1"/>
        <v>0.55</v>
      </c>
      <c r="J68" s="16">
        <f t="shared" si="2"/>
        <v>0.35</v>
      </c>
    </row>
    <row r="69" spans="1:10" ht="12.75">
      <c r="A69" s="39">
        <v>2014</v>
      </c>
      <c r="B69" s="26" t="s">
        <v>2</v>
      </c>
      <c r="C69" s="23">
        <v>133870.2</v>
      </c>
      <c r="D69" s="23">
        <v>1405082.4</v>
      </c>
      <c r="E69" s="23">
        <v>331534.7</v>
      </c>
      <c r="F69" s="23">
        <v>1736617.1</v>
      </c>
      <c r="G69" s="16">
        <f t="shared" si="3"/>
        <v>-0.35</v>
      </c>
      <c r="H69" s="16">
        <f t="shared" si="0"/>
        <v>0.24</v>
      </c>
      <c r="I69" s="16">
        <f t="shared" si="1"/>
        <v>0.46</v>
      </c>
      <c r="J69" s="16">
        <f t="shared" si="2"/>
        <v>0.28</v>
      </c>
    </row>
    <row r="70" spans="1:10" ht="12.75">
      <c r="A70" s="60"/>
      <c r="B70" s="26" t="s">
        <v>3</v>
      </c>
      <c r="C70" s="23">
        <v>131505.2</v>
      </c>
      <c r="D70" s="23">
        <v>1410290.7</v>
      </c>
      <c r="E70" s="23">
        <v>333226.7</v>
      </c>
      <c r="F70" s="23">
        <v>1743517.5</v>
      </c>
      <c r="G70" s="16">
        <f t="shared" si="3"/>
        <v>-1.77</v>
      </c>
      <c r="H70" s="16">
        <f t="shared" si="0"/>
        <v>0.37</v>
      </c>
      <c r="I70" s="16">
        <f t="shared" si="1"/>
        <v>0.51</v>
      </c>
      <c r="J70" s="16">
        <f t="shared" si="2"/>
        <v>0.4</v>
      </c>
    </row>
    <row r="71" spans="1:10" ht="12.75">
      <c r="A71" s="60"/>
      <c r="B71" s="26" t="s">
        <v>4</v>
      </c>
      <c r="C71" s="23">
        <v>133713.6</v>
      </c>
      <c r="D71" s="23">
        <v>1417796.7</v>
      </c>
      <c r="E71" s="23">
        <v>335316.4</v>
      </c>
      <c r="F71" s="23">
        <v>1753113.1</v>
      </c>
      <c r="G71" s="16">
        <f t="shared" si="3"/>
        <v>1.68</v>
      </c>
      <c r="H71" s="16">
        <f t="shared" si="0"/>
        <v>0.53</v>
      </c>
      <c r="I71" s="16">
        <f t="shared" si="1"/>
        <v>0.63</v>
      </c>
      <c r="J71" s="16">
        <f t="shared" si="2"/>
        <v>0.55</v>
      </c>
    </row>
    <row r="72" spans="1:10" ht="12.75">
      <c r="A72" s="41"/>
      <c r="B72" s="26" t="s">
        <v>5</v>
      </c>
      <c r="C72" s="23">
        <v>132259.5</v>
      </c>
      <c r="D72" s="23">
        <v>1424236.2</v>
      </c>
      <c r="E72" s="23">
        <v>337599.5</v>
      </c>
      <c r="F72" s="23">
        <v>1761835.8</v>
      </c>
      <c r="G72" s="16">
        <f t="shared" si="3"/>
        <v>-1.09</v>
      </c>
      <c r="H72" s="16">
        <f t="shared" si="0"/>
        <v>0.45</v>
      </c>
      <c r="I72" s="16">
        <f t="shared" si="1"/>
        <v>0.68</v>
      </c>
      <c r="J72" s="16">
        <f t="shared" si="2"/>
        <v>0.5</v>
      </c>
    </row>
    <row r="73" spans="1:10" ht="12.75">
      <c r="A73" s="39">
        <v>2015</v>
      </c>
      <c r="B73" s="26" t="s">
        <v>2</v>
      </c>
      <c r="C73" s="23">
        <v>131239.6</v>
      </c>
      <c r="D73" s="23">
        <v>1428533.7</v>
      </c>
      <c r="E73" s="23">
        <v>339734.2</v>
      </c>
      <c r="F73" s="23">
        <v>1768267.9</v>
      </c>
      <c r="G73" s="16">
        <f t="shared" si="3"/>
        <v>-0.77</v>
      </c>
      <c r="H73" s="16">
        <f t="shared" si="0"/>
        <v>0.3</v>
      </c>
      <c r="I73" s="16">
        <f t="shared" si="1"/>
        <v>0.63</v>
      </c>
      <c r="J73" s="16">
        <f t="shared" si="2"/>
        <v>0.37</v>
      </c>
    </row>
    <row r="74" spans="1:10" ht="12.75">
      <c r="A74" s="60"/>
      <c r="B74" s="26" t="s">
        <v>3</v>
      </c>
      <c r="C74" s="23">
        <v>131763.4</v>
      </c>
      <c r="D74" s="23">
        <v>1441728.3</v>
      </c>
      <c r="E74" s="23">
        <v>341716.4</v>
      </c>
      <c r="F74" s="23">
        <v>1783444.7</v>
      </c>
      <c r="G74" s="16">
        <f t="shared" si="3"/>
        <v>0.4</v>
      </c>
      <c r="H74" s="16">
        <f aca="true" t="shared" si="4" ref="H74:H80">_xlfn.IFERROR(ROUND(100*(D74-D73)/D73,2),":")</f>
        <v>0.92</v>
      </c>
      <c r="I74" s="16">
        <f aca="true" t="shared" si="5" ref="I74:I80">_xlfn.IFERROR(ROUND(100*(E74-E73)/E73,2),":")</f>
        <v>0.58</v>
      </c>
      <c r="J74" s="16">
        <f aca="true" t="shared" si="6" ref="J74:J80">_xlfn.IFERROR(ROUND(100*(F74-F73)/F73,2),":")</f>
        <v>0.86</v>
      </c>
    </row>
    <row r="75" spans="1:10" ht="12.75">
      <c r="A75" s="60"/>
      <c r="B75" s="26" t="s">
        <v>4</v>
      </c>
      <c r="C75" s="23">
        <v>133815.9</v>
      </c>
      <c r="D75" s="23">
        <v>1448738.9</v>
      </c>
      <c r="E75" s="23">
        <v>343769.8</v>
      </c>
      <c r="F75" s="23">
        <v>1792508.7</v>
      </c>
      <c r="G75" s="16">
        <f aca="true" t="shared" si="7" ref="G75:G80">_xlfn.IFERROR(ROUND(100*(C75-C74)/C74,2),":")</f>
        <v>1.56</v>
      </c>
      <c r="H75" s="16">
        <f t="shared" si="4"/>
        <v>0.49</v>
      </c>
      <c r="I75" s="16">
        <f t="shared" si="5"/>
        <v>0.6</v>
      </c>
      <c r="J75" s="16">
        <f t="shared" si="6"/>
        <v>0.51</v>
      </c>
    </row>
    <row r="76" spans="1:10" ht="12.75">
      <c r="A76" s="41"/>
      <c r="B76" s="26" t="s">
        <v>5</v>
      </c>
      <c r="C76" s="23">
        <v>135715.2</v>
      </c>
      <c r="D76" s="23">
        <v>1453165</v>
      </c>
      <c r="E76" s="23">
        <v>346063.3</v>
      </c>
      <c r="F76" s="23">
        <v>1799228.3</v>
      </c>
      <c r="G76" s="16">
        <f t="shared" si="7"/>
        <v>1.42</v>
      </c>
      <c r="H76" s="16">
        <f t="shared" si="4"/>
        <v>0.31</v>
      </c>
      <c r="I76" s="16">
        <f t="shared" si="5"/>
        <v>0.67</v>
      </c>
      <c r="J76" s="16">
        <f t="shared" si="6"/>
        <v>0.37</v>
      </c>
    </row>
    <row r="77" spans="1:10" ht="12.75">
      <c r="A77" s="39">
        <v>2016</v>
      </c>
      <c r="B77" s="26" t="s">
        <v>2</v>
      </c>
      <c r="C77" s="23">
        <v>136666.2</v>
      </c>
      <c r="D77" s="23">
        <v>1465543.9</v>
      </c>
      <c r="E77" s="23">
        <v>348763.8</v>
      </c>
      <c r="F77" s="23">
        <v>1814307.7</v>
      </c>
      <c r="G77" s="16">
        <f t="shared" si="7"/>
        <v>0.7</v>
      </c>
      <c r="H77" s="16">
        <f t="shared" si="4"/>
        <v>0.85</v>
      </c>
      <c r="I77" s="16">
        <f t="shared" si="5"/>
        <v>0.78</v>
      </c>
      <c r="J77" s="16">
        <f t="shared" si="6"/>
        <v>0.84</v>
      </c>
    </row>
    <row r="78" spans="1:10" ht="12.75">
      <c r="A78" s="40"/>
      <c r="B78" s="26" t="s">
        <v>3</v>
      </c>
      <c r="C78" s="23">
        <v>141887.2</v>
      </c>
      <c r="D78" s="23">
        <v>1472669.2</v>
      </c>
      <c r="E78" s="23">
        <v>351586</v>
      </c>
      <c r="F78" s="23">
        <v>1824255.2</v>
      </c>
      <c r="G78" s="16">
        <f t="shared" si="7"/>
        <v>3.82</v>
      </c>
      <c r="H78" s="16">
        <f t="shared" si="4"/>
        <v>0.49</v>
      </c>
      <c r="I78" s="16">
        <f t="shared" si="5"/>
        <v>0.81</v>
      </c>
      <c r="J78" s="16">
        <f t="shared" si="6"/>
        <v>0.55</v>
      </c>
    </row>
    <row r="79" spans="1:10" ht="12.75">
      <c r="A79" s="40"/>
      <c r="B79" s="26" t="s">
        <v>4</v>
      </c>
      <c r="C79" s="23">
        <v>141983.3</v>
      </c>
      <c r="D79" s="23">
        <v>1482401.8</v>
      </c>
      <c r="E79" s="23">
        <v>353949.8</v>
      </c>
      <c r="F79" s="23">
        <v>1836351.7</v>
      </c>
      <c r="G79" s="16">
        <f t="shared" si="7"/>
        <v>0.07</v>
      </c>
      <c r="H79" s="16">
        <f t="shared" si="4"/>
        <v>0.66</v>
      </c>
      <c r="I79" s="16">
        <f t="shared" si="5"/>
        <v>0.67</v>
      </c>
      <c r="J79" s="16">
        <f t="shared" si="6"/>
        <v>0.66</v>
      </c>
    </row>
    <row r="80" spans="1:10" ht="12.75">
      <c r="A80" s="41"/>
      <c r="B80" s="26" t="s">
        <v>5</v>
      </c>
      <c r="C80" s="23">
        <v>142621.6</v>
      </c>
      <c r="D80" s="23">
        <v>1495802.9</v>
      </c>
      <c r="E80" s="23">
        <v>356227.6</v>
      </c>
      <c r="F80" s="23">
        <v>1852030.5</v>
      </c>
      <c r="G80" s="16">
        <f t="shared" si="7"/>
        <v>0.45</v>
      </c>
      <c r="H80" s="16">
        <f t="shared" si="4"/>
        <v>0.9</v>
      </c>
      <c r="I80" s="16">
        <f t="shared" si="5"/>
        <v>0.64</v>
      </c>
      <c r="J80" s="16">
        <f t="shared" si="6"/>
        <v>0.85</v>
      </c>
    </row>
    <row r="81" spans="1:10" s="29" customFormat="1" ht="12.75">
      <c r="A81" s="39">
        <v>2017</v>
      </c>
      <c r="B81" s="26" t="s">
        <v>2</v>
      </c>
      <c r="C81" s="23">
        <v>146107</v>
      </c>
      <c r="D81" s="23">
        <v>1507640.8</v>
      </c>
      <c r="E81" s="23">
        <v>358795.7</v>
      </c>
      <c r="F81" s="23">
        <v>1866436.5</v>
      </c>
      <c r="G81" s="16">
        <f aca="true" t="shared" si="8" ref="G81:G84">_xlfn.IFERROR(ROUND(100*(C81-C80)/C80,2),":")</f>
        <v>2.44</v>
      </c>
      <c r="H81" s="16">
        <f aca="true" t="shared" si="9" ref="H81:H84">_xlfn.IFERROR(ROUND(100*(D81-D80)/D80,2),":")</f>
        <v>0.79</v>
      </c>
      <c r="I81" s="16">
        <f aca="true" t="shared" si="10" ref="I81:I84">_xlfn.IFERROR(ROUND(100*(E81-E80)/E80,2),":")</f>
        <v>0.72</v>
      </c>
      <c r="J81" s="16">
        <f aca="true" t="shared" si="11" ref="J81:J84">_xlfn.IFERROR(ROUND(100*(F81-F80)/F80,2),":")</f>
        <v>0.78</v>
      </c>
    </row>
    <row r="82" spans="1:10" s="29" customFormat="1" ht="12.75">
      <c r="A82" s="40"/>
      <c r="B82" s="26" t="s">
        <v>3</v>
      </c>
      <c r="C82" s="23">
        <v>146469</v>
      </c>
      <c r="D82" s="23">
        <v>1515514.8</v>
      </c>
      <c r="E82" s="23">
        <v>361513.6</v>
      </c>
      <c r="F82" s="23">
        <v>1877028.4</v>
      </c>
      <c r="G82" s="16">
        <f t="shared" si="8"/>
        <v>0.25</v>
      </c>
      <c r="H82" s="16">
        <f t="shared" si="9"/>
        <v>0.52</v>
      </c>
      <c r="I82" s="16">
        <f t="shared" si="10"/>
        <v>0.76</v>
      </c>
      <c r="J82" s="16">
        <f t="shared" si="11"/>
        <v>0.57</v>
      </c>
    </row>
    <row r="83" spans="1:10" s="29" customFormat="1" ht="12.75">
      <c r="A83" s="40"/>
      <c r="B83" s="26" t="s">
        <v>4</v>
      </c>
      <c r="C83" s="23">
        <v>148144</v>
      </c>
      <c r="D83" s="23">
        <v>1528286.8</v>
      </c>
      <c r="E83" s="23">
        <v>364319.2</v>
      </c>
      <c r="F83" s="23">
        <v>1892606</v>
      </c>
      <c r="G83" s="16">
        <f t="shared" si="8"/>
        <v>1.14</v>
      </c>
      <c r="H83" s="16">
        <f t="shared" si="9"/>
        <v>0.84</v>
      </c>
      <c r="I83" s="16">
        <f t="shared" si="10"/>
        <v>0.78</v>
      </c>
      <c r="J83" s="16">
        <f t="shared" si="11"/>
        <v>0.83</v>
      </c>
    </row>
    <row r="84" spans="1:10" s="29" customFormat="1" ht="12.75">
      <c r="A84" s="41"/>
      <c r="B84" s="26" t="s">
        <v>5</v>
      </c>
      <c r="C84" s="23">
        <v>150323.2</v>
      </c>
      <c r="D84" s="23">
        <v>1539742.8</v>
      </c>
      <c r="E84" s="23">
        <v>366878.8</v>
      </c>
      <c r="F84" s="23">
        <v>1906621.6</v>
      </c>
      <c r="G84" s="16">
        <f t="shared" si="8"/>
        <v>1.47</v>
      </c>
      <c r="H84" s="16">
        <f t="shared" si="9"/>
        <v>0.75</v>
      </c>
      <c r="I84" s="16">
        <f t="shared" si="10"/>
        <v>0.7</v>
      </c>
      <c r="J84" s="16">
        <f t="shared" si="11"/>
        <v>0.74</v>
      </c>
    </row>
    <row r="85" spans="1:10" ht="12.75">
      <c r="A85" s="39">
        <v>2018</v>
      </c>
      <c r="B85" s="26" t="s">
        <v>2</v>
      </c>
      <c r="C85" s="23">
        <v>152577.8</v>
      </c>
      <c r="D85" s="23">
        <v>1554237.6</v>
      </c>
      <c r="E85" s="23">
        <v>369097.6</v>
      </c>
      <c r="F85" s="23">
        <v>1923335.2</v>
      </c>
      <c r="G85" s="16">
        <f aca="true" t="shared" si="12" ref="G85:G88">_xlfn.IFERROR(ROUND(100*(C85-C84)/C84,2),":")</f>
        <v>1.5</v>
      </c>
      <c r="H85" s="16">
        <f aca="true" t="shared" si="13" ref="H85:H88">_xlfn.IFERROR(ROUND(100*(D85-D84)/D84,2),":")</f>
        <v>0.94</v>
      </c>
      <c r="I85" s="16">
        <f aca="true" t="shared" si="14" ref="I85:I88">_xlfn.IFERROR(ROUND(100*(E85-E84)/E84,2),":")</f>
        <v>0.6</v>
      </c>
      <c r="J85" s="16">
        <f aca="true" t="shared" si="15" ref="J85:J88">_xlfn.IFERROR(ROUND(100*(F85-F84)/F84,2),":")</f>
        <v>0.88</v>
      </c>
    </row>
    <row r="86" spans="1:10" ht="12.75">
      <c r="A86" s="40"/>
      <c r="B86" s="26" t="s">
        <v>3</v>
      </c>
      <c r="C86" s="23">
        <v>155330.3</v>
      </c>
      <c r="D86" s="23">
        <v>1564307.1</v>
      </c>
      <c r="E86" s="23">
        <v>371606.5</v>
      </c>
      <c r="F86" s="23">
        <v>1935913.6</v>
      </c>
      <c r="G86" s="16">
        <f t="shared" si="12"/>
        <v>1.8</v>
      </c>
      <c r="H86" s="16">
        <f t="shared" si="13"/>
        <v>0.65</v>
      </c>
      <c r="I86" s="16">
        <f t="shared" si="14"/>
        <v>0.68</v>
      </c>
      <c r="J86" s="16">
        <f t="shared" si="15"/>
        <v>0.65</v>
      </c>
    </row>
    <row r="87" spans="1:10" ht="12.75">
      <c r="A87" s="40"/>
      <c r="B87" s="26" t="s">
        <v>4</v>
      </c>
      <c r="C87" s="23">
        <v>156965.4</v>
      </c>
      <c r="D87" s="23">
        <v>1573280.7</v>
      </c>
      <c r="E87" s="23">
        <v>374980.4</v>
      </c>
      <c r="F87" s="23">
        <v>1948261.1</v>
      </c>
      <c r="G87" s="16">
        <f t="shared" si="12"/>
        <v>1.05</v>
      </c>
      <c r="H87" s="16">
        <f t="shared" si="13"/>
        <v>0.57</v>
      </c>
      <c r="I87" s="16">
        <f t="shared" si="14"/>
        <v>0.91</v>
      </c>
      <c r="J87" s="16">
        <f t="shared" si="15"/>
        <v>0.64</v>
      </c>
    </row>
    <row r="88" spans="1:10" ht="12.75">
      <c r="A88" s="41"/>
      <c r="B88" s="26" t="s">
        <v>5</v>
      </c>
      <c r="C88" s="23">
        <v>159685.6</v>
      </c>
      <c r="D88" s="23">
        <v>1586852.2</v>
      </c>
      <c r="E88" s="23">
        <v>379109.2</v>
      </c>
      <c r="F88" s="23">
        <v>1965961.4</v>
      </c>
      <c r="G88" s="16">
        <f t="shared" si="12"/>
        <v>1.73</v>
      </c>
      <c r="H88" s="16">
        <f t="shared" si="13"/>
        <v>0.86</v>
      </c>
      <c r="I88" s="16">
        <f t="shared" si="14"/>
        <v>1.1</v>
      </c>
      <c r="J88" s="16">
        <f t="shared" si="15"/>
        <v>0.91</v>
      </c>
    </row>
    <row r="89" spans="1:14" ht="12.75">
      <c r="A89" s="39">
        <v>2019</v>
      </c>
      <c r="B89" s="26" t="s">
        <v>2</v>
      </c>
      <c r="C89" s="23">
        <v>161956.8</v>
      </c>
      <c r="D89" s="23">
        <v>1591780.6</v>
      </c>
      <c r="E89" s="23">
        <v>383193.5</v>
      </c>
      <c r="F89" s="23">
        <v>1974974.1</v>
      </c>
      <c r="G89" s="16">
        <f aca="true" t="shared" si="16" ref="G89:G92">_xlfn.IFERROR(ROUND(100*(C89-C88)/C88,2),":")</f>
        <v>1.42</v>
      </c>
      <c r="H89" s="16">
        <f aca="true" t="shared" si="17" ref="H89:H92">_xlfn.IFERROR(ROUND(100*(D89-D88)/D88,2),":")</f>
        <v>0.31</v>
      </c>
      <c r="I89" s="16">
        <f aca="true" t="shared" si="18" ref="I89:I92">_xlfn.IFERROR(ROUND(100*(E89-E88)/E88,2),":")</f>
        <v>1.08</v>
      </c>
      <c r="J89" s="16">
        <f aca="true" t="shared" si="19" ref="J89:J92">_xlfn.IFERROR(ROUND(100*(F89-F88)/F88,2),":")</f>
        <v>0.46</v>
      </c>
      <c r="K89" s="30"/>
      <c r="L89" s="30"/>
      <c r="M89" s="30"/>
      <c r="N89" s="30"/>
    </row>
    <row r="90" spans="1:14" ht="12.75">
      <c r="A90" s="40"/>
      <c r="B90" s="26" t="s">
        <v>3</v>
      </c>
      <c r="C90" s="23">
        <v>161870.9</v>
      </c>
      <c r="D90" s="23">
        <v>1606101.6</v>
      </c>
      <c r="E90" s="23">
        <v>386525.8</v>
      </c>
      <c r="F90" s="23">
        <v>1992627.3</v>
      </c>
      <c r="G90" s="16">
        <f t="shared" si="16"/>
        <v>-0.05</v>
      </c>
      <c r="H90" s="16">
        <f t="shared" si="17"/>
        <v>0.9</v>
      </c>
      <c r="I90" s="16">
        <f t="shared" si="18"/>
        <v>0.87</v>
      </c>
      <c r="J90" s="16">
        <f t="shared" si="19"/>
        <v>0.89</v>
      </c>
      <c r="K90" s="30"/>
      <c r="L90" s="30"/>
      <c r="M90" s="30"/>
      <c r="N90" s="30"/>
    </row>
    <row r="91" spans="1:14" ht="12.75">
      <c r="A91" s="40"/>
      <c r="B91" s="26" t="s">
        <v>4</v>
      </c>
      <c r="C91" s="23">
        <v>164679.7</v>
      </c>
      <c r="D91" s="23">
        <v>1617932.5</v>
      </c>
      <c r="E91" s="23">
        <v>389502.5</v>
      </c>
      <c r="F91" s="23">
        <v>2007435.1</v>
      </c>
      <c r="G91" s="16">
        <f t="shared" si="16"/>
        <v>1.74</v>
      </c>
      <c r="H91" s="16">
        <f t="shared" si="17"/>
        <v>0.74</v>
      </c>
      <c r="I91" s="16">
        <f t="shared" si="18"/>
        <v>0.77</v>
      </c>
      <c r="J91" s="16">
        <f t="shared" si="19"/>
        <v>0.74</v>
      </c>
      <c r="K91" s="30"/>
      <c r="L91" s="30"/>
      <c r="M91" s="30"/>
      <c r="N91" s="30"/>
    </row>
    <row r="92" spans="1:14" ht="12.75">
      <c r="A92" s="41"/>
      <c r="B92" s="26" t="s">
        <v>5</v>
      </c>
      <c r="C92" s="23">
        <v>164016.6</v>
      </c>
      <c r="D92" s="23">
        <v>1622148.9</v>
      </c>
      <c r="E92" s="23">
        <v>393000.9</v>
      </c>
      <c r="F92" s="23">
        <v>2015149.9</v>
      </c>
      <c r="G92" s="16">
        <f t="shared" si="16"/>
        <v>-0.4</v>
      </c>
      <c r="H92" s="16">
        <f t="shared" si="17"/>
        <v>0.26</v>
      </c>
      <c r="I92" s="16">
        <f t="shared" si="18"/>
        <v>0.9</v>
      </c>
      <c r="J92" s="16">
        <f t="shared" si="19"/>
        <v>0.38</v>
      </c>
      <c r="K92" s="30"/>
      <c r="L92" s="30"/>
      <c r="M92" s="30"/>
      <c r="N92" s="30"/>
    </row>
    <row r="93" spans="1:10" ht="12.75">
      <c r="A93" s="39">
        <v>2020</v>
      </c>
      <c r="B93" s="26" t="s">
        <v>2</v>
      </c>
      <c r="C93" s="23">
        <v>160906</v>
      </c>
      <c r="D93" s="23">
        <v>1551590.4</v>
      </c>
      <c r="E93" s="23">
        <v>397832.1</v>
      </c>
      <c r="F93" s="23">
        <v>1949422.5</v>
      </c>
      <c r="G93" s="16">
        <f aca="true" t="shared" si="20" ref="G93:G96">_xlfn.IFERROR(ROUND(100*(C93-C92)/C92,2),":")</f>
        <v>-1.9</v>
      </c>
      <c r="H93" s="16">
        <f aca="true" t="shared" si="21" ref="H93:H96">_xlfn.IFERROR(ROUND(100*(D93-D92)/D92,2),":")</f>
        <v>-4.35</v>
      </c>
      <c r="I93" s="16">
        <f aca="true" t="shared" si="22" ref="I93:I96">_xlfn.IFERROR(ROUND(100*(E93-E92)/E92,2),":")</f>
        <v>1.23</v>
      </c>
      <c r="J93" s="16">
        <f aca="true" t="shared" si="23" ref="J93:J96">_xlfn.IFERROR(ROUND(100*(F93-F92)/F92,2),":")</f>
        <v>-3.26</v>
      </c>
    </row>
    <row r="94" spans="1:10" ht="12.75">
      <c r="A94" s="40"/>
      <c r="B94" s="26" t="s">
        <v>3</v>
      </c>
      <c r="C94" s="23">
        <v>141399.9</v>
      </c>
      <c r="D94" s="23">
        <v>1363075.7</v>
      </c>
      <c r="E94" s="23">
        <v>395034.6</v>
      </c>
      <c r="F94" s="23">
        <v>1758110.3</v>
      </c>
      <c r="G94" s="16">
        <f t="shared" si="20"/>
        <v>-12.12</v>
      </c>
      <c r="H94" s="16">
        <f t="shared" si="21"/>
        <v>-12.15</v>
      </c>
      <c r="I94" s="16">
        <f t="shared" si="22"/>
        <v>-0.7</v>
      </c>
      <c r="J94" s="16">
        <f t="shared" si="23"/>
        <v>-9.81</v>
      </c>
    </row>
    <row r="95" spans="1:10" ht="12.75">
      <c r="A95" s="40"/>
      <c r="B95" s="26" t="s">
        <v>4</v>
      </c>
      <c r="C95" s="23">
        <v>165715.2</v>
      </c>
      <c r="D95" s="23">
        <v>1557530.1</v>
      </c>
      <c r="E95" s="23">
        <v>411088.1</v>
      </c>
      <c r="F95" s="23">
        <v>1968618.2</v>
      </c>
      <c r="G95" s="16">
        <f t="shared" si="20"/>
        <v>17.2</v>
      </c>
      <c r="H95" s="16">
        <f t="shared" si="21"/>
        <v>14.27</v>
      </c>
      <c r="I95" s="16">
        <f t="shared" si="22"/>
        <v>4.06</v>
      </c>
      <c r="J95" s="16">
        <f t="shared" si="23"/>
        <v>11.97</v>
      </c>
    </row>
    <row r="96" spans="1:10" ht="12.75">
      <c r="A96" s="41"/>
      <c r="B96" s="26" t="s">
        <v>5</v>
      </c>
      <c r="C96" s="23">
        <v>175011.7</v>
      </c>
      <c r="D96" s="23">
        <v>1510576.5</v>
      </c>
      <c r="E96" s="23">
        <v>418560.1</v>
      </c>
      <c r="F96" s="23">
        <v>1929136.6</v>
      </c>
      <c r="G96" s="16">
        <f t="shared" si="20"/>
        <v>5.61</v>
      </c>
      <c r="H96" s="16">
        <f t="shared" si="21"/>
        <v>-3.01</v>
      </c>
      <c r="I96" s="16">
        <f t="shared" si="22"/>
        <v>1.82</v>
      </c>
      <c r="J96" s="16">
        <f t="shared" si="23"/>
        <v>-2.01</v>
      </c>
    </row>
    <row r="97" spans="1:10" ht="12.75">
      <c r="A97" s="39">
        <v>2021</v>
      </c>
      <c r="B97" s="26" t="s">
        <v>2</v>
      </c>
      <c r="C97" s="23">
        <v>178643.4</v>
      </c>
      <c r="D97" s="23">
        <v>1493684.3</v>
      </c>
      <c r="E97" s="23">
        <v>426200.3</v>
      </c>
      <c r="F97" s="23">
        <v>1919884.6</v>
      </c>
      <c r="G97" s="16">
        <f aca="true" t="shared" si="24" ref="G97:G98">_xlfn.IFERROR(ROUND(100*(C97-C96)/C96,2),":")</f>
        <v>2.08</v>
      </c>
      <c r="H97" s="16">
        <f aca="true" t="shared" si="25" ref="H97:H98">_xlfn.IFERROR(ROUND(100*(D97-D96)/D96,2),":")</f>
        <v>-1.12</v>
      </c>
      <c r="I97" s="16">
        <f aca="true" t="shared" si="26" ref="I97:I98">_xlfn.IFERROR(ROUND(100*(E97-E96)/E96,2),":")</f>
        <v>1.83</v>
      </c>
      <c r="J97" s="16">
        <f aca="true" t="shared" si="27" ref="J97:J98">_xlfn.IFERROR(ROUND(100*(F97-F96)/F96,2),":")</f>
        <v>-0.48</v>
      </c>
    </row>
    <row r="98" spans="1:10" ht="12.75">
      <c r="A98" s="40"/>
      <c r="B98" s="26" t="s">
        <v>3</v>
      </c>
      <c r="C98" s="23">
        <v>187923.8</v>
      </c>
      <c r="D98" s="23">
        <v>1565567.6</v>
      </c>
      <c r="E98" s="23">
        <v>434385</v>
      </c>
      <c r="F98" s="23">
        <v>1999952.7</v>
      </c>
      <c r="G98" s="16">
        <f t="shared" si="24"/>
        <v>5.19</v>
      </c>
      <c r="H98" s="16">
        <f t="shared" si="25"/>
        <v>4.81</v>
      </c>
      <c r="I98" s="16">
        <f t="shared" si="26"/>
        <v>1.92</v>
      </c>
      <c r="J98" s="16">
        <f t="shared" si="27"/>
        <v>4.17</v>
      </c>
    </row>
    <row r="99" spans="1:10" ht="12.75">
      <c r="A99" s="40"/>
      <c r="B99" s="26" t="s">
        <v>4</v>
      </c>
      <c r="C99" s="23">
        <v>193731.6</v>
      </c>
      <c r="D99" s="23">
        <v>1655227.2</v>
      </c>
      <c r="E99" s="23">
        <v>442147.6</v>
      </c>
      <c r="F99" s="23">
        <v>2097374.8</v>
      </c>
      <c r="G99" s="16">
        <f aca="true" t="shared" si="28" ref="G99:G102">_xlfn.IFERROR(ROUND(100*(C99-C98)/C98,2),":")</f>
        <v>3.09</v>
      </c>
      <c r="H99" s="16">
        <f aca="true" t="shared" si="29" ref="H99:H102">_xlfn.IFERROR(ROUND(100*(D99-D98)/D98,2),":")</f>
        <v>5.73</v>
      </c>
      <c r="I99" s="16">
        <f aca="true" t="shared" si="30" ref="I99:I102">_xlfn.IFERROR(ROUND(100*(E99-E98)/E98,2),":")</f>
        <v>1.79</v>
      </c>
      <c r="J99" s="16">
        <f aca="true" t="shared" si="31" ref="J99:J102">_xlfn.IFERROR(ROUND(100*(F99-F98)/F98,2),":")</f>
        <v>4.87</v>
      </c>
    </row>
    <row r="100" spans="1:10" ht="12.75">
      <c r="A100" s="41"/>
      <c r="B100" s="26" t="s">
        <v>5</v>
      </c>
      <c r="C100" s="23">
        <v>198450</v>
      </c>
      <c r="D100" s="23">
        <v>1677758.1</v>
      </c>
      <c r="E100" s="23">
        <v>448974.7</v>
      </c>
      <c r="F100" s="23">
        <v>2126732.7</v>
      </c>
      <c r="G100" s="16">
        <f t="shared" si="28"/>
        <v>2.44</v>
      </c>
      <c r="H100" s="16">
        <f t="shared" si="29"/>
        <v>1.36</v>
      </c>
      <c r="I100" s="16">
        <f t="shared" si="30"/>
        <v>1.54</v>
      </c>
      <c r="J100" s="16">
        <f t="shared" si="31"/>
        <v>1.4</v>
      </c>
    </row>
    <row r="101" spans="1:10" ht="12.75">
      <c r="A101" s="39">
        <v>2022</v>
      </c>
      <c r="B101" s="26" t="s">
        <v>2</v>
      </c>
      <c r="C101" s="23">
        <v>208560.4</v>
      </c>
      <c r="D101" s="23">
        <v>1699505.1</v>
      </c>
      <c r="E101" s="23">
        <v>455371.2</v>
      </c>
      <c r="F101" s="23">
        <v>2154876.4</v>
      </c>
      <c r="G101" s="16">
        <f t="shared" si="28"/>
        <v>5.09</v>
      </c>
      <c r="H101" s="16">
        <f t="shared" si="29"/>
        <v>1.3</v>
      </c>
      <c r="I101" s="16">
        <f t="shared" si="30"/>
        <v>1.42</v>
      </c>
      <c r="J101" s="16">
        <f t="shared" si="31"/>
        <v>1.32</v>
      </c>
    </row>
    <row r="102" spans="1:10" ht="12.75">
      <c r="A102" s="40"/>
      <c r="B102" s="26" t="s">
        <v>3</v>
      </c>
      <c r="C102" s="23">
        <v>213576.8</v>
      </c>
      <c r="D102" s="23">
        <v>1764186.9</v>
      </c>
      <c r="E102" s="23">
        <v>454126.6</v>
      </c>
      <c r="F102" s="23">
        <v>2218313.5</v>
      </c>
      <c r="G102" s="16">
        <f t="shared" si="28"/>
        <v>2.41</v>
      </c>
      <c r="H102" s="16">
        <f t="shared" si="29"/>
        <v>3.81</v>
      </c>
      <c r="I102" s="16">
        <f t="shared" si="30"/>
        <v>-0.27</v>
      </c>
      <c r="J102" s="16">
        <f t="shared" si="31"/>
        <v>2.94</v>
      </c>
    </row>
    <row r="103" spans="1:10" ht="12.75">
      <c r="A103" s="40"/>
      <c r="B103" s="26" t="s">
        <v>4</v>
      </c>
      <c r="C103" s="23">
        <v>215282.7</v>
      </c>
      <c r="D103" s="23">
        <v>1817477.6</v>
      </c>
      <c r="E103" s="23">
        <v>461092.8</v>
      </c>
      <c r="F103" s="23">
        <v>2278570.4</v>
      </c>
      <c r="G103" s="16">
        <f aca="true" t="shared" si="32" ref="G103:G104">_xlfn.IFERROR(ROUND(100*(C103-C102)/C102,2),":")</f>
        <v>0.8</v>
      </c>
      <c r="H103" s="16">
        <f aca="true" t="shared" si="33" ref="H103:H104">_xlfn.IFERROR(ROUND(100*(D103-D102)/D102,2),":")</f>
        <v>3.02</v>
      </c>
      <c r="I103" s="16">
        <f aca="true" t="shared" si="34" ref="I103:I104">_xlfn.IFERROR(ROUND(100*(E103-E102)/E102,2),":")</f>
        <v>1.53</v>
      </c>
      <c r="J103" s="16">
        <f aca="true" t="shared" si="35" ref="J103:J104">_xlfn.IFERROR(ROUND(100*(F103-F102)/F102,2),":")</f>
        <v>2.72</v>
      </c>
    </row>
    <row r="104" spans="1:10" ht="12.75">
      <c r="A104" s="41"/>
      <c r="B104" s="26" t="s">
        <v>5</v>
      </c>
      <c r="C104" s="23">
        <v>216077.5</v>
      </c>
      <c r="D104" s="23">
        <v>1845297.1</v>
      </c>
      <c r="E104" s="23">
        <v>467073.9</v>
      </c>
      <c r="F104" s="23">
        <v>2312371</v>
      </c>
      <c r="G104" s="16">
        <f t="shared" si="32"/>
        <v>0.37</v>
      </c>
      <c r="H104" s="16">
        <f t="shared" si="33"/>
        <v>1.53</v>
      </c>
      <c r="I104" s="16">
        <f t="shared" si="34"/>
        <v>1.3</v>
      </c>
      <c r="J104" s="16">
        <f t="shared" si="35"/>
        <v>1.48</v>
      </c>
    </row>
    <row r="105" spans="1:14" ht="12.75">
      <c r="A105" s="39">
        <v>2023</v>
      </c>
      <c r="B105" s="26" t="s">
        <v>2</v>
      </c>
      <c r="C105" s="23">
        <v>223515.2</v>
      </c>
      <c r="D105" s="23">
        <v>1866210.5</v>
      </c>
      <c r="E105" s="23">
        <v>471917.1</v>
      </c>
      <c r="F105" s="23">
        <v>2338127.6</v>
      </c>
      <c r="G105" s="16">
        <f aca="true" t="shared" si="36" ref="G105:G108">_xlfn.IFERROR(ROUND(100*(C105-C104)/C104,2),":")</f>
        <v>3.44</v>
      </c>
      <c r="H105" s="16">
        <f aca="true" t="shared" si="37" ref="H105:H108">_xlfn.IFERROR(ROUND(100*(D105-D104)/D104,2),":")</f>
        <v>1.13</v>
      </c>
      <c r="I105" s="16">
        <f aca="true" t="shared" si="38" ref="I105:I108">_xlfn.IFERROR(ROUND(100*(E105-E104)/E104,2),":")</f>
        <v>1.04</v>
      </c>
      <c r="J105" s="16">
        <f aca="true" t="shared" si="39" ref="J105:J108">_xlfn.IFERROR(ROUND(100*(F105-F104)/F104,2),":")</f>
        <v>1.11</v>
      </c>
      <c r="K105" s="38"/>
      <c r="L105" s="38"/>
      <c r="M105" s="38"/>
      <c r="N105" s="38"/>
    </row>
    <row r="106" spans="1:14" ht="12.75">
      <c r="A106" s="40"/>
      <c r="B106" s="26" t="s">
        <v>3</v>
      </c>
      <c r="C106" s="23">
        <v>217868.7</v>
      </c>
      <c r="D106" s="23">
        <v>1888522.9</v>
      </c>
      <c r="E106" s="23">
        <v>475962</v>
      </c>
      <c r="F106" s="23">
        <v>2364484.9</v>
      </c>
      <c r="G106" s="16">
        <f t="shared" si="36"/>
        <v>-2.53</v>
      </c>
      <c r="H106" s="16">
        <f t="shared" si="37"/>
        <v>1.2</v>
      </c>
      <c r="I106" s="16">
        <f t="shared" si="38"/>
        <v>0.86</v>
      </c>
      <c r="J106" s="16">
        <f t="shared" si="39"/>
        <v>1.13</v>
      </c>
      <c r="K106" s="38"/>
      <c r="L106" s="38"/>
      <c r="M106" s="38"/>
      <c r="N106" s="38"/>
    </row>
    <row r="107" spans="1:14" ht="12.75">
      <c r="A107" s="40"/>
      <c r="B107" s="26" t="s">
        <v>4</v>
      </c>
      <c r="C107" s="23">
        <v>217885.6</v>
      </c>
      <c r="D107" s="23">
        <v>1910918.9</v>
      </c>
      <c r="E107" s="23">
        <v>479969.5</v>
      </c>
      <c r="F107" s="23">
        <v>2390888.4</v>
      </c>
      <c r="G107" s="16">
        <f t="shared" si="36"/>
        <v>0.01</v>
      </c>
      <c r="H107" s="16">
        <f t="shared" si="37"/>
        <v>1.19</v>
      </c>
      <c r="I107" s="16">
        <f t="shared" si="38"/>
        <v>0.84</v>
      </c>
      <c r="J107" s="16">
        <f t="shared" si="39"/>
        <v>1.12</v>
      </c>
      <c r="K107" s="38"/>
      <c r="L107" s="38"/>
      <c r="M107" s="38"/>
      <c r="N107" s="38"/>
    </row>
    <row r="108" spans="1:14" ht="12.75">
      <c r="A108" s="41"/>
      <c r="B108" s="26" t="s">
        <v>5</v>
      </c>
      <c r="C108" s="23">
        <v>217185.3</v>
      </c>
      <c r="D108" s="23">
        <v>1919903.1</v>
      </c>
      <c r="E108" s="23">
        <v>484004.7</v>
      </c>
      <c r="F108" s="23">
        <v>2403907.9</v>
      </c>
      <c r="G108" s="16">
        <f t="shared" si="36"/>
        <v>-0.32</v>
      </c>
      <c r="H108" s="16">
        <f t="shared" si="37"/>
        <v>0.47</v>
      </c>
      <c r="I108" s="16">
        <f t="shared" si="38"/>
        <v>0.84</v>
      </c>
      <c r="J108" s="16">
        <f t="shared" si="39"/>
        <v>0.54</v>
      </c>
      <c r="K108" s="38"/>
      <c r="L108" s="38"/>
      <c r="M108" s="38"/>
      <c r="N108" s="38"/>
    </row>
  </sheetData>
  <mergeCells count="27">
    <mergeCell ref="A49:A52"/>
    <mergeCell ref="A93:A96"/>
    <mergeCell ref="A89:A92"/>
    <mergeCell ref="A85:A88"/>
    <mergeCell ref="A53:A56"/>
    <mergeCell ref="A57:A60"/>
    <mergeCell ref="A61:A64"/>
    <mergeCell ref="A65:A68"/>
    <mergeCell ref="A69:A72"/>
    <mergeCell ref="A81:A84"/>
    <mergeCell ref="A77:A80"/>
    <mergeCell ref="A105:A108"/>
    <mergeCell ref="A101:A104"/>
    <mergeCell ref="C7:F7"/>
    <mergeCell ref="G7:J7"/>
    <mergeCell ref="A9:A12"/>
    <mergeCell ref="A13:A16"/>
    <mergeCell ref="A17:A20"/>
    <mergeCell ref="A21:A24"/>
    <mergeCell ref="A25:A28"/>
    <mergeCell ref="A29:A32"/>
    <mergeCell ref="A33:A36"/>
    <mergeCell ref="A37:A40"/>
    <mergeCell ref="A97:A100"/>
    <mergeCell ref="A41:A44"/>
    <mergeCell ref="A45:A48"/>
    <mergeCell ref="A73:A7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J108"/>
  <sheetViews>
    <sheetView workbookViewId="0" topLeftCell="A1">
      <pane ySplit="8" topLeftCell="A74" activePane="bottomLeft" state="frozen"/>
      <selection pane="topLeft" activeCell="D95" sqref="D95"/>
      <selection pane="bottomLeft" activeCell="C9" sqref="C9:J108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10" width="10.8515625" style="10" customWidth="1"/>
    <col min="11" max="16384" width="9.140625" style="10" customWidth="1"/>
  </cols>
  <sheetData>
    <row r="1" ht="12.75">
      <c r="A1" s="9" t="s">
        <v>16</v>
      </c>
    </row>
    <row r="2" ht="12.75">
      <c r="A2" s="10" t="s">
        <v>37</v>
      </c>
    </row>
    <row r="3" ht="12.75">
      <c r="A3" s="9" t="s">
        <v>54</v>
      </c>
    </row>
    <row r="4" s="9" customFormat="1" ht="12.75">
      <c r="A4" s="20"/>
    </row>
    <row r="5" ht="12.75" thickBot="1"/>
    <row r="6" spans="1:10" ht="12.75" thickBot="1">
      <c r="A6" s="9"/>
      <c r="B6" s="9"/>
      <c r="C6" s="53" t="s">
        <v>53</v>
      </c>
      <c r="D6" s="53"/>
      <c r="E6" s="53"/>
      <c r="F6" s="53"/>
      <c r="G6" s="53" t="s">
        <v>50</v>
      </c>
      <c r="H6" s="53"/>
      <c r="I6" s="53"/>
      <c r="J6" s="53"/>
    </row>
    <row r="7" spans="1:10" ht="12.75" thickBot="1">
      <c r="A7" s="9"/>
      <c r="B7" s="9"/>
      <c r="C7" s="53" t="s">
        <v>18</v>
      </c>
      <c r="D7" s="53"/>
      <c r="E7" s="53" t="s">
        <v>19</v>
      </c>
      <c r="F7" s="53"/>
      <c r="G7" s="53" t="s">
        <v>18</v>
      </c>
      <c r="H7" s="53"/>
      <c r="I7" s="53" t="s">
        <v>19</v>
      </c>
      <c r="J7" s="53"/>
    </row>
    <row r="8" spans="1:10" ht="53.25" customHeight="1" thickBot="1">
      <c r="A8" s="9"/>
      <c r="B8" s="9"/>
      <c r="C8" s="7" t="s">
        <v>20</v>
      </c>
      <c r="D8" s="7" t="s">
        <v>21</v>
      </c>
      <c r="E8" s="7" t="s">
        <v>20</v>
      </c>
      <c r="F8" s="7" t="s">
        <v>21</v>
      </c>
      <c r="G8" s="7" t="s">
        <v>20</v>
      </c>
      <c r="H8" s="7" t="s">
        <v>21</v>
      </c>
      <c r="I8" s="7" t="s">
        <v>20</v>
      </c>
      <c r="J8" s="7" t="s">
        <v>21</v>
      </c>
    </row>
    <row r="9" spans="1:10" ht="12.75">
      <c r="A9" s="42">
        <v>1999</v>
      </c>
      <c r="B9" s="15" t="s">
        <v>2</v>
      </c>
      <c r="C9" s="16">
        <v>23.2</v>
      </c>
      <c r="D9" s="16">
        <v>23.6</v>
      </c>
      <c r="E9" s="16">
        <v>42.9</v>
      </c>
      <c r="F9" s="16">
        <v>40.4</v>
      </c>
      <c r="G9" s="16">
        <v>23.6</v>
      </c>
      <c r="H9" s="16">
        <v>24.3</v>
      </c>
      <c r="I9" s="16">
        <v>42.6</v>
      </c>
      <c r="J9" s="16">
        <v>40.4</v>
      </c>
    </row>
    <row r="10" spans="1:10" ht="12.75">
      <c r="A10" s="42"/>
      <c r="B10" s="15" t="s">
        <v>3</v>
      </c>
      <c r="C10" s="16">
        <v>24.3</v>
      </c>
      <c r="D10" s="16">
        <v>23.7</v>
      </c>
      <c r="E10" s="16">
        <v>38.8</v>
      </c>
      <c r="F10" s="16">
        <v>39.2</v>
      </c>
      <c r="G10" s="16">
        <v>24.9</v>
      </c>
      <c r="H10" s="16">
        <v>24.4</v>
      </c>
      <c r="I10" s="16">
        <v>39</v>
      </c>
      <c r="J10" s="16">
        <v>39.3</v>
      </c>
    </row>
    <row r="11" spans="1:10" ht="12.75">
      <c r="A11" s="42"/>
      <c r="B11" s="15" t="s">
        <v>4</v>
      </c>
      <c r="C11" s="16">
        <v>23.6</v>
      </c>
      <c r="D11" s="16">
        <v>24</v>
      </c>
      <c r="E11" s="16">
        <v>40.6</v>
      </c>
      <c r="F11" s="16">
        <v>39.6</v>
      </c>
      <c r="G11" s="16">
        <v>24.3</v>
      </c>
      <c r="H11" s="16">
        <v>24.6</v>
      </c>
      <c r="I11" s="16">
        <v>40.3</v>
      </c>
      <c r="J11" s="16">
        <v>39.6</v>
      </c>
    </row>
    <row r="12" spans="1:10" ht="12.75">
      <c r="A12" s="43"/>
      <c r="B12" s="15" t="s">
        <v>5</v>
      </c>
      <c r="C12" s="16">
        <v>24.2</v>
      </c>
      <c r="D12" s="16">
        <v>23.7</v>
      </c>
      <c r="E12" s="16">
        <v>36.1</v>
      </c>
      <c r="F12" s="16">
        <v>39.2</v>
      </c>
      <c r="G12" s="16">
        <v>25.4</v>
      </c>
      <c r="H12" s="16">
        <v>24.6</v>
      </c>
      <c r="I12" s="16">
        <v>36.9</v>
      </c>
      <c r="J12" s="16">
        <v>39.2</v>
      </c>
    </row>
    <row r="13" spans="1:10" ht="12.75">
      <c r="A13" s="39">
        <v>2000</v>
      </c>
      <c r="B13" s="15" t="s">
        <v>2</v>
      </c>
      <c r="C13" s="16">
        <v>24.1</v>
      </c>
      <c r="D13" s="16">
        <v>24.4</v>
      </c>
      <c r="E13" s="16">
        <v>42.1</v>
      </c>
      <c r="F13" s="16">
        <v>39.1</v>
      </c>
      <c r="G13" s="16">
        <v>24.4</v>
      </c>
      <c r="H13" s="16">
        <v>25</v>
      </c>
      <c r="I13" s="16">
        <v>42</v>
      </c>
      <c r="J13" s="16">
        <v>39.5</v>
      </c>
    </row>
    <row r="14" spans="1:10" ht="12.75">
      <c r="A14" s="42"/>
      <c r="B14" s="15" t="s">
        <v>3</v>
      </c>
      <c r="C14" s="16">
        <v>24.8</v>
      </c>
      <c r="D14" s="16">
        <v>24.4</v>
      </c>
      <c r="E14" s="16">
        <v>38.8</v>
      </c>
      <c r="F14" s="16">
        <v>39.4</v>
      </c>
      <c r="G14" s="16">
        <v>25.3</v>
      </c>
      <c r="H14" s="16">
        <v>25</v>
      </c>
      <c r="I14" s="16">
        <v>38.9</v>
      </c>
      <c r="J14" s="16">
        <v>39.6</v>
      </c>
    </row>
    <row r="15" spans="1:10" ht="12.75">
      <c r="A15" s="42"/>
      <c r="B15" s="15" t="s">
        <v>4</v>
      </c>
      <c r="C15" s="16">
        <v>24.2</v>
      </c>
      <c r="D15" s="16">
        <v>24.9</v>
      </c>
      <c r="E15" s="16">
        <v>40.3</v>
      </c>
      <c r="F15" s="16">
        <v>39.6</v>
      </c>
      <c r="G15" s="16">
        <v>24.8</v>
      </c>
      <c r="H15" s="16">
        <v>25.4</v>
      </c>
      <c r="I15" s="16">
        <v>40.4</v>
      </c>
      <c r="J15" s="16">
        <v>39.9</v>
      </c>
    </row>
    <row r="16" spans="1:10" ht="12.75">
      <c r="A16" s="43"/>
      <c r="B16" s="15" t="s">
        <v>5</v>
      </c>
      <c r="C16" s="16">
        <v>24.8</v>
      </c>
      <c r="D16" s="16">
        <v>24.6</v>
      </c>
      <c r="E16" s="16">
        <v>36.8</v>
      </c>
      <c r="F16" s="16">
        <v>40.1</v>
      </c>
      <c r="G16" s="16">
        <v>25.7</v>
      </c>
      <c r="H16" s="16">
        <v>25.2</v>
      </c>
      <c r="I16" s="16">
        <v>37.6</v>
      </c>
      <c r="J16" s="16">
        <v>40.2</v>
      </c>
    </row>
    <row r="17" spans="1:10" ht="12.75">
      <c r="A17" s="39">
        <v>2001</v>
      </c>
      <c r="B17" s="15" t="s">
        <v>2</v>
      </c>
      <c r="C17" s="16">
        <v>24.1</v>
      </c>
      <c r="D17" s="16">
        <v>24.4</v>
      </c>
      <c r="E17" s="16">
        <v>43.3</v>
      </c>
      <c r="F17" s="16">
        <v>40.6</v>
      </c>
      <c r="G17" s="16">
        <v>24.4</v>
      </c>
      <c r="H17" s="16">
        <v>25.1</v>
      </c>
      <c r="I17" s="16">
        <v>42.8</v>
      </c>
      <c r="J17" s="16">
        <v>40.5</v>
      </c>
    </row>
    <row r="18" spans="1:10" ht="12.75">
      <c r="A18" s="42"/>
      <c r="B18" s="15" t="s">
        <v>3</v>
      </c>
      <c r="C18" s="16">
        <v>24.2</v>
      </c>
      <c r="D18" s="16">
        <v>23.8</v>
      </c>
      <c r="E18" s="16">
        <v>40.1</v>
      </c>
      <c r="F18" s="16">
        <v>40.7</v>
      </c>
      <c r="G18" s="16">
        <v>24.8</v>
      </c>
      <c r="H18" s="16">
        <v>24.4</v>
      </c>
      <c r="I18" s="16">
        <v>39.9</v>
      </c>
      <c r="J18" s="16">
        <v>40.5</v>
      </c>
    </row>
    <row r="19" spans="1:10" ht="12.75">
      <c r="A19" s="42"/>
      <c r="B19" s="15" t="s">
        <v>4</v>
      </c>
      <c r="C19" s="16">
        <v>23</v>
      </c>
      <c r="D19" s="16">
        <v>23.7</v>
      </c>
      <c r="E19" s="16">
        <v>41.2</v>
      </c>
      <c r="F19" s="16">
        <v>40.5</v>
      </c>
      <c r="G19" s="16">
        <v>23.7</v>
      </c>
      <c r="H19" s="16">
        <v>24.3</v>
      </c>
      <c r="I19" s="16">
        <v>40.7</v>
      </c>
      <c r="J19" s="16">
        <v>40.2</v>
      </c>
    </row>
    <row r="20" spans="1:10" ht="12.75">
      <c r="A20" s="43"/>
      <c r="B20" s="15" t="s">
        <v>5</v>
      </c>
      <c r="C20" s="16">
        <v>23.6</v>
      </c>
      <c r="D20" s="16">
        <v>23.2</v>
      </c>
      <c r="E20" s="16">
        <v>37.4</v>
      </c>
      <c r="F20" s="16">
        <v>40.4</v>
      </c>
      <c r="G20" s="16">
        <v>24.5</v>
      </c>
      <c r="H20" s="16">
        <v>24</v>
      </c>
      <c r="I20" s="16">
        <v>37.7</v>
      </c>
      <c r="J20" s="16">
        <v>40</v>
      </c>
    </row>
    <row r="21" spans="1:10" ht="12.75">
      <c r="A21" s="39">
        <v>2002</v>
      </c>
      <c r="B21" s="15" t="s">
        <v>2</v>
      </c>
      <c r="C21" s="16">
        <v>22.7</v>
      </c>
      <c r="D21" s="16">
        <v>23</v>
      </c>
      <c r="E21" s="16">
        <v>42.7</v>
      </c>
      <c r="F21" s="16">
        <v>40.4</v>
      </c>
      <c r="G21" s="16">
        <v>23.1</v>
      </c>
      <c r="H21" s="16">
        <v>23.7</v>
      </c>
      <c r="I21" s="16">
        <v>41.9</v>
      </c>
      <c r="J21" s="16">
        <v>40</v>
      </c>
    </row>
    <row r="22" spans="1:10" ht="12.75">
      <c r="A22" s="42"/>
      <c r="B22" s="15" t="s">
        <v>3</v>
      </c>
      <c r="C22" s="16">
        <v>23.2</v>
      </c>
      <c r="D22" s="16">
        <v>22.9</v>
      </c>
      <c r="E22" s="16">
        <v>39.9</v>
      </c>
      <c r="F22" s="16">
        <v>40.3</v>
      </c>
      <c r="G22" s="16">
        <v>23.8</v>
      </c>
      <c r="H22" s="16">
        <v>23.5</v>
      </c>
      <c r="I22" s="16">
        <v>39.6</v>
      </c>
      <c r="J22" s="16">
        <v>40</v>
      </c>
    </row>
    <row r="23" spans="1:10" ht="12.75">
      <c r="A23" s="42"/>
      <c r="B23" s="15" t="s">
        <v>4</v>
      </c>
      <c r="C23" s="16">
        <v>21.7</v>
      </c>
      <c r="D23" s="16">
        <v>22.3</v>
      </c>
      <c r="E23" s="16">
        <v>41.6</v>
      </c>
      <c r="F23" s="16">
        <v>40.7</v>
      </c>
      <c r="G23" s="16">
        <v>22.4</v>
      </c>
      <c r="H23" s="16">
        <v>22.9</v>
      </c>
      <c r="I23" s="16">
        <v>41.1</v>
      </c>
      <c r="J23" s="16">
        <v>40.3</v>
      </c>
    </row>
    <row r="24" spans="1:10" ht="12.75">
      <c r="A24" s="43"/>
      <c r="B24" s="15" t="s">
        <v>5</v>
      </c>
      <c r="C24" s="16">
        <v>23</v>
      </c>
      <c r="D24" s="16">
        <v>22.7</v>
      </c>
      <c r="E24" s="16">
        <v>37.5</v>
      </c>
      <c r="F24" s="16">
        <v>40.6</v>
      </c>
      <c r="G24" s="16">
        <v>23.8</v>
      </c>
      <c r="H24" s="16">
        <v>23.2</v>
      </c>
      <c r="I24" s="16">
        <v>37.9</v>
      </c>
      <c r="J24" s="16">
        <v>40.4</v>
      </c>
    </row>
    <row r="25" spans="1:10" ht="12.75">
      <c r="A25" s="39">
        <v>2003</v>
      </c>
      <c r="B25" s="15" t="s">
        <v>2</v>
      </c>
      <c r="C25" s="16">
        <v>22.2</v>
      </c>
      <c r="D25" s="16">
        <v>22.5</v>
      </c>
      <c r="E25" s="16">
        <v>42.8</v>
      </c>
      <c r="F25" s="16">
        <v>40.3</v>
      </c>
      <c r="G25" s="16">
        <v>22.4</v>
      </c>
      <c r="H25" s="16">
        <v>23.1</v>
      </c>
      <c r="I25" s="16">
        <v>42.3</v>
      </c>
      <c r="J25" s="16">
        <v>40.1</v>
      </c>
    </row>
    <row r="26" spans="1:10" ht="12.75">
      <c r="A26" s="42"/>
      <c r="B26" s="15" t="s">
        <v>3</v>
      </c>
      <c r="C26" s="16">
        <v>22.7</v>
      </c>
      <c r="D26" s="16">
        <v>22.4</v>
      </c>
      <c r="E26" s="16">
        <v>39.6</v>
      </c>
      <c r="F26" s="16">
        <v>40.3</v>
      </c>
      <c r="G26" s="16">
        <v>23.2</v>
      </c>
      <c r="H26" s="16">
        <v>22.9</v>
      </c>
      <c r="I26" s="16">
        <v>39.4</v>
      </c>
      <c r="J26" s="16">
        <v>40</v>
      </c>
    </row>
    <row r="27" spans="1:10" ht="12.75">
      <c r="A27" s="42"/>
      <c r="B27" s="15" t="s">
        <v>4</v>
      </c>
      <c r="C27" s="16">
        <v>21.6</v>
      </c>
      <c r="D27" s="16">
        <v>22.2</v>
      </c>
      <c r="E27" s="16">
        <v>41.4</v>
      </c>
      <c r="F27" s="16">
        <v>40.4</v>
      </c>
      <c r="G27" s="16">
        <v>22.3</v>
      </c>
      <c r="H27" s="16">
        <v>22.7</v>
      </c>
      <c r="I27" s="16">
        <v>41.1</v>
      </c>
      <c r="J27" s="16">
        <v>40.3</v>
      </c>
    </row>
    <row r="28" spans="1:10" ht="12.75">
      <c r="A28" s="43"/>
      <c r="B28" s="15" t="s">
        <v>5</v>
      </c>
      <c r="C28" s="16">
        <v>22.8</v>
      </c>
      <c r="D28" s="16">
        <v>22.4</v>
      </c>
      <c r="E28" s="16">
        <v>37.4</v>
      </c>
      <c r="F28" s="16">
        <v>40.4</v>
      </c>
      <c r="G28" s="16">
        <v>23.6</v>
      </c>
      <c r="H28" s="16">
        <v>22.9</v>
      </c>
      <c r="I28" s="16">
        <v>37.9</v>
      </c>
      <c r="J28" s="16">
        <v>40.3</v>
      </c>
    </row>
    <row r="29" spans="1:10" ht="12.75">
      <c r="A29" s="39">
        <v>2004</v>
      </c>
      <c r="B29" s="15" t="s">
        <v>2</v>
      </c>
      <c r="C29" s="16">
        <v>22</v>
      </c>
      <c r="D29" s="16">
        <v>22.3</v>
      </c>
      <c r="E29" s="16">
        <v>43.3</v>
      </c>
      <c r="F29" s="16">
        <v>40.6</v>
      </c>
      <c r="G29" s="16">
        <v>22.4</v>
      </c>
      <c r="H29" s="16">
        <v>23</v>
      </c>
      <c r="I29" s="16">
        <v>42.7</v>
      </c>
      <c r="J29" s="16">
        <v>40.5</v>
      </c>
    </row>
    <row r="30" spans="1:10" ht="12.75">
      <c r="A30" s="42"/>
      <c r="B30" s="15" t="s">
        <v>3</v>
      </c>
      <c r="C30" s="16">
        <v>23</v>
      </c>
      <c r="D30" s="16">
        <v>22.6</v>
      </c>
      <c r="E30" s="16">
        <v>40.2</v>
      </c>
      <c r="F30" s="16">
        <v>40.8</v>
      </c>
      <c r="G30" s="16">
        <v>23.6</v>
      </c>
      <c r="H30" s="16">
        <v>23.1</v>
      </c>
      <c r="I30" s="16">
        <v>40.1</v>
      </c>
      <c r="J30" s="16">
        <v>40.7</v>
      </c>
    </row>
    <row r="31" spans="1:10" ht="12.75">
      <c r="A31" s="42"/>
      <c r="B31" s="15" t="s">
        <v>4</v>
      </c>
      <c r="C31" s="16">
        <v>21.6</v>
      </c>
      <c r="D31" s="16">
        <v>22.1</v>
      </c>
      <c r="E31" s="16">
        <v>41.8</v>
      </c>
      <c r="F31" s="16">
        <v>40.5</v>
      </c>
      <c r="G31" s="16">
        <v>22.3</v>
      </c>
      <c r="H31" s="16">
        <v>22.6</v>
      </c>
      <c r="I31" s="16">
        <v>41.6</v>
      </c>
      <c r="J31" s="16">
        <v>40.5</v>
      </c>
    </row>
    <row r="32" spans="1:10" ht="12.75">
      <c r="A32" s="43"/>
      <c r="B32" s="15" t="s">
        <v>5</v>
      </c>
      <c r="C32" s="16">
        <v>22.6</v>
      </c>
      <c r="D32" s="16">
        <v>22</v>
      </c>
      <c r="E32" s="16">
        <v>37.9</v>
      </c>
      <c r="F32" s="16">
        <v>40.7</v>
      </c>
      <c r="G32" s="16">
        <v>23.4</v>
      </c>
      <c r="H32" s="16">
        <v>22.6</v>
      </c>
      <c r="I32" s="16">
        <v>38.6</v>
      </c>
      <c r="J32" s="16">
        <v>40.8</v>
      </c>
    </row>
    <row r="33" spans="1:10" ht="12.75">
      <c r="A33" s="39">
        <v>2005</v>
      </c>
      <c r="B33" s="15" t="s">
        <v>2</v>
      </c>
      <c r="C33" s="16">
        <v>22.2</v>
      </c>
      <c r="D33" s="16">
        <v>22.4</v>
      </c>
      <c r="E33" s="16">
        <v>43</v>
      </c>
      <c r="F33" s="16">
        <v>40.5</v>
      </c>
      <c r="G33" s="16">
        <v>22.5</v>
      </c>
      <c r="H33" s="16">
        <v>23.1</v>
      </c>
      <c r="I33" s="16">
        <v>42.6</v>
      </c>
      <c r="J33" s="16">
        <v>40.6</v>
      </c>
    </row>
    <row r="34" spans="1:10" ht="12.75">
      <c r="A34" s="42"/>
      <c r="B34" s="15" t="s">
        <v>3</v>
      </c>
      <c r="C34" s="16">
        <v>23.2</v>
      </c>
      <c r="D34" s="16">
        <v>22.7</v>
      </c>
      <c r="E34" s="16">
        <v>40.5</v>
      </c>
      <c r="F34" s="16">
        <v>40.8</v>
      </c>
      <c r="G34" s="16">
        <v>23.7</v>
      </c>
      <c r="H34" s="16">
        <v>23.3</v>
      </c>
      <c r="I34" s="16">
        <v>40.6</v>
      </c>
      <c r="J34" s="16">
        <v>40.9</v>
      </c>
    </row>
    <row r="35" spans="1:10" ht="12.75">
      <c r="A35" s="42"/>
      <c r="B35" s="15" t="s">
        <v>4</v>
      </c>
      <c r="C35" s="16">
        <v>22.3</v>
      </c>
      <c r="D35" s="16">
        <v>22.8</v>
      </c>
      <c r="E35" s="16">
        <v>42</v>
      </c>
      <c r="F35" s="16">
        <v>40.9</v>
      </c>
      <c r="G35" s="16">
        <v>23</v>
      </c>
      <c r="H35" s="16">
        <v>23.4</v>
      </c>
      <c r="I35" s="16">
        <v>42</v>
      </c>
      <c r="J35" s="16">
        <v>41</v>
      </c>
    </row>
    <row r="36" spans="1:10" ht="12.75">
      <c r="A36" s="43"/>
      <c r="B36" s="15" t="s">
        <v>5</v>
      </c>
      <c r="C36" s="16">
        <v>23.4</v>
      </c>
      <c r="D36" s="16">
        <v>23</v>
      </c>
      <c r="E36" s="16">
        <v>38.2</v>
      </c>
      <c r="F36" s="16">
        <v>41.1</v>
      </c>
      <c r="G36" s="16">
        <v>24.4</v>
      </c>
      <c r="H36" s="16">
        <v>23.8</v>
      </c>
      <c r="I36" s="16">
        <v>38.9</v>
      </c>
      <c r="J36" s="16">
        <v>41.2</v>
      </c>
    </row>
    <row r="37" spans="1:10" ht="12.75">
      <c r="A37" s="39">
        <v>2006</v>
      </c>
      <c r="B37" s="15" t="s">
        <v>2</v>
      </c>
      <c r="C37" s="16">
        <v>23.1</v>
      </c>
      <c r="D37" s="16">
        <v>23.3</v>
      </c>
      <c r="E37" s="16">
        <v>44.1</v>
      </c>
      <c r="F37" s="16">
        <v>41.3</v>
      </c>
      <c r="G37" s="16">
        <v>23.5</v>
      </c>
      <c r="H37" s="16">
        <v>24</v>
      </c>
      <c r="I37" s="16">
        <v>43.8</v>
      </c>
      <c r="J37" s="16">
        <v>41.6</v>
      </c>
    </row>
    <row r="38" spans="1:10" ht="12.75">
      <c r="A38" s="42"/>
      <c r="B38" s="15" t="s">
        <v>3</v>
      </c>
      <c r="C38" s="16">
        <v>23.6</v>
      </c>
      <c r="D38" s="16">
        <v>23.2</v>
      </c>
      <c r="E38" s="16">
        <v>40.5</v>
      </c>
      <c r="F38" s="16">
        <v>41.6</v>
      </c>
      <c r="G38" s="16">
        <v>24.3</v>
      </c>
      <c r="H38" s="16">
        <v>24</v>
      </c>
      <c r="I38" s="16">
        <v>40.8</v>
      </c>
      <c r="J38" s="16">
        <v>41.8</v>
      </c>
    </row>
    <row r="39" spans="1:10" ht="12.75">
      <c r="A39" s="42"/>
      <c r="B39" s="15" t="s">
        <v>4</v>
      </c>
      <c r="C39" s="16">
        <v>22.7</v>
      </c>
      <c r="D39" s="16">
        <v>23.4</v>
      </c>
      <c r="E39" s="16">
        <v>42.4</v>
      </c>
      <c r="F39" s="16">
        <v>41.6</v>
      </c>
      <c r="G39" s="16">
        <v>23.6</v>
      </c>
      <c r="H39" s="16">
        <v>24.1</v>
      </c>
      <c r="I39" s="16">
        <v>42.5</v>
      </c>
      <c r="J39" s="16">
        <v>41.7</v>
      </c>
    </row>
    <row r="40" spans="1:10" ht="12.75">
      <c r="A40" s="43"/>
      <c r="B40" s="15" t="s">
        <v>5</v>
      </c>
      <c r="C40" s="16">
        <v>24.1</v>
      </c>
      <c r="D40" s="16">
        <v>23.8</v>
      </c>
      <c r="E40" s="16">
        <v>39</v>
      </c>
      <c r="F40" s="16">
        <v>41.9</v>
      </c>
      <c r="G40" s="16">
        <v>25</v>
      </c>
      <c r="H40" s="16">
        <v>24.5</v>
      </c>
      <c r="I40" s="16">
        <v>39.7</v>
      </c>
      <c r="J40" s="16">
        <v>41.9</v>
      </c>
    </row>
    <row r="41" spans="1:10" ht="12.75">
      <c r="A41" s="39">
        <v>2007</v>
      </c>
      <c r="B41" s="15" t="s">
        <v>2</v>
      </c>
      <c r="C41" s="16">
        <v>23.6</v>
      </c>
      <c r="D41" s="16">
        <v>23.9</v>
      </c>
      <c r="E41" s="16">
        <v>44.8</v>
      </c>
      <c r="F41" s="16">
        <v>42.1</v>
      </c>
      <c r="G41" s="16">
        <v>24.1</v>
      </c>
      <c r="H41" s="16">
        <v>24.7</v>
      </c>
      <c r="I41" s="16">
        <v>44.3</v>
      </c>
      <c r="J41" s="16">
        <v>42.3</v>
      </c>
    </row>
    <row r="42" spans="1:10" ht="12.75">
      <c r="A42" s="40"/>
      <c r="B42" s="15" t="s">
        <v>3</v>
      </c>
      <c r="C42" s="16">
        <v>24.3</v>
      </c>
      <c r="D42" s="16">
        <v>24</v>
      </c>
      <c r="E42" s="16">
        <v>41.2</v>
      </c>
      <c r="F42" s="16">
        <v>42.3</v>
      </c>
      <c r="G42" s="16">
        <v>25</v>
      </c>
      <c r="H42" s="16">
        <v>24.7</v>
      </c>
      <c r="I42" s="16">
        <v>41.3</v>
      </c>
      <c r="J42" s="16">
        <v>42.5</v>
      </c>
    </row>
    <row r="43" spans="1:10" ht="12.75">
      <c r="A43" s="40"/>
      <c r="B43" s="15" t="s">
        <v>4</v>
      </c>
      <c r="C43" s="16">
        <v>23</v>
      </c>
      <c r="D43" s="16">
        <v>23.7</v>
      </c>
      <c r="E43" s="16">
        <v>43.3</v>
      </c>
      <c r="F43" s="16">
        <v>42.5</v>
      </c>
      <c r="G43" s="16">
        <v>24.2</v>
      </c>
      <c r="H43" s="16">
        <v>24.8</v>
      </c>
      <c r="I43" s="16">
        <v>43.2</v>
      </c>
      <c r="J43" s="16">
        <v>42.4</v>
      </c>
    </row>
    <row r="44" spans="1:10" ht="12.75">
      <c r="A44" s="41"/>
      <c r="B44" s="15" t="s">
        <v>5</v>
      </c>
      <c r="C44" s="16">
        <v>25.1</v>
      </c>
      <c r="D44" s="16">
        <v>24.7</v>
      </c>
      <c r="E44" s="16">
        <v>39.7</v>
      </c>
      <c r="F44" s="16">
        <v>42.3</v>
      </c>
      <c r="G44" s="16">
        <v>26.2</v>
      </c>
      <c r="H44" s="16">
        <v>25.5</v>
      </c>
      <c r="I44" s="16">
        <v>40.7</v>
      </c>
      <c r="J44" s="16">
        <v>42.3</v>
      </c>
    </row>
    <row r="45" spans="1:10" ht="12.75">
      <c r="A45" s="39">
        <v>2008</v>
      </c>
      <c r="B45" s="15" t="s">
        <v>2</v>
      </c>
      <c r="C45" s="16">
        <v>23.5</v>
      </c>
      <c r="D45" s="16">
        <v>23.9</v>
      </c>
      <c r="E45" s="16">
        <v>44</v>
      </c>
      <c r="F45" s="16">
        <v>41.6</v>
      </c>
      <c r="G45" s="16">
        <v>24.1</v>
      </c>
      <c r="H45" s="16">
        <v>24.9</v>
      </c>
      <c r="I45" s="16">
        <v>43.4</v>
      </c>
      <c r="J45" s="16">
        <v>42.2</v>
      </c>
    </row>
    <row r="46" spans="1:10" ht="12.75">
      <c r="A46" s="40"/>
      <c r="B46" s="15" t="s">
        <v>3</v>
      </c>
      <c r="C46" s="16">
        <v>24.2</v>
      </c>
      <c r="D46" s="16">
        <v>23.7</v>
      </c>
      <c r="E46" s="16">
        <v>41</v>
      </c>
      <c r="F46" s="16">
        <v>41.6</v>
      </c>
      <c r="G46" s="16">
        <v>25.2</v>
      </c>
      <c r="H46" s="16">
        <v>24.6</v>
      </c>
      <c r="I46" s="16">
        <v>41.4</v>
      </c>
      <c r="J46" s="16">
        <v>42</v>
      </c>
    </row>
    <row r="47" spans="1:10" ht="12.75">
      <c r="A47" s="40"/>
      <c r="B47" s="15" t="s">
        <v>4</v>
      </c>
      <c r="C47" s="16">
        <v>23</v>
      </c>
      <c r="D47" s="16">
        <v>23.6</v>
      </c>
      <c r="E47" s="16">
        <v>42.3</v>
      </c>
      <c r="F47" s="16">
        <v>41.4</v>
      </c>
      <c r="G47" s="16">
        <v>24.2</v>
      </c>
      <c r="H47" s="16">
        <v>24.7</v>
      </c>
      <c r="I47" s="16">
        <v>42.6</v>
      </c>
      <c r="J47" s="16">
        <v>42</v>
      </c>
    </row>
    <row r="48" spans="1:10" ht="12.75">
      <c r="A48" s="41"/>
      <c r="B48" s="15" t="s">
        <v>5</v>
      </c>
      <c r="C48" s="16">
        <v>23.3</v>
      </c>
      <c r="D48" s="16">
        <v>22.8</v>
      </c>
      <c r="E48" s="16">
        <v>37.5</v>
      </c>
      <c r="F48" s="16">
        <v>40.2</v>
      </c>
      <c r="G48" s="16">
        <v>24.6</v>
      </c>
      <c r="H48" s="16">
        <v>23.8</v>
      </c>
      <c r="I48" s="16">
        <v>38.7</v>
      </c>
      <c r="J48" s="16">
        <v>40.1</v>
      </c>
    </row>
    <row r="49" spans="1:10" ht="12.75">
      <c r="A49" s="39">
        <v>2009</v>
      </c>
      <c r="B49" s="15" t="s">
        <v>2</v>
      </c>
      <c r="C49" s="16">
        <v>21.5</v>
      </c>
      <c r="D49" s="16">
        <v>21.9</v>
      </c>
      <c r="E49" s="16">
        <v>41.4</v>
      </c>
      <c r="F49" s="16">
        <v>38.7</v>
      </c>
      <c r="G49" s="16">
        <v>22</v>
      </c>
      <c r="H49" s="16">
        <v>22.7</v>
      </c>
      <c r="I49" s="16">
        <v>41.3</v>
      </c>
      <c r="J49" s="16">
        <v>39.7</v>
      </c>
    </row>
    <row r="50" spans="1:10" ht="12.75">
      <c r="A50" s="40"/>
      <c r="B50" s="15" t="s">
        <v>3</v>
      </c>
      <c r="C50" s="16">
        <v>21.2</v>
      </c>
      <c r="D50" s="16">
        <v>20.9</v>
      </c>
      <c r="E50" s="16">
        <v>37.9</v>
      </c>
      <c r="F50" s="16">
        <v>39.1</v>
      </c>
      <c r="G50" s="16">
        <v>21.9</v>
      </c>
      <c r="H50" s="16">
        <v>21.6</v>
      </c>
      <c r="I50" s="16">
        <v>38.7</v>
      </c>
      <c r="J50" s="16">
        <v>39.8</v>
      </c>
    </row>
    <row r="51" spans="1:10" ht="12.75">
      <c r="A51" s="40"/>
      <c r="B51" s="15" t="s">
        <v>4</v>
      </c>
      <c r="C51" s="16">
        <v>20.5</v>
      </c>
      <c r="D51" s="16">
        <v>21</v>
      </c>
      <c r="E51" s="16">
        <v>41.2</v>
      </c>
      <c r="F51" s="16">
        <v>39.8</v>
      </c>
      <c r="G51" s="16">
        <v>21.3</v>
      </c>
      <c r="H51" s="16">
        <v>21.7</v>
      </c>
      <c r="I51" s="16">
        <v>41.7</v>
      </c>
      <c r="J51" s="16">
        <v>40.4</v>
      </c>
    </row>
    <row r="52" spans="1:10" ht="12.75">
      <c r="A52" s="41"/>
      <c r="B52" s="15" t="s">
        <v>5</v>
      </c>
      <c r="C52" s="16">
        <v>21.1</v>
      </c>
      <c r="D52" s="16">
        <v>20.5</v>
      </c>
      <c r="E52" s="16">
        <v>37.4</v>
      </c>
      <c r="F52" s="16">
        <v>39.9</v>
      </c>
      <c r="G52" s="16">
        <v>22</v>
      </c>
      <c r="H52" s="16">
        <v>21.3</v>
      </c>
      <c r="I52" s="16">
        <v>38.7</v>
      </c>
      <c r="J52" s="16">
        <v>40.1</v>
      </c>
    </row>
    <row r="53" spans="1:10" ht="12.75">
      <c r="A53" s="39">
        <v>2010</v>
      </c>
      <c r="B53" s="15" t="s">
        <v>2</v>
      </c>
      <c r="C53" s="16">
        <v>20.5</v>
      </c>
      <c r="D53" s="16">
        <v>20.9</v>
      </c>
      <c r="E53" s="16">
        <v>42.1</v>
      </c>
      <c r="F53" s="16">
        <v>39.7</v>
      </c>
      <c r="G53" s="16">
        <v>20.7</v>
      </c>
      <c r="H53" s="16">
        <v>21.3</v>
      </c>
      <c r="I53" s="16">
        <v>42</v>
      </c>
      <c r="J53" s="16">
        <v>40.4</v>
      </c>
    </row>
    <row r="54" spans="1:10" ht="12.75">
      <c r="A54" s="40"/>
      <c r="B54" s="15" t="s">
        <v>3</v>
      </c>
      <c r="C54" s="16">
        <v>21.7</v>
      </c>
      <c r="D54" s="16">
        <v>21.3</v>
      </c>
      <c r="E54" s="16">
        <v>38.8</v>
      </c>
      <c r="F54" s="16">
        <v>40</v>
      </c>
      <c r="G54" s="16">
        <v>22.1</v>
      </c>
      <c r="H54" s="16">
        <v>21.7</v>
      </c>
      <c r="I54" s="16">
        <v>39.6</v>
      </c>
      <c r="J54" s="16">
        <v>40.7</v>
      </c>
    </row>
    <row r="55" spans="1:10" ht="12.75">
      <c r="A55" s="40"/>
      <c r="B55" s="15" t="s">
        <v>4</v>
      </c>
      <c r="C55" s="16">
        <v>20.6</v>
      </c>
      <c r="D55" s="16">
        <v>21.1</v>
      </c>
      <c r="E55" s="16">
        <v>41.7</v>
      </c>
      <c r="F55" s="16">
        <v>40.1</v>
      </c>
      <c r="G55" s="16">
        <v>21.2</v>
      </c>
      <c r="H55" s="16">
        <v>21.6</v>
      </c>
      <c r="I55" s="16">
        <v>42.1</v>
      </c>
      <c r="J55" s="16">
        <v>40.8</v>
      </c>
    </row>
    <row r="56" spans="1:10" ht="12.75">
      <c r="A56" s="41"/>
      <c r="B56" s="15" t="s">
        <v>5</v>
      </c>
      <c r="C56" s="16">
        <v>21.7</v>
      </c>
      <c r="D56" s="16">
        <v>21</v>
      </c>
      <c r="E56" s="16">
        <v>38.1</v>
      </c>
      <c r="F56" s="16">
        <v>40.3</v>
      </c>
      <c r="G56" s="16">
        <v>22.2</v>
      </c>
      <c r="H56" s="16">
        <v>21.4</v>
      </c>
      <c r="I56" s="16">
        <v>39.7</v>
      </c>
      <c r="J56" s="16">
        <v>40.9</v>
      </c>
    </row>
    <row r="57" spans="1:10" ht="12.75">
      <c r="A57" s="39">
        <v>2011</v>
      </c>
      <c r="B57" s="15" t="s">
        <v>2</v>
      </c>
      <c r="C57" s="16">
        <v>21.4</v>
      </c>
      <c r="D57" s="16">
        <v>21.7</v>
      </c>
      <c r="E57" s="16">
        <v>42.8</v>
      </c>
      <c r="F57" s="16">
        <v>40.3</v>
      </c>
      <c r="G57" s="16">
        <v>21.5</v>
      </c>
      <c r="H57" s="16">
        <v>22</v>
      </c>
      <c r="I57" s="16">
        <v>42.7</v>
      </c>
      <c r="J57" s="16">
        <v>41</v>
      </c>
    </row>
    <row r="58" spans="1:10" ht="12.75">
      <c r="A58" s="40"/>
      <c r="B58" s="15" t="s">
        <v>3</v>
      </c>
      <c r="C58" s="16">
        <v>22.2</v>
      </c>
      <c r="D58" s="16">
        <v>21.8</v>
      </c>
      <c r="E58" s="16">
        <v>38.8</v>
      </c>
      <c r="F58" s="16">
        <v>40.1</v>
      </c>
      <c r="G58" s="16">
        <v>22.7</v>
      </c>
      <c r="H58" s="16">
        <v>22.2</v>
      </c>
      <c r="I58" s="16">
        <v>39.6</v>
      </c>
      <c r="J58" s="16">
        <v>40.9</v>
      </c>
    </row>
    <row r="59" spans="1:10" ht="12.75">
      <c r="A59" s="40"/>
      <c r="B59" s="15" t="s">
        <v>4</v>
      </c>
      <c r="C59" s="16">
        <v>21.4</v>
      </c>
      <c r="D59" s="16">
        <v>22.1</v>
      </c>
      <c r="E59" s="16">
        <v>41.6</v>
      </c>
      <c r="F59" s="16">
        <v>40</v>
      </c>
      <c r="G59" s="16">
        <v>22</v>
      </c>
      <c r="H59" s="16">
        <v>22.5</v>
      </c>
      <c r="I59" s="16">
        <v>42</v>
      </c>
      <c r="J59" s="16">
        <v>40.8</v>
      </c>
    </row>
    <row r="60" spans="1:10" ht="12.75">
      <c r="A60" s="41"/>
      <c r="B60" s="15" t="s">
        <v>5</v>
      </c>
      <c r="C60" s="16">
        <v>22.4</v>
      </c>
      <c r="D60" s="16">
        <v>21.9</v>
      </c>
      <c r="E60" s="16">
        <v>37.4</v>
      </c>
      <c r="F60" s="16">
        <v>39.8</v>
      </c>
      <c r="G60" s="16">
        <v>22.9</v>
      </c>
      <c r="H60" s="16">
        <v>22.3</v>
      </c>
      <c r="I60" s="16">
        <v>39.1</v>
      </c>
      <c r="J60" s="16">
        <v>40.5</v>
      </c>
    </row>
    <row r="61" spans="1:10" ht="12.75">
      <c r="A61" s="39">
        <v>2012</v>
      </c>
      <c r="B61" s="15" t="s">
        <v>2</v>
      </c>
      <c r="C61" s="16">
        <v>21.9</v>
      </c>
      <c r="D61" s="16">
        <v>22.1</v>
      </c>
      <c r="E61" s="16">
        <v>41.9</v>
      </c>
      <c r="F61" s="16">
        <v>39.3</v>
      </c>
      <c r="G61" s="16">
        <v>22.2</v>
      </c>
      <c r="H61" s="16">
        <v>22.7</v>
      </c>
      <c r="I61" s="16">
        <v>41.7</v>
      </c>
      <c r="J61" s="16">
        <v>39.9</v>
      </c>
    </row>
    <row r="62" spans="1:10" ht="12.75">
      <c r="A62" s="40"/>
      <c r="B62" s="15" t="s">
        <v>3</v>
      </c>
      <c r="C62" s="16">
        <v>22.7</v>
      </c>
      <c r="D62" s="16">
        <v>22.3</v>
      </c>
      <c r="E62" s="16">
        <v>37.4</v>
      </c>
      <c r="F62" s="16">
        <v>39.1</v>
      </c>
      <c r="G62" s="16">
        <v>23.1</v>
      </c>
      <c r="H62" s="16">
        <v>22.8</v>
      </c>
      <c r="I62" s="16">
        <v>38.5</v>
      </c>
      <c r="J62" s="16">
        <v>39.9</v>
      </c>
    </row>
    <row r="63" spans="1:10" ht="12.75">
      <c r="A63" s="40"/>
      <c r="B63" s="15" t="s">
        <v>4</v>
      </c>
      <c r="C63" s="16">
        <v>21.4</v>
      </c>
      <c r="D63" s="16">
        <v>22.2</v>
      </c>
      <c r="E63" s="16">
        <v>40.5</v>
      </c>
      <c r="F63" s="16">
        <v>38.9</v>
      </c>
      <c r="G63" s="16">
        <v>22</v>
      </c>
      <c r="H63" s="16">
        <v>22.6</v>
      </c>
      <c r="I63" s="16">
        <v>40.9</v>
      </c>
      <c r="J63" s="16">
        <v>39.8</v>
      </c>
    </row>
    <row r="64" spans="1:10" ht="12.75">
      <c r="A64" s="41"/>
      <c r="B64" s="15" t="s">
        <v>5</v>
      </c>
      <c r="C64" s="16">
        <v>21.9</v>
      </c>
      <c r="D64" s="16">
        <v>21.4</v>
      </c>
      <c r="E64" s="16">
        <v>36.4</v>
      </c>
      <c r="F64" s="16">
        <v>38.9</v>
      </c>
      <c r="G64" s="16">
        <v>22.6</v>
      </c>
      <c r="H64" s="16">
        <v>22</v>
      </c>
      <c r="I64" s="16">
        <v>38</v>
      </c>
      <c r="J64" s="16">
        <v>39.5</v>
      </c>
    </row>
    <row r="65" spans="1:10" ht="12.75">
      <c r="A65" s="39">
        <v>2013</v>
      </c>
      <c r="B65" s="15" t="s">
        <v>2</v>
      </c>
      <c r="C65" s="16">
        <v>20.9</v>
      </c>
      <c r="D65" s="16">
        <v>21.2</v>
      </c>
      <c r="E65" s="16">
        <v>41.4</v>
      </c>
      <c r="F65" s="16">
        <v>39.1</v>
      </c>
      <c r="G65" s="16">
        <v>21.3</v>
      </c>
      <c r="H65" s="16">
        <v>21.8</v>
      </c>
      <c r="I65" s="16">
        <v>40.8</v>
      </c>
      <c r="J65" s="16">
        <v>39.4</v>
      </c>
    </row>
    <row r="66" spans="1:10" ht="12.75">
      <c r="A66" s="40"/>
      <c r="B66" s="15" t="s">
        <v>3</v>
      </c>
      <c r="C66" s="16">
        <v>22.1</v>
      </c>
      <c r="D66" s="16">
        <v>21.8</v>
      </c>
      <c r="E66" s="16">
        <v>37.9</v>
      </c>
      <c r="F66" s="16">
        <v>39.4</v>
      </c>
      <c r="G66" s="16">
        <v>22.6</v>
      </c>
      <c r="H66" s="16">
        <v>22.4</v>
      </c>
      <c r="I66" s="16">
        <v>38.4</v>
      </c>
      <c r="J66" s="16">
        <v>39.7</v>
      </c>
    </row>
    <row r="67" spans="1:10" ht="12.75">
      <c r="A67" s="40"/>
      <c r="B67" s="15" t="s">
        <v>4</v>
      </c>
      <c r="C67" s="16">
        <v>20.9</v>
      </c>
      <c r="D67" s="16">
        <v>21.6</v>
      </c>
      <c r="E67" s="16">
        <v>41.3</v>
      </c>
      <c r="F67" s="16">
        <v>39.7</v>
      </c>
      <c r="G67" s="16">
        <v>21.8</v>
      </c>
      <c r="H67" s="16">
        <v>22.3</v>
      </c>
      <c r="I67" s="16">
        <v>41.2</v>
      </c>
      <c r="J67" s="16">
        <v>39.9</v>
      </c>
    </row>
    <row r="68" spans="1:10" ht="12.75">
      <c r="A68" s="41"/>
      <c r="B68" s="15" t="s">
        <v>5</v>
      </c>
      <c r="C68" s="16">
        <v>22.1</v>
      </c>
      <c r="D68" s="16">
        <v>21.6</v>
      </c>
      <c r="E68" s="16">
        <v>37.3</v>
      </c>
      <c r="F68" s="16">
        <v>39.6</v>
      </c>
      <c r="G68" s="16">
        <v>22.8</v>
      </c>
      <c r="H68" s="16">
        <v>22.2</v>
      </c>
      <c r="I68" s="16">
        <v>38.6</v>
      </c>
      <c r="J68" s="16">
        <v>40</v>
      </c>
    </row>
    <row r="69" spans="1:10" ht="12.75">
      <c r="A69" s="39">
        <v>2014</v>
      </c>
      <c r="B69" s="15" t="s">
        <v>2</v>
      </c>
      <c r="C69" s="16">
        <v>21.4</v>
      </c>
      <c r="D69" s="16">
        <v>21.8</v>
      </c>
      <c r="E69" s="16">
        <v>42</v>
      </c>
      <c r="F69" s="16">
        <v>39.6</v>
      </c>
      <c r="G69" s="16">
        <v>21.8</v>
      </c>
      <c r="H69" s="16">
        <v>22.5</v>
      </c>
      <c r="I69" s="16">
        <v>41.4</v>
      </c>
      <c r="J69" s="16">
        <v>39.9</v>
      </c>
    </row>
    <row r="70" spans="1:10" ht="12.75">
      <c r="A70" s="40"/>
      <c r="B70" s="15" t="s">
        <v>3</v>
      </c>
      <c r="C70" s="16">
        <v>22</v>
      </c>
      <c r="D70" s="16">
        <v>21.7</v>
      </c>
      <c r="E70" s="16">
        <v>37.7</v>
      </c>
      <c r="F70" s="16">
        <v>39.4</v>
      </c>
      <c r="G70" s="16">
        <v>22.7</v>
      </c>
      <c r="H70" s="16">
        <v>22.4</v>
      </c>
      <c r="I70" s="16">
        <v>38.2</v>
      </c>
      <c r="J70" s="16">
        <v>39.8</v>
      </c>
    </row>
    <row r="71" spans="1:10" ht="12.75">
      <c r="A71" s="40"/>
      <c r="B71" s="15" t="s">
        <v>4</v>
      </c>
      <c r="C71" s="16">
        <v>21.2</v>
      </c>
      <c r="D71" s="16">
        <v>21.9</v>
      </c>
      <c r="E71" s="16">
        <v>41.2</v>
      </c>
      <c r="F71" s="16">
        <v>39.6</v>
      </c>
      <c r="G71" s="16">
        <v>22.1</v>
      </c>
      <c r="H71" s="16">
        <v>22.6</v>
      </c>
      <c r="I71" s="16">
        <v>41.3</v>
      </c>
      <c r="J71" s="16">
        <v>40.1</v>
      </c>
    </row>
    <row r="72" spans="1:10" ht="12.75">
      <c r="A72" s="41"/>
      <c r="B72" s="15" t="s">
        <v>5</v>
      </c>
      <c r="C72" s="16">
        <v>22.3</v>
      </c>
      <c r="D72" s="16">
        <v>21.6</v>
      </c>
      <c r="E72" s="16">
        <v>37.3</v>
      </c>
      <c r="F72" s="16">
        <v>39.7</v>
      </c>
      <c r="G72" s="16">
        <v>23.1</v>
      </c>
      <c r="H72" s="16">
        <v>22.4</v>
      </c>
      <c r="I72" s="16">
        <v>38.7</v>
      </c>
      <c r="J72" s="16">
        <v>40</v>
      </c>
    </row>
    <row r="73" spans="1:10" ht="12.75">
      <c r="A73" s="39">
        <v>2015</v>
      </c>
      <c r="B73" s="15" t="s">
        <v>2</v>
      </c>
      <c r="C73" s="16">
        <v>21</v>
      </c>
      <c r="D73" s="16">
        <v>21.4</v>
      </c>
      <c r="E73" s="16">
        <v>42.9</v>
      </c>
      <c r="F73" s="16">
        <v>40.5</v>
      </c>
      <c r="G73" s="16">
        <v>21.5</v>
      </c>
      <c r="H73" s="16">
        <v>22.1</v>
      </c>
      <c r="I73" s="16">
        <v>42.3</v>
      </c>
      <c r="J73" s="16">
        <v>40.7</v>
      </c>
    </row>
    <row r="74" spans="1:10" ht="12.75">
      <c r="A74" s="40"/>
      <c r="B74" s="15" t="s">
        <v>3</v>
      </c>
      <c r="C74" s="16">
        <v>24.7</v>
      </c>
      <c r="D74" s="16">
        <v>24.4</v>
      </c>
      <c r="E74" s="16">
        <v>38.8</v>
      </c>
      <c r="F74" s="16">
        <v>40.3</v>
      </c>
      <c r="G74" s="16">
        <v>25.1</v>
      </c>
      <c r="H74" s="16">
        <v>24.7</v>
      </c>
      <c r="I74" s="16">
        <v>39.5</v>
      </c>
      <c r="J74" s="16">
        <v>40.9</v>
      </c>
    </row>
    <row r="75" spans="1:10" ht="12.75">
      <c r="A75" s="40"/>
      <c r="B75" s="15" t="s">
        <v>4</v>
      </c>
      <c r="C75" s="16">
        <v>21.2</v>
      </c>
      <c r="D75" s="16">
        <v>21.7</v>
      </c>
      <c r="E75" s="16">
        <v>42.1</v>
      </c>
      <c r="F75" s="16">
        <v>40.5</v>
      </c>
      <c r="G75" s="16">
        <v>22</v>
      </c>
      <c r="H75" s="16">
        <v>22.4</v>
      </c>
      <c r="I75" s="16">
        <v>42.3</v>
      </c>
      <c r="J75" s="16">
        <v>40.9</v>
      </c>
    </row>
    <row r="76" spans="1:10" ht="12.75">
      <c r="A76" s="41"/>
      <c r="B76" s="15" t="s">
        <v>5</v>
      </c>
      <c r="C76" s="16">
        <v>23.1</v>
      </c>
      <c r="D76" s="16">
        <v>22.3</v>
      </c>
      <c r="E76" s="16">
        <v>38.4</v>
      </c>
      <c r="F76" s="16">
        <v>40.5</v>
      </c>
      <c r="G76" s="16">
        <v>23.9</v>
      </c>
      <c r="H76" s="16">
        <v>23</v>
      </c>
      <c r="I76" s="16">
        <v>39.8</v>
      </c>
      <c r="J76" s="16">
        <v>41</v>
      </c>
    </row>
    <row r="77" spans="1:10" ht="12.75">
      <c r="A77" s="39">
        <v>2016</v>
      </c>
      <c r="B77" s="15" t="s">
        <v>2</v>
      </c>
      <c r="C77" s="16">
        <v>22.5</v>
      </c>
      <c r="D77" s="16">
        <v>23</v>
      </c>
      <c r="E77" s="16">
        <v>42.3</v>
      </c>
      <c r="F77" s="16">
        <v>40.5</v>
      </c>
      <c r="G77" s="16">
        <v>22.9</v>
      </c>
      <c r="H77" s="16">
        <v>23.6</v>
      </c>
      <c r="I77" s="16">
        <v>42</v>
      </c>
      <c r="J77" s="16">
        <v>41</v>
      </c>
    </row>
    <row r="78" spans="1:10" ht="12.75">
      <c r="A78" s="40"/>
      <c r="B78" s="15" t="s">
        <v>3</v>
      </c>
      <c r="C78" s="16">
        <v>23.4</v>
      </c>
      <c r="D78" s="16">
        <v>22.9</v>
      </c>
      <c r="E78" s="16">
        <v>39.6</v>
      </c>
      <c r="F78" s="16">
        <v>40.7</v>
      </c>
      <c r="G78" s="16">
        <v>24</v>
      </c>
      <c r="H78" s="16">
        <v>23.5</v>
      </c>
      <c r="I78" s="16">
        <v>40.1</v>
      </c>
      <c r="J78" s="16">
        <v>40.9</v>
      </c>
    </row>
    <row r="79" spans="1:10" ht="12.75">
      <c r="A79" s="40"/>
      <c r="B79" s="15" t="s">
        <v>4</v>
      </c>
      <c r="C79" s="16">
        <v>22.2</v>
      </c>
      <c r="D79" s="16">
        <v>22.9</v>
      </c>
      <c r="E79" s="16">
        <v>42.1</v>
      </c>
      <c r="F79" s="16">
        <v>40.5</v>
      </c>
      <c r="G79" s="16">
        <v>22.9</v>
      </c>
      <c r="H79" s="16">
        <v>23.4</v>
      </c>
      <c r="I79" s="16">
        <v>42</v>
      </c>
      <c r="J79" s="16">
        <v>40.8</v>
      </c>
    </row>
    <row r="80" spans="1:10" ht="12.75">
      <c r="A80" s="41"/>
      <c r="B80" s="15" t="s">
        <v>5</v>
      </c>
      <c r="C80" s="16">
        <v>23.7</v>
      </c>
      <c r="D80" s="16">
        <v>23.1</v>
      </c>
      <c r="E80" s="16">
        <v>38.8</v>
      </c>
      <c r="F80" s="16">
        <v>40.8</v>
      </c>
      <c r="G80" s="16">
        <v>24.3</v>
      </c>
      <c r="H80" s="16">
        <v>23.6</v>
      </c>
      <c r="I80" s="16">
        <v>39.8</v>
      </c>
      <c r="J80" s="16">
        <v>40.9</v>
      </c>
    </row>
    <row r="81" spans="1:10" ht="12.75">
      <c r="A81" s="39">
        <v>2017</v>
      </c>
      <c r="B81" s="15" t="s">
        <v>2</v>
      </c>
      <c r="C81" s="16">
        <v>22.2</v>
      </c>
      <c r="D81" s="16">
        <v>22.4</v>
      </c>
      <c r="E81" s="16">
        <v>42.7</v>
      </c>
      <c r="F81" s="16">
        <v>40.5</v>
      </c>
      <c r="G81" s="16">
        <v>22.6</v>
      </c>
      <c r="H81" s="16">
        <v>23</v>
      </c>
      <c r="I81" s="16">
        <v>42.3</v>
      </c>
      <c r="J81" s="16">
        <v>40.8</v>
      </c>
    </row>
    <row r="82" spans="1:10" ht="12.75">
      <c r="A82" s="40"/>
      <c r="B82" s="15" t="s">
        <v>3</v>
      </c>
      <c r="C82" s="16">
        <v>25.5</v>
      </c>
      <c r="D82" s="16">
        <v>25.2</v>
      </c>
      <c r="E82" s="16">
        <v>39.4</v>
      </c>
      <c r="F82" s="16">
        <v>41</v>
      </c>
      <c r="G82" s="16">
        <v>25.8</v>
      </c>
      <c r="H82" s="16">
        <v>25.4</v>
      </c>
      <c r="I82" s="16">
        <v>39.7</v>
      </c>
      <c r="J82" s="16">
        <v>41.2</v>
      </c>
    </row>
    <row r="83" spans="1:10" ht="12.75">
      <c r="A83" s="40"/>
      <c r="B83" s="15" t="s">
        <v>4</v>
      </c>
      <c r="C83" s="16">
        <v>21.7</v>
      </c>
      <c r="D83" s="16">
        <v>22.5</v>
      </c>
      <c r="E83" s="16">
        <v>43</v>
      </c>
      <c r="F83" s="16">
        <v>41.5</v>
      </c>
      <c r="G83" s="16">
        <v>22.6</v>
      </c>
      <c r="H83" s="16">
        <v>23.2</v>
      </c>
      <c r="I83" s="16">
        <v>42.3</v>
      </c>
      <c r="J83" s="16">
        <v>41.3</v>
      </c>
    </row>
    <row r="84" spans="1:10" ht="12.75">
      <c r="A84" s="41"/>
      <c r="B84" s="15" t="s">
        <v>5</v>
      </c>
      <c r="C84" s="16">
        <v>23</v>
      </c>
      <c r="D84" s="16">
        <v>22.5</v>
      </c>
      <c r="E84" s="16">
        <v>38.8</v>
      </c>
      <c r="F84" s="16">
        <v>41</v>
      </c>
      <c r="G84" s="16">
        <v>23.7</v>
      </c>
      <c r="H84" s="16">
        <v>23.2</v>
      </c>
      <c r="I84" s="16">
        <v>40</v>
      </c>
      <c r="J84" s="16">
        <v>41.2</v>
      </c>
    </row>
    <row r="85" spans="1:10" ht="12.75">
      <c r="A85" s="39">
        <v>2018</v>
      </c>
      <c r="B85" s="15" t="s">
        <v>2</v>
      </c>
      <c r="C85" s="16">
        <v>22.8</v>
      </c>
      <c r="D85" s="16">
        <v>23.1</v>
      </c>
      <c r="E85" s="16">
        <v>42.6</v>
      </c>
      <c r="F85" s="16">
        <v>40.6</v>
      </c>
      <c r="G85" s="16">
        <v>23.1</v>
      </c>
      <c r="H85" s="16">
        <v>23.6</v>
      </c>
      <c r="I85" s="16">
        <v>42</v>
      </c>
      <c r="J85" s="16">
        <v>40.8</v>
      </c>
    </row>
    <row r="86" spans="1:10" ht="12.75">
      <c r="A86" s="40"/>
      <c r="B86" s="15" t="s">
        <v>3</v>
      </c>
      <c r="C86" s="16">
        <v>23.5</v>
      </c>
      <c r="D86" s="16">
        <v>23.2</v>
      </c>
      <c r="E86" s="16">
        <v>39</v>
      </c>
      <c r="F86" s="16">
        <v>40.6</v>
      </c>
      <c r="G86" s="16">
        <v>24.2</v>
      </c>
      <c r="H86" s="16">
        <v>23.9</v>
      </c>
      <c r="I86" s="16">
        <v>39</v>
      </c>
      <c r="J86" s="16">
        <v>40.4</v>
      </c>
    </row>
    <row r="87" spans="1:10" ht="12.75">
      <c r="A87" s="40"/>
      <c r="B87" s="15" t="s">
        <v>4</v>
      </c>
      <c r="C87" s="16">
        <v>22.6</v>
      </c>
      <c r="D87" s="16">
        <v>23.4</v>
      </c>
      <c r="E87" s="16">
        <v>41.3</v>
      </c>
      <c r="F87" s="16">
        <v>39.9</v>
      </c>
      <c r="G87" s="16">
        <v>23.3</v>
      </c>
      <c r="H87" s="16">
        <v>23.9</v>
      </c>
      <c r="I87" s="16">
        <v>41.2</v>
      </c>
      <c r="J87" s="16">
        <v>40.2</v>
      </c>
    </row>
    <row r="88" spans="1:10" ht="12.75">
      <c r="A88" s="41"/>
      <c r="B88" s="15" t="s">
        <v>5</v>
      </c>
      <c r="C88" s="16">
        <v>24.9</v>
      </c>
      <c r="D88" s="16">
        <v>24.2</v>
      </c>
      <c r="E88" s="16">
        <v>37.9</v>
      </c>
      <c r="F88" s="16">
        <v>39.9</v>
      </c>
      <c r="G88" s="16">
        <v>25.3</v>
      </c>
      <c r="H88" s="16">
        <v>24.7</v>
      </c>
      <c r="I88" s="16">
        <v>39.4</v>
      </c>
      <c r="J88" s="16">
        <v>40.2</v>
      </c>
    </row>
    <row r="89" spans="1:10" ht="12.75">
      <c r="A89" s="39">
        <v>2019</v>
      </c>
      <c r="B89" s="15" t="s">
        <v>2</v>
      </c>
      <c r="C89" s="16">
        <v>23.3</v>
      </c>
      <c r="D89" s="16">
        <v>23.8</v>
      </c>
      <c r="E89" s="16">
        <v>41.8</v>
      </c>
      <c r="F89" s="16">
        <v>39.6</v>
      </c>
      <c r="G89" s="16">
        <v>23.6</v>
      </c>
      <c r="H89" s="16">
        <v>24.4</v>
      </c>
      <c r="I89" s="16">
        <v>41.3</v>
      </c>
      <c r="J89" s="16">
        <v>40.1</v>
      </c>
    </row>
    <row r="90" spans="1:10" ht="12.75">
      <c r="A90" s="40"/>
      <c r="B90" s="15" t="s">
        <v>3</v>
      </c>
      <c r="C90" s="16">
        <v>26.3</v>
      </c>
      <c r="D90" s="16">
        <v>26</v>
      </c>
      <c r="E90" s="16">
        <v>37.9</v>
      </c>
      <c r="F90" s="16">
        <v>39.4</v>
      </c>
      <c r="G90" s="16">
        <v>26.6</v>
      </c>
      <c r="H90" s="16">
        <v>26.2</v>
      </c>
      <c r="I90" s="16">
        <v>38.5</v>
      </c>
      <c r="J90" s="16">
        <v>40</v>
      </c>
    </row>
    <row r="91" spans="1:10" ht="12.75">
      <c r="A91" s="40"/>
      <c r="B91" s="15" t="s">
        <v>4</v>
      </c>
      <c r="C91" s="16">
        <v>22.7</v>
      </c>
      <c r="D91" s="16">
        <v>23.4</v>
      </c>
      <c r="E91" s="16">
        <v>41.3</v>
      </c>
      <c r="F91" s="16">
        <v>39.8</v>
      </c>
      <c r="G91" s="16">
        <v>23.4</v>
      </c>
      <c r="H91" s="16">
        <v>23.9</v>
      </c>
      <c r="I91" s="16">
        <v>41.5</v>
      </c>
      <c r="J91" s="16">
        <v>40.5</v>
      </c>
    </row>
    <row r="92" spans="1:10" ht="12.75">
      <c r="A92" s="41"/>
      <c r="B92" s="15" t="s">
        <v>5</v>
      </c>
      <c r="C92" s="16">
        <v>27.9</v>
      </c>
      <c r="D92" s="16">
        <v>27.2</v>
      </c>
      <c r="E92" s="16">
        <v>37.8</v>
      </c>
      <c r="F92" s="16">
        <v>40.1</v>
      </c>
      <c r="G92" s="16">
        <v>28.2</v>
      </c>
      <c r="H92" s="16">
        <v>27.4</v>
      </c>
      <c r="I92" s="16">
        <v>39.5</v>
      </c>
      <c r="J92" s="16">
        <v>40.6</v>
      </c>
    </row>
    <row r="93" spans="1:10" ht="12.75">
      <c r="A93" s="39">
        <v>2020</v>
      </c>
      <c r="B93" s="15" t="s">
        <v>2</v>
      </c>
      <c r="C93" s="16">
        <v>26.7</v>
      </c>
      <c r="D93" s="16">
        <v>27.2</v>
      </c>
      <c r="E93" s="16">
        <v>40.7</v>
      </c>
      <c r="F93" s="16">
        <v>38.3</v>
      </c>
      <c r="G93" s="16">
        <v>26.7</v>
      </c>
      <c r="H93" s="16">
        <v>27.5</v>
      </c>
      <c r="I93" s="16">
        <v>40.4</v>
      </c>
      <c r="J93" s="16">
        <v>38.8</v>
      </c>
    </row>
    <row r="94" spans="1:10" ht="12.75">
      <c r="A94" s="40"/>
      <c r="B94" s="15" t="s">
        <v>3</v>
      </c>
      <c r="C94" s="16">
        <v>23.5</v>
      </c>
      <c r="D94" s="16">
        <v>23.2</v>
      </c>
      <c r="E94" s="16">
        <v>36.9</v>
      </c>
      <c r="F94" s="16">
        <v>39</v>
      </c>
      <c r="G94" s="16">
        <v>24.4</v>
      </c>
      <c r="H94" s="16">
        <v>24</v>
      </c>
      <c r="I94" s="16">
        <v>37.8</v>
      </c>
      <c r="J94" s="16">
        <v>39.3</v>
      </c>
    </row>
    <row r="95" spans="1:10" ht="12.75">
      <c r="A95" s="40"/>
      <c r="B95" s="15" t="s">
        <v>4</v>
      </c>
      <c r="C95" s="16">
        <v>22.7</v>
      </c>
      <c r="D95" s="16">
        <v>23.3</v>
      </c>
      <c r="E95" s="16">
        <v>41.7</v>
      </c>
      <c r="F95" s="16">
        <v>40.3</v>
      </c>
      <c r="G95" s="16">
        <v>23.4</v>
      </c>
      <c r="H95" s="16">
        <v>23.7</v>
      </c>
      <c r="I95" s="16">
        <v>41.7</v>
      </c>
      <c r="J95" s="16">
        <v>40.9</v>
      </c>
    </row>
    <row r="96" spans="1:10" ht="12.75">
      <c r="A96" s="41"/>
      <c r="B96" s="15" t="s">
        <v>5</v>
      </c>
      <c r="C96" s="16">
        <v>24.8</v>
      </c>
      <c r="D96" s="16">
        <v>23.8</v>
      </c>
      <c r="E96" s="16">
        <v>39.3</v>
      </c>
      <c r="F96" s="16">
        <v>41.1</v>
      </c>
      <c r="G96" s="16">
        <v>25.1</v>
      </c>
      <c r="H96" s="16">
        <v>24.2</v>
      </c>
      <c r="I96" s="16">
        <v>40.7</v>
      </c>
      <c r="J96" s="16">
        <v>41.4</v>
      </c>
    </row>
    <row r="97" spans="1:10" ht="12.75">
      <c r="A97" s="39">
        <v>2021</v>
      </c>
      <c r="B97" s="15" t="s">
        <v>2</v>
      </c>
      <c r="C97" s="16">
        <v>23.1</v>
      </c>
      <c r="D97" s="16">
        <v>23.5</v>
      </c>
      <c r="E97" s="16">
        <v>44.3</v>
      </c>
      <c r="F97" s="16">
        <v>41.8</v>
      </c>
      <c r="G97" s="16">
        <v>23.3</v>
      </c>
      <c r="H97" s="16">
        <v>24</v>
      </c>
      <c r="I97" s="16">
        <v>43.6</v>
      </c>
      <c r="J97" s="16">
        <v>41.9</v>
      </c>
    </row>
    <row r="98" spans="1:10" ht="12.75">
      <c r="A98" s="40"/>
      <c r="B98" s="15" t="s">
        <v>3</v>
      </c>
      <c r="C98" s="16">
        <v>23.4</v>
      </c>
      <c r="D98" s="16">
        <v>23.1</v>
      </c>
      <c r="E98" s="16">
        <v>40.7</v>
      </c>
      <c r="F98" s="16">
        <v>42.5</v>
      </c>
      <c r="G98" s="16">
        <v>24</v>
      </c>
      <c r="H98" s="16">
        <v>23.6</v>
      </c>
      <c r="I98" s="16">
        <v>41.1</v>
      </c>
      <c r="J98" s="16">
        <v>42.4</v>
      </c>
    </row>
    <row r="99" spans="1:10" ht="12.75">
      <c r="A99" s="40"/>
      <c r="B99" s="15" t="s">
        <v>4</v>
      </c>
      <c r="C99" s="16">
        <v>21.6</v>
      </c>
      <c r="D99" s="16">
        <v>22.2</v>
      </c>
      <c r="E99" s="16">
        <v>42.4</v>
      </c>
      <c r="F99" s="16">
        <v>41</v>
      </c>
      <c r="G99" s="16">
        <v>22.4</v>
      </c>
      <c r="H99" s="16">
        <v>22.8</v>
      </c>
      <c r="I99" s="16">
        <v>42.7</v>
      </c>
      <c r="J99" s="16">
        <v>41.6</v>
      </c>
    </row>
    <row r="100" spans="1:10" ht="12.75">
      <c r="A100" s="41"/>
      <c r="B100" s="15" t="s">
        <v>5</v>
      </c>
      <c r="C100" s="16">
        <v>23.8</v>
      </c>
      <c r="D100" s="16">
        <v>22.9</v>
      </c>
      <c r="E100" s="16">
        <v>39.5</v>
      </c>
      <c r="F100" s="16">
        <v>41.2</v>
      </c>
      <c r="G100" s="16">
        <v>24</v>
      </c>
      <c r="H100" s="16">
        <v>23.1</v>
      </c>
      <c r="I100" s="16">
        <v>41.1</v>
      </c>
      <c r="J100" s="16">
        <v>41.8</v>
      </c>
    </row>
    <row r="101" spans="1:10" ht="12.75">
      <c r="A101" s="39">
        <v>2022</v>
      </c>
      <c r="B101" s="15" t="s">
        <v>2</v>
      </c>
      <c r="C101" s="16">
        <v>22.9</v>
      </c>
      <c r="D101" s="16">
        <v>23.3</v>
      </c>
      <c r="E101" s="16">
        <v>43.1</v>
      </c>
      <c r="F101" s="16">
        <v>41</v>
      </c>
      <c r="G101" s="16">
        <v>23.2</v>
      </c>
      <c r="H101" s="16">
        <v>23.8</v>
      </c>
      <c r="I101" s="16">
        <v>42.6</v>
      </c>
      <c r="J101" s="16">
        <v>41.3</v>
      </c>
    </row>
    <row r="102" spans="1:10" ht="12.75">
      <c r="A102" s="40"/>
      <c r="B102" s="15" t="s">
        <v>3</v>
      </c>
      <c r="C102" s="16">
        <v>23.5</v>
      </c>
      <c r="D102" s="16">
        <v>23.1</v>
      </c>
      <c r="E102" s="16">
        <v>39.7</v>
      </c>
      <c r="F102" s="16">
        <v>41.1</v>
      </c>
      <c r="G102" s="16">
        <v>24.1</v>
      </c>
      <c r="H102" s="16">
        <v>23.7</v>
      </c>
      <c r="I102" s="16">
        <v>40.4</v>
      </c>
      <c r="J102" s="16">
        <v>41.7</v>
      </c>
    </row>
    <row r="103" spans="1:10" ht="12.75">
      <c r="A103" s="40"/>
      <c r="B103" s="15" t="s">
        <v>4</v>
      </c>
      <c r="C103" s="16">
        <v>22.8</v>
      </c>
      <c r="D103" s="16">
        <v>23.5</v>
      </c>
      <c r="E103" s="16">
        <v>43.1</v>
      </c>
      <c r="F103" s="16">
        <v>41.6</v>
      </c>
      <c r="G103" s="16">
        <v>23.4</v>
      </c>
      <c r="H103" s="16">
        <v>23.9</v>
      </c>
      <c r="I103" s="16">
        <v>43.7</v>
      </c>
      <c r="J103" s="16">
        <v>42.4</v>
      </c>
    </row>
    <row r="104" spans="1:10" ht="12.75">
      <c r="A104" s="41"/>
      <c r="B104" s="15" t="s">
        <v>5</v>
      </c>
      <c r="C104" s="16">
        <v>23.3</v>
      </c>
      <c r="D104" s="16">
        <v>22.7</v>
      </c>
      <c r="E104" s="16">
        <v>39.8</v>
      </c>
      <c r="F104" s="16">
        <v>41.6</v>
      </c>
      <c r="G104" s="16">
        <v>23.8</v>
      </c>
      <c r="H104" s="16">
        <v>23.1</v>
      </c>
      <c r="I104" s="16">
        <v>41.5</v>
      </c>
      <c r="J104" s="16">
        <v>42.2</v>
      </c>
    </row>
    <row r="105" spans="1:10" ht="12.75">
      <c r="A105" s="39">
        <v>2023</v>
      </c>
      <c r="B105" s="15" t="s">
        <v>2</v>
      </c>
      <c r="C105" s="16">
        <v>23</v>
      </c>
      <c r="D105" s="16">
        <v>23.3</v>
      </c>
      <c r="E105" s="16">
        <v>43</v>
      </c>
      <c r="F105" s="16">
        <v>41.2</v>
      </c>
      <c r="G105" s="16">
        <v>23.2</v>
      </c>
      <c r="H105" s="16">
        <v>23.7</v>
      </c>
      <c r="I105" s="16">
        <v>42.8</v>
      </c>
      <c r="J105" s="16">
        <v>42</v>
      </c>
    </row>
    <row r="106" spans="1:10" ht="12.75">
      <c r="A106" s="40"/>
      <c r="B106" s="15" t="s">
        <v>3</v>
      </c>
      <c r="C106" s="16">
        <v>23.1</v>
      </c>
      <c r="D106" s="16">
        <v>22.8</v>
      </c>
      <c r="E106" s="16">
        <v>39.7</v>
      </c>
      <c r="F106" s="16">
        <v>41.1</v>
      </c>
      <c r="G106" s="16">
        <v>23.7</v>
      </c>
      <c r="H106" s="16">
        <v>23.3</v>
      </c>
      <c r="I106" s="16">
        <v>40.3</v>
      </c>
      <c r="J106" s="16">
        <v>41.7</v>
      </c>
    </row>
    <row r="107" spans="1:10" ht="12.75">
      <c r="A107" s="40"/>
      <c r="B107" s="15" t="s">
        <v>4</v>
      </c>
      <c r="C107" s="16">
        <v>21.8</v>
      </c>
      <c r="D107" s="16">
        <v>22.6</v>
      </c>
      <c r="E107" s="16">
        <v>42.2</v>
      </c>
      <c r="F107" s="16">
        <v>40.8</v>
      </c>
      <c r="G107" s="16">
        <v>22.7</v>
      </c>
      <c r="H107" s="16">
        <v>23.3</v>
      </c>
      <c r="I107" s="16">
        <v>42.5</v>
      </c>
      <c r="J107" s="16">
        <v>41.2</v>
      </c>
    </row>
    <row r="108" spans="1:10" ht="12.75">
      <c r="A108" s="41"/>
      <c r="B108" s="15" t="s">
        <v>5</v>
      </c>
      <c r="C108" s="16">
        <v>23</v>
      </c>
      <c r="D108" s="16">
        <v>22.4</v>
      </c>
      <c r="E108" s="16">
        <v>38.6</v>
      </c>
      <c r="F108" s="16">
        <v>40.5</v>
      </c>
      <c r="G108" s="16">
        <v>23.4</v>
      </c>
      <c r="H108" s="16">
        <v>22.9</v>
      </c>
      <c r="I108" s="16">
        <v>40.4</v>
      </c>
      <c r="J108" s="16">
        <v>41</v>
      </c>
    </row>
  </sheetData>
  <mergeCells count="31">
    <mergeCell ref="A93:A96"/>
    <mergeCell ref="A89:A92"/>
    <mergeCell ref="A85:A88"/>
    <mergeCell ref="A9:A12"/>
    <mergeCell ref="A13:A16"/>
    <mergeCell ref="A17:A20"/>
    <mergeCell ref="A21:A24"/>
    <mergeCell ref="A25:A28"/>
    <mergeCell ref="A53:A56"/>
    <mergeCell ref="G6:J6"/>
    <mergeCell ref="C7:D7"/>
    <mergeCell ref="E7:F7"/>
    <mergeCell ref="G7:H7"/>
    <mergeCell ref="I7:J7"/>
    <mergeCell ref="C6:F6"/>
    <mergeCell ref="A105:A108"/>
    <mergeCell ref="A101:A104"/>
    <mergeCell ref="A29:A32"/>
    <mergeCell ref="A57:A60"/>
    <mergeCell ref="A65:A68"/>
    <mergeCell ref="A81:A84"/>
    <mergeCell ref="A69:A72"/>
    <mergeCell ref="A73:A76"/>
    <mergeCell ref="A33:A36"/>
    <mergeCell ref="A37:A40"/>
    <mergeCell ref="A41:A44"/>
    <mergeCell ref="A45:A48"/>
    <mergeCell ref="A49:A52"/>
    <mergeCell ref="A61:A64"/>
    <mergeCell ref="A77:A80"/>
    <mergeCell ref="A97:A100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M108"/>
  <sheetViews>
    <sheetView tabSelected="1" workbookViewId="0" topLeftCell="A1">
      <pane ySplit="8" topLeftCell="A65" activePane="bottomLeft" state="frozen"/>
      <selection pane="topLeft" activeCell="D95" sqref="D95"/>
      <selection pane="bottomLeft" activeCell="O90" sqref="O90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8" width="8.8515625" style="10" customWidth="1"/>
    <col min="9" max="9" width="10.7109375" style="10" customWidth="1"/>
    <col min="10" max="13" width="8.8515625" style="10" customWidth="1"/>
    <col min="14" max="16384" width="9.140625" style="10" customWidth="1"/>
  </cols>
  <sheetData>
    <row r="1" ht="12.75">
      <c r="A1" s="9" t="s">
        <v>16</v>
      </c>
    </row>
    <row r="2" ht="12.75">
      <c r="A2" s="18" t="s">
        <v>24</v>
      </c>
    </row>
    <row r="3" ht="12.75">
      <c r="A3" s="27" t="s">
        <v>57</v>
      </c>
    </row>
    <row r="4" ht="12.75">
      <c r="A4" s="18" t="s">
        <v>6</v>
      </c>
    </row>
    <row r="5" spans="1:13" ht="12.7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7" customHeight="1" thickBot="1">
      <c r="A6" s="68"/>
      <c r="B6" s="68"/>
      <c r="C6" s="66" t="s">
        <v>7</v>
      </c>
      <c r="D6" s="67"/>
      <c r="E6" s="67"/>
      <c r="F6" s="67"/>
      <c r="G6" s="67"/>
      <c r="H6" s="5"/>
      <c r="I6" s="61" t="s">
        <v>49</v>
      </c>
      <c r="J6" s="62"/>
      <c r="K6" s="62"/>
      <c r="L6" s="62"/>
      <c r="M6" s="62"/>
    </row>
    <row r="7" spans="1:13" ht="54" customHeight="1" thickBot="1">
      <c r="A7" s="68"/>
      <c r="B7" s="68"/>
      <c r="C7" s="63" t="s">
        <v>8</v>
      </c>
      <c r="D7" s="63" t="s">
        <v>9</v>
      </c>
      <c r="E7" s="63" t="s">
        <v>10</v>
      </c>
      <c r="F7" s="63" t="s">
        <v>11</v>
      </c>
      <c r="G7" s="63" t="s">
        <v>0</v>
      </c>
      <c r="H7" s="63" t="s">
        <v>22</v>
      </c>
      <c r="I7" s="64" t="s">
        <v>8</v>
      </c>
      <c r="J7" s="65" t="s">
        <v>12</v>
      </c>
      <c r="K7" s="65"/>
      <c r="L7" s="64" t="s">
        <v>11</v>
      </c>
      <c r="M7" s="64" t="s">
        <v>0</v>
      </c>
    </row>
    <row r="8" spans="1:13" ht="68.25" customHeight="1" thickBot="1">
      <c r="A8" s="68"/>
      <c r="B8" s="68"/>
      <c r="C8" s="63"/>
      <c r="D8" s="63"/>
      <c r="E8" s="63"/>
      <c r="F8" s="63"/>
      <c r="G8" s="63"/>
      <c r="H8" s="63"/>
      <c r="I8" s="64"/>
      <c r="J8" s="2" t="s">
        <v>13</v>
      </c>
      <c r="K8" s="3" t="s">
        <v>14</v>
      </c>
      <c r="L8" s="64"/>
      <c r="M8" s="64"/>
    </row>
    <row r="9" spans="1:13" ht="12.75">
      <c r="A9" s="42">
        <v>1999</v>
      </c>
      <c r="B9" s="15" t="s">
        <v>2</v>
      </c>
      <c r="C9" s="23">
        <v>827168.7</v>
      </c>
      <c r="D9" s="23">
        <v>492060.1</v>
      </c>
      <c r="E9" s="23">
        <v>1123.9</v>
      </c>
      <c r="F9" s="23">
        <v>333984.7</v>
      </c>
      <c r="G9" s="23">
        <v>194823.4</v>
      </c>
      <c r="H9" s="23">
        <v>9266.4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33</v>
      </c>
    </row>
    <row r="10" spans="1:13" ht="12.75">
      <c r="A10" s="42"/>
      <c r="B10" s="15" t="s">
        <v>3</v>
      </c>
      <c r="C10" s="23">
        <v>835372</v>
      </c>
      <c r="D10" s="23">
        <v>500492.2</v>
      </c>
      <c r="E10" s="23">
        <v>7629.3</v>
      </c>
      <c r="F10" s="23">
        <v>327250.5</v>
      </c>
      <c r="G10" s="23">
        <v>198400.5</v>
      </c>
      <c r="H10" s="23">
        <v>7131.9</v>
      </c>
      <c r="I10" s="16">
        <f>_xlfn.IFERROR(ROUND(100*(C10-C9)/C9,2),":")</f>
        <v>0.99</v>
      </c>
      <c r="J10" s="16">
        <f>_xlfn.IFERROR(ROUND(100*(D10+E10-D9-E9)/(D9+E9),2),":")</f>
        <v>3.03</v>
      </c>
      <c r="K10" s="16">
        <f>_xlfn.IFERROR(ROUND(100*(D10-D9)/D9,2),":")</f>
        <v>1.71</v>
      </c>
      <c r="L10" s="16">
        <f aca="true" t="shared" si="0" ref="L10:L73">_xlfn.IFERROR(ROUND(100*(F10-F9)/F9,2),":")</f>
        <v>-2.02</v>
      </c>
      <c r="M10" s="16">
        <f aca="true" t="shared" si="1" ref="M10:M73">_xlfn.IFERROR(ROUND(100*(G10-G9)/G9,2),":")</f>
        <v>1.84</v>
      </c>
    </row>
    <row r="11" spans="1:13" ht="12.75">
      <c r="A11" s="42"/>
      <c r="B11" s="15" t="s">
        <v>4</v>
      </c>
      <c r="C11" s="23">
        <v>846781.2</v>
      </c>
      <c r="D11" s="23">
        <v>508736</v>
      </c>
      <c r="E11" s="23">
        <v>3060.3</v>
      </c>
      <c r="F11" s="23">
        <v>334984.9</v>
      </c>
      <c r="G11" s="23">
        <v>202942.3</v>
      </c>
      <c r="H11" s="23">
        <v>5096.8</v>
      </c>
      <c r="I11" s="16">
        <f aca="true" t="shared" si="2" ref="I11:I74">_xlfn.IFERROR(ROUND(100*(C11-C10)/C10,2),":")</f>
        <v>1.37</v>
      </c>
      <c r="J11" s="16">
        <f aca="true" t="shared" si="3" ref="J11:J74">_xlfn.IFERROR(ROUND(100*(D11+E11-D10-E10)/(D10+E10),2),":")</f>
        <v>0.72</v>
      </c>
      <c r="K11" s="16">
        <f>_xlfn.IFERROR(ROUND(100*(D11-D10)/D10,2),":")</f>
        <v>1.65</v>
      </c>
      <c r="L11" s="16">
        <f t="shared" si="0"/>
        <v>2.36</v>
      </c>
      <c r="M11" s="16">
        <f t="shared" si="1"/>
        <v>2.29</v>
      </c>
    </row>
    <row r="12" spans="1:13" ht="12.75">
      <c r="A12" s="43"/>
      <c r="B12" s="15" t="s">
        <v>5</v>
      </c>
      <c r="C12" s="23">
        <v>860663.2</v>
      </c>
      <c r="D12" s="23">
        <v>516923</v>
      </c>
      <c r="E12" s="23">
        <v>6757.8</v>
      </c>
      <c r="F12" s="23">
        <v>336982.4</v>
      </c>
      <c r="G12" s="23">
        <v>203941.1</v>
      </c>
      <c r="H12" s="23">
        <v>10906</v>
      </c>
      <c r="I12" s="16">
        <f t="shared" si="2"/>
        <v>1.64</v>
      </c>
      <c r="J12" s="16">
        <f t="shared" si="3"/>
        <v>2.32</v>
      </c>
      <c r="K12" s="16">
        <f>_xlfn.IFERROR(ROUND(100*(D12-D11)/D11,2),":")</f>
        <v>1.61</v>
      </c>
      <c r="L12" s="16">
        <f t="shared" si="0"/>
        <v>0.6</v>
      </c>
      <c r="M12" s="16">
        <f t="shared" si="1"/>
        <v>0.49</v>
      </c>
    </row>
    <row r="13" spans="1:13" ht="12.75">
      <c r="A13" s="39">
        <v>2000</v>
      </c>
      <c r="B13" s="15" t="s">
        <v>2</v>
      </c>
      <c r="C13" s="23">
        <v>872689.6</v>
      </c>
      <c r="D13" s="23">
        <v>524572.4</v>
      </c>
      <c r="E13" s="23">
        <v>6549</v>
      </c>
      <c r="F13" s="23">
        <v>341568.2</v>
      </c>
      <c r="G13" s="23">
        <v>212665.3</v>
      </c>
      <c r="H13" s="23">
        <v>9285.9</v>
      </c>
      <c r="I13" s="16">
        <f t="shared" si="2"/>
        <v>1.4</v>
      </c>
      <c r="J13" s="16">
        <f t="shared" si="3"/>
        <v>1.42</v>
      </c>
      <c r="K13" s="16">
        <f aca="true" t="shared" si="4" ref="K13:K74">_xlfn.IFERROR(ROUND(100*(D13-D12)/D12,2),":")</f>
        <v>1.48</v>
      </c>
      <c r="L13" s="16">
        <f t="shared" si="0"/>
        <v>1.36</v>
      </c>
      <c r="M13" s="16">
        <f t="shared" si="1"/>
        <v>4.28</v>
      </c>
    </row>
    <row r="14" spans="1:13" ht="12.75">
      <c r="A14" s="42"/>
      <c r="B14" s="15" t="s">
        <v>3</v>
      </c>
      <c r="C14" s="23">
        <v>888434.3</v>
      </c>
      <c r="D14" s="23">
        <v>531895.4</v>
      </c>
      <c r="E14" s="23">
        <v>6216.6</v>
      </c>
      <c r="F14" s="23">
        <v>350322.2</v>
      </c>
      <c r="G14" s="23">
        <v>216462.6</v>
      </c>
      <c r="H14" s="23">
        <v>10941.7</v>
      </c>
      <c r="I14" s="16">
        <f t="shared" si="2"/>
        <v>1.8</v>
      </c>
      <c r="J14" s="16">
        <f t="shared" si="3"/>
        <v>1.32</v>
      </c>
      <c r="K14" s="16">
        <f t="shared" si="4"/>
        <v>1.4</v>
      </c>
      <c r="L14" s="16">
        <f t="shared" si="0"/>
        <v>2.56</v>
      </c>
      <c r="M14" s="16">
        <f t="shared" si="1"/>
        <v>1.79</v>
      </c>
    </row>
    <row r="15" spans="1:13" ht="12.75">
      <c r="A15" s="42"/>
      <c r="B15" s="15" t="s">
        <v>4</v>
      </c>
      <c r="C15" s="23">
        <v>903332.4</v>
      </c>
      <c r="D15" s="23">
        <v>539142.8</v>
      </c>
      <c r="E15" s="23">
        <v>6027.9</v>
      </c>
      <c r="F15" s="23">
        <v>358161.7</v>
      </c>
      <c r="G15" s="23">
        <v>224838.9</v>
      </c>
      <c r="H15" s="23">
        <v>11144.3</v>
      </c>
      <c r="I15" s="16">
        <f t="shared" si="2"/>
        <v>1.68</v>
      </c>
      <c r="J15" s="16">
        <f t="shared" si="3"/>
        <v>1.31</v>
      </c>
      <c r="K15" s="16">
        <f t="shared" si="4"/>
        <v>1.36</v>
      </c>
      <c r="L15" s="16">
        <f t="shared" si="0"/>
        <v>2.24</v>
      </c>
      <c r="M15" s="16">
        <f t="shared" si="1"/>
        <v>3.87</v>
      </c>
    </row>
    <row r="16" spans="1:13" ht="12.75">
      <c r="A16" s="43"/>
      <c r="B16" s="15" t="s">
        <v>5</v>
      </c>
      <c r="C16" s="23">
        <v>920520.8</v>
      </c>
      <c r="D16" s="23">
        <v>545881.8</v>
      </c>
      <c r="E16" s="23">
        <v>5750.3</v>
      </c>
      <c r="F16" s="23">
        <v>368888.7</v>
      </c>
      <c r="G16" s="23">
        <v>226217.8</v>
      </c>
      <c r="H16" s="23">
        <v>15405.8</v>
      </c>
      <c r="I16" s="16">
        <f t="shared" si="2"/>
        <v>1.9</v>
      </c>
      <c r="J16" s="16">
        <f t="shared" si="3"/>
        <v>1.19</v>
      </c>
      <c r="K16" s="16">
        <f t="shared" si="4"/>
        <v>1.25</v>
      </c>
      <c r="L16" s="16">
        <f t="shared" si="0"/>
        <v>3</v>
      </c>
      <c r="M16" s="16">
        <f t="shared" si="1"/>
        <v>0.61</v>
      </c>
    </row>
    <row r="17" spans="1:13" ht="12.75">
      <c r="A17" s="39">
        <v>2001</v>
      </c>
      <c r="B17" s="15" t="s">
        <v>2</v>
      </c>
      <c r="C17" s="23">
        <v>938378.4</v>
      </c>
      <c r="D17" s="23">
        <v>551417.3</v>
      </c>
      <c r="E17" s="23">
        <v>6227.4</v>
      </c>
      <c r="F17" s="23">
        <v>380733.7</v>
      </c>
      <c r="G17" s="23">
        <v>229081.6</v>
      </c>
      <c r="H17" s="23">
        <v>12030.1</v>
      </c>
      <c r="I17" s="16">
        <f t="shared" si="2"/>
        <v>1.94</v>
      </c>
      <c r="J17" s="16">
        <f t="shared" si="3"/>
        <v>1.09</v>
      </c>
      <c r="K17" s="16">
        <f t="shared" si="4"/>
        <v>1.01</v>
      </c>
      <c r="L17" s="16">
        <f t="shared" si="0"/>
        <v>3.21</v>
      </c>
      <c r="M17" s="16">
        <f t="shared" si="1"/>
        <v>1.27</v>
      </c>
    </row>
    <row r="18" spans="1:13" ht="12.75">
      <c r="A18" s="42"/>
      <c r="B18" s="15" t="s">
        <v>3</v>
      </c>
      <c r="C18" s="23">
        <v>948744.6</v>
      </c>
      <c r="D18" s="23">
        <v>556211.7</v>
      </c>
      <c r="E18" s="23">
        <v>6441</v>
      </c>
      <c r="F18" s="23">
        <v>386091.9</v>
      </c>
      <c r="G18" s="23">
        <v>225962.8</v>
      </c>
      <c r="H18" s="23">
        <v>11788.5</v>
      </c>
      <c r="I18" s="16">
        <f t="shared" si="2"/>
        <v>1.1</v>
      </c>
      <c r="J18" s="16">
        <f t="shared" si="3"/>
        <v>0.9</v>
      </c>
      <c r="K18" s="16">
        <f t="shared" si="4"/>
        <v>0.87</v>
      </c>
      <c r="L18" s="16">
        <f t="shared" si="0"/>
        <v>1.41</v>
      </c>
      <c r="M18" s="16">
        <f t="shared" si="1"/>
        <v>-1.36</v>
      </c>
    </row>
    <row r="19" spans="1:13" ht="12.75">
      <c r="A19" s="42"/>
      <c r="B19" s="15" t="s">
        <v>4</v>
      </c>
      <c r="C19" s="23">
        <v>953848.6</v>
      </c>
      <c r="D19" s="23">
        <v>560875.9</v>
      </c>
      <c r="E19" s="23">
        <v>6741.6</v>
      </c>
      <c r="F19" s="23">
        <v>386231.1</v>
      </c>
      <c r="G19" s="23">
        <v>226001.8</v>
      </c>
      <c r="H19" s="23">
        <v>11810.4</v>
      </c>
      <c r="I19" s="16">
        <f t="shared" si="2"/>
        <v>0.54</v>
      </c>
      <c r="J19" s="16">
        <f t="shared" si="3"/>
        <v>0.88</v>
      </c>
      <c r="K19" s="16">
        <f t="shared" si="4"/>
        <v>0.84</v>
      </c>
      <c r="L19" s="16">
        <f t="shared" si="0"/>
        <v>0.04</v>
      </c>
      <c r="M19" s="16">
        <f t="shared" si="1"/>
        <v>0.02</v>
      </c>
    </row>
    <row r="20" spans="1:13" ht="12.75">
      <c r="A20" s="43"/>
      <c r="B20" s="15" t="s">
        <v>5</v>
      </c>
      <c r="C20" s="23">
        <v>958824.3</v>
      </c>
      <c r="D20" s="23">
        <v>564951.7</v>
      </c>
      <c r="E20" s="23">
        <v>6719.1</v>
      </c>
      <c r="F20" s="23">
        <v>387153.4</v>
      </c>
      <c r="G20" s="23">
        <v>222876.2</v>
      </c>
      <c r="H20" s="23">
        <v>1843.8</v>
      </c>
      <c r="I20" s="16">
        <f t="shared" si="2"/>
        <v>0.52</v>
      </c>
      <c r="J20" s="16">
        <f t="shared" si="3"/>
        <v>0.71</v>
      </c>
      <c r="K20" s="16">
        <f t="shared" si="4"/>
        <v>0.73</v>
      </c>
      <c r="L20" s="16">
        <f t="shared" si="0"/>
        <v>0.24</v>
      </c>
      <c r="M20" s="16">
        <f t="shared" si="1"/>
        <v>-1.38</v>
      </c>
    </row>
    <row r="21" spans="1:13" ht="12.75">
      <c r="A21" s="39">
        <v>2002</v>
      </c>
      <c r="B21" s="15" t="s">
        <v>2</v>
      </c>
      <c r="C21" s="23">
        <v>967296.5</v>
      </c>
      <c r="D21" s="23">
        <v>569953.9</v>
      </c>
      <c r="E21" s="23">
        <v>6942.3</v>
      </c>
      <c r="F21" s="23">
        <v>390400.3</v>
      </c>
      <c r="G21" s="23">
        <v>222527.7</v>
      </c>
      <c r="H21" s="23">
        <v>3262.1</v>
      </c>
      <c r="I21" s="16">
        <f t="shared" si="2"/>
        <v>0.88</v>
      </c>
      <c r="J21" s="16">
        <f t="shared" si="3"/>
        <v>0.91</v>
      </c>
      <c r="K21" s="16">
        <f t="shared" si="4"/>
        <v>0.89</v>
      </c>
      <c r="L21" s="16">
        <f t="shared" si="0"/>
        <v>0.84</v>
      </c>
      <c r="M21" s="16">
        <f t="shared" si="1"/>
        <v>-0.16</v>
      </c>
    </row>
    <row r="22" spans="1:13" ht="12.75">
      <c r="A22" s="42"/>
      <c r="B22" s="15" t="s">
        <v>3</v>
      </c>
      <c r="C22" s="23">
        <v>973730.4</v>
      </c>
      <c r="D22" s="23">
        <v>574158.3</v>
      </c>
      <c r="E22" s="23">
        <v>7106.5</v>
      </c>
      <c r="F22" s="23">
        <v>392465.6</v>
      </c>
      <c r="G22" s="23">
        <v>222861.1</v>
      </c>
      <c r="H22" s="23">
        <v>8615.3</v>
      </c>
      <c r="I22" s="16">
        <f t="shared" si="2"/>
        <v>0.67</v>
      </c>
      <c r="J22" s="16">
        <f t="shared" si="3"/>
        <v>0.76</v>
      </c>
      <c r="K22" s="16">
        <f t="shared" si="4"/>
        <v>0.74</v>
      </c>
      <c r="L22" s="16">
        <f t="shared" si="0"/>
        <v>0.53</v>
      </c>
      <c r="M22" s="16">
        <f t="shared" si="1"/>
        <v>0.15</v>
      </c>
    </row>
    <row r="23" spans="1:13" ht="12.75">
      <c r="A23" s="42"/>
      <c r="B23" s="15" t="s">
        <v>4</v>
      </c>
      <c r="C23" s="23">
        <v>986334.3</v>
      </c>
      <c r="D23" s="23">
        <v>577975</v>
      </c>
      <c r="E23" s="23">
        <v>6739.7</v>
      </c>
      <c r="F23" s="23">
        <v>401619.5</v>
      </c>
      <c r="G23" s="23">
        <v>219699.3</v>
      </c>
      <c r="H23" s="23">
        <v>7196.8</v>
      </c>
      <c r="I23" s="16">
        <f t="shared" si="2"/>
        <v>1.29</v>
      </c>
      <c r="J23" s="16">
        <f t="shared" si="3"/>
        <v>0.59</v>
      </c>
      <c r="K23" s="16">
        <f t="shared" si="4"/>
        <v>0.66</v>
      </c>
      <c r="L23" s="16">
        <f t="shared" si="0"/>
        <v>2.33</v>
      </c>
      <c r="M23" s="16">
        <f t="shared" si="1"/>
        <v>-1.42</v>
      </c>
    </row>
    <row r="24" spans="1:13" ht="12.75">
      <c r="A24" s="43"/>
      <c r="B24" s="15" t="s">
        <v>5</v>
      </c>
      <c r="C24" s="23">
        <v>991506.9</v>
      </c>
      <c r="D24" s="23">
        <v>582029.3</v>
      </c>
      <c r="E24" s="23">
        <v>6888.1</v>
      </c>
      <c r="F24" s="23">
        <v>402589.5</v>
      </c>
      <c r="G24" s="23">
        <v>224726.6</v>
      </c>
      <c r="H24" s="23">
        <v>2218.8</v>
      </c>
      <c r="I24" s="16">
        <f t="shared" si="2"/>
        <v>0.52</v>
      </c>
      <c r="J24" s="16">
        <f t="shared" si="3"/>
        <v>0.72</v>
      </c>
      <c r="K24" s="16">
        <f t="shared" si="4"/>
        <v>0.7</v>
      </c>
      <c r="L24" s="16">
        <f t="shared" si="0"/>
        <v>0.24</v>
      </c>
      <c r="M24" s="16">
        <f t="shared" si="1"/>
        <v>2.29</v>
      </c>
    </row>
    <row r="25" spans="1:13" ht="12.75">
      <c r="A25" s="39">
        <v>2003</v>
      </c>
      <c r="B25" s="15" t="s">
        <v>2</v>
      </c>
      <c r="C25" s="23">
        <v>989618.1</v>
      </c>
      <c r="D25" s="23">
        <v>584710</v>
      </c>
      <c r="E25" s="23">
        <v>6518.4</v>
      </c>
      <c r="F25" s="23">
        <v>398389.6</v>
      </c>
      <c r="G25" s="23">
        <v>223131.9</v>
      </c>
      <c r="H25" s="23">
        <v>9785.4</v>
      </c>
      <c r="I25" s="16">
        <f t="shared" si="2"/>
        <v>-0.19</v>
      </c>
      <c r="J25" s="16">
        <f t="shared" si="3"/>
        <v>0.39</v>
      </c>
      <c r="K25" s="16">
        <f t="shared" si="4"/>
        <v>0.46</v>
      </c>
      <c r="L25" s="16">
        <f t="shared" si="0"/>
        <v>-1.04</v>
      </c>
      <c r="M25" s="16">
        <f t="shared" si="1"/>
        <v>-0.71</v>
      </c>
    </row>
    <row r="26" spans="1:13" ht="12.75">
      <c r="A26" s="42"/>
      <c r="B26" s="15" t="s">
        <v>3</v>
      </c>
      <c r="C26" s="23">
        <v>996015.4</v>
      </c>
      <c r="D26" s="23">
        <v>588737.4</v>
      </c>
      <c r="E26" s="23">
        <v>6361.3</v>
      </c>
      <c r="F26" s="23">
        <v>400916.7</v>
      </c>
      <c r="G26" s="23">
        <v>222665.9</v>
      </c>
      <c r="H26" s="23">
        <v>7921.8</v>
      </c>
      <c r="I26" s="16">
        <f t="shared" si="2"/>
        <v>0.65</v>
      </c>
      <c r="J26" s="16">
        <f t="shared" si="3"/>
        <v>0.65</v>
      </c>
      <c r="K26" s="16">
        <f t="shared" si="4"/>
        <v>0.69</v>
      </c>
      <c r="L26" s="16">
        <f t="shared" si="0"/>
        <v>0.63</v>
      </c>
      <c r="M26" s="16">
        <f t="shared" si="1"/>
        <v>-0.21</v>
      </c>
    </row>
    <row r="27" spans="1:13" ht="12.75">
      <c r="A27" s="42"/>
      <c r="B27" s="15" t="s">
        <v>4</v>
      </c>
      <c r="C27" s="23">
        <v>1007465.9</v>
      </c>
      <c r="D27" s="23">
        <v>593379.2</v>
      </c>
      <c r="E27" s="23">
        <v>7207</v>
      </c>
      <c r="F27" s="23">
        <v>406879.7</v>
      </c>
      <c r="G27" s="23">
        <v>223324.7</v>
      </c>
      <c r="H27" s="23">
        <v>1811</v>
      </c>
      <c r="I27" s="16">
        <f t="shared" si="2"/>
        <v>1.15</v>
      </c>
      <c r="J27" s="16">
        <f t="shared" si="3"/>
        <v>0.92</v>
      </c>
      <c r="K27" s="16">
        <f t="shared" si="4"/>
        <v>0.79</v>
      </c>
      <c r="L27" s="16">
        <f t="shared" si="0"/>
        <v>1.49</v>
      </c>
      <c r="M27" s="16">
        <f t="shared" si="1"/>
        <v>0.3</v>
      </c>
    </row>
    <row r="28" spans="1:13" ht="12.75">
      <c r="A28" s="43"/>
      <c r="B28" s="15" t="s">
        <v>5</v>
      </c>
      <c r="C28" s="23">
        <v>1015308.7</v>
      </c>
      <c r="D28" s="23">
        <v>597322.9</v>
      </c>
      <c r="E28" s="23">
        <v>7501.7</v>
      </c>
      <c r="F28" s="23">
        <v>410484.1</v>
      </c>
      <c r="G28" s="23">
        <v>226924</v>
      </c>
      <c r="H28" s="23">
        <v>7906.9</v>
      </c>
      <c r="I28" s="16">
        <f t="shared" si="2"/>
        <v>0.78</v>
      </c>
      <c r="J28" s="16">
        <f t="shared" si="3"/>
        <v>0.71</v>
      </c>
      <c r="K28" s="16">
        <f t="shared" si="4"/>
        <v>0.66</v>
      </c>
      <c r="L28" s="16">
        <f t="shared" si="0"/>
        <v>0.89</v>
      </c>
      <c r="M28" s="16">
        <f t="shared" si="1"/>
        <v>1.61</v>
      </c>
    </row>
    <row r="29" spans="1:13" ht="12.75">
      <c r="A29" s="39">
        <v>2004</v>
      </c>
      <c r="B29" s="15" t="s">
        <v>2</v>
      </c>
      <c r="C29" s="23">
        <v>1027384.4</v>
      </c>
      <c r="D29" s="23">
        <v>602168.1</v>
      </c>
      <c r="E29" s="23">
        <v>7608.8</v>
      </c>
      <c r="F29" s="23">
        <v>417607.5</v>
      </c>
      <c r="G29" s="23">
        <v>229375.5</v>
      </c>
      <c r="H29" s="23">
        <v>899.1</v>
      </c>
      <c r="I29" s="16">
        <f t="shared" si="2"/>
        <v>1.19</v>
      </c>
      <c r="J29" s="16">
        <f t="shared" si="3"/>
        <v>0.82</v>
      </c>
      <c r="K29" s="16">
        <f t="shared" si="4"/>
        <v>0.81</v>
      </c>
      <c r="L29" s="16">
        <f t="shared" si="0"/>
        <v>1.74</v>
      </c>
      <c r="M29" s="16">
        <f t="shared" si="1"/>
        <v>1.08</v>
      </c>
    </row>
    <row r="30" spans="1:13" ht="12.75">
      <c r="A30" s="42"/>
      <c r="B30" s="15" t="s">
        <v>3</v>
      </c>
      <c r="C30" s="23">
        <v>1037721.2</v>
      </c>
      <c r="D30" s="23">
        <v>606678.3</v>
      </c>
      <c r="E30" s="23">
        <v>7966.9</v>
      </c>
      <c r="F30" s="23">
        <v>423076</v>
      </c>
      <c r="G30" s="23">
        <v>234100</v>
      </c>
      <c r="H30" s="23">
        <v>7064.1</v>
      </c>
      <c r="I30" s="16">
        <f t="shared" si="2"/>
        <v>1.01</v>
      </c>
      <c r="J30" s="16">
        <f t="shared" si="3"/>
        <v>0.8</v>
      </c>
      <c r="K30" s="16">
        <f t="shared" si="4"/>
        <v>0.75</v>
      </c>
      <c r="L30" s="16">
        <f t="shared" si="0"/>
        <v>1.31</v>
      </c>
      <c r="M30" s="16">
        <f t="shared" si="1"/>
        <v>2.06</v>
      </c>
    </row>
    <row r="31" spans="1:13" ht="12.75">
      <c r="A31" s="42"/>
      <c r="B31" s="15" t="s">
        <v>4</v>
      </c>
      <c r="C31" s="23">
        <v>1041315.3</v>
      </c>
      <c r="D31" s="23">
        <v>610858.4</v>
      </c>
      <c r="E31" s="23">
        <v>8240.9</v>
      </c>
      <c r="F31" s="23">
        <v>422216</v>
      </c>
      <c r="G31" s="23">
        <v>229613.5</v>
      </c>
      <c r="H31" s="23">
        <v>12515.9</v>
      </c>
      <c r="I31" s="16">
        <f t="shared" si="2"/>
        <v>0.35</v>
      </c>
      <c r="J31" s="16">
        <f t="shared" si="3"/>
        <v>0.72</v>
      </c>
      <c r="K31" s="16">
        <f t="shared" si="4"/>
        <v>0.69</v>
      </c>
      <c r="L31" s="16">
        <f t="shared" si="0"/>
        <v>-0.2</v>
      </c>
      <c r="M31" s="16">
        <f t="shared" si="1"/>
        <v>-1.92</v>
      </c>
    </row>
    <row r="32" spans="1:13" ht="12.75">
      <c r="A32" s="43"/>
      <c r="B32" s="15" t="s">
        <v>5</v>
      </c>
      <c r="C32" s="23">
        <v>1052183.6</v>
      </c>
      <c r="D32" s="23">
        <v>615096.4</v>
      </c>
      <c r="E32" s="23">
        <v>8929.8</v>
      </c>
      <c r="F32" s="23">
        <v>428157.4</v>
      </c>
      <c r="G32" s="23">
        <v>231689.6</v>
      </c>
      <c r="H32" s="23">
        <v>13845.6</v>
      </c>
      <c r="I32" s="16">
        <f t="shared" si="2"/>
        <v>1.04</v>
      </c>
      <c r="J32" s="16">
        <f t="shared" si="3"/>
        <v>0.8</v>
      </c>
      <c r="K32" s="16">
        <f t="shared" si="4"/>
        <v>0.69</v>
      </c>
      <c r="L32" s="16">
        <f t="shared" si="0"/>
        <v>1.41</v>
      </c>
      <c r="M32" s="16">
        <f t="shared" si="1"/>
        <v>0.9</v>
      </c>
    </row>
    <row r="33" spans="1:13" ht="12.75">
      <c r="A33" s="39">
        <v>2005</v>
      </c>
      <c r="B33" s="15" t="s">
        <v>2</v>
      </c>
      <c r="C33" s="23">
        <v>1057941.4</v>
      </c>
      <c r="D33" s="23">
        <v>619185.2</v>
      </c>
      <c r="E33" s="23">
        <v>9811.5</v>
      </c>
      <c r="F33" s="23">
        <v>428944.7</v>
      </c>
      <c r="G33" s="23">
        <v>237504.9</v>
      </c>
      <c r="H33" s="23">
        <v>2606.4</v>
      </c>
      <c r="I33" s="16">
        <f t="shared" si="2"/>
        <v>0.55</v>
      </c>
      <c r="J33" s="16">
        <f t="shared" si="3"/>
        <v>0.8</v>
      </c>
      <c r="K33" s="16">
        <f t="shared" si="4"/>
        <v>0.66</v>
      </c>
      <c r="L33" s="16">
        <f t="shared" si="0"/>
        <v>0.18</v>
      </c>
      <c r="M33" s="16">
        <f t="shared" si="1"/>
        <v>2.51</v>
      </c>
    </row>
    <row r="34" spans="1:13" ht="12.75">
      <c r="A34" s="42"/>
      <c r="B34" s="15" t="s">
        <v>3</v>
      </c>
      <c r="C34" s="23">
        <v>1073052.1</v>
      </c>
      <c r="D34" s="23">
        <v>624988.2</v>
      </c>
      <c r="E34" s="23">
        <v>10486.2</v>
      </c>
      <c r="F34" s="23">
        <v>437577.7</v>
      </c>
      <c r="G34" s="23">
        <v>243467</v>
      </c>
      <c r="H34" s="23">
        <v>9258.8</v>
      </c>
      <c r="I34" s="16">
        <f t="shared" si="2"/>
        <v>1.43</v>
      </c>
      <c r="J34" s="16">
        <f t="shared" si="3"/>
        <v>1.03</v>
      </c>
      <c r="K34" s="16">
        <f t="shared" si="4"/>
        <v>0.94</v>
      </c>
      <c r="L34" s="16">
        <f t="shared" si="0"/>
        <v>2.01</v>
      </c>
      <c r="M34" s="16">
        <f t="shared" si="1"/>
        <v>2.51</v>
      </c>
    </row>
    <row r="35" spans="1:13" ht="12.75">
      <c r="A35" s="42"/>
      <c r="B35" s="15" t="s">
        <v>4</v>
      </c>
      <c r="C35" s="23">
        <v>1085212.8</v>
      </c>
      <c r="D35" s="23">
        <v>630944.3</v>
      </c>
      <c r="E35" s="23">
        <v>10799.7</v>
      </c>
      <c r="F35" s="23">
        <v>443468.8</v>
      </c>
      <c r="G35" s="23">
        <v>247906.5</v>
      </c>
      <c r="H35" s="23">
        <v>4187.5</v>
      </c>
      <c r="I35" s="16">
        <f t="shared" si="2"/>
        <v>1.13</v>
      </c>
      <c r="J35" s="16">
        <f t="shared" si="3"/>
        <v>0.99</v>
      </c>
      <c r="K35" s="16">
        <f t="shared" si="4"/>
        <v>0.95</v>
      </c>
      <c r="L35" s="16">
        <f t="shared" si="0"/>
        <v>1.35</v>
      </c>
      <c r="M35" s="16">
        <f t="shared" si="1"/>
        <v>1.82</v>
      </c>
    </row>
    <row r="36" spans="1:13" ht="12.75">
      <c r="A36" s="43"/>
      <c r="B36" s="15" t="s">
        <v>5</v>
      </c>
      <c r="C36" s="23">
        <v>1098059</v>
      </c>
      <c r="D36" s="23">
        <v>637498.2</v>
      </c>
      <c r="E36" s="23">
        <v>9296.7</v>
      </c>
      <c r="F36" s="23">
        <v>451264.1</v>
      </c>
      <c r="G36" s="23">
        <v>252578.7</v>
      </c>
      <c r="H36" s="23">
        <v>14459.6</v>
      </c>
      <c r="I36" s="16">
        <f t="shared" si="2"/>
        <v>1.18</v>
      </c>
      <c r="J36" s="16">
        <f t="shared" si="3"/>
        <v>0.79</v>
      </c>
      <c r="K36" s="16">
        <f t="shared" si="4"/>
        <v>1.04</v>
      </c>
      <c r="L36" s="16">
        <f t="shared" si="0"/>
        <v>1.76</v>
      </c>
      <c r="M36" s="16">
        <f t="shared" si="1"/>
        <v>1.88</v>
      </c>
    </row>
    <row r="37" spans="1:13" ht="12.75">
      <c r="A37" s="39">
        <v>2006</v>
      </c>
      <c r="B37" s="15" t="s">
        <v>2</v>
      </c>
      <c r="C37" s="23">
        <v>1113585.9</v>
      </c>
      <c r="D37" s="23">
        <v>645657.4</v>
      </c>
      <c r="E37" s="23">
        <v>8558.4</v>
      </c>
      <c r="F37" s="23">
        <v>459370.2</v>
      </c>
      <c r="G37" s="23">
        <v>259495.4</v>
      </c>
      <c r="H37" s="23">
        <v>19701.7</v>
      </c>
      <c r="I37" s="16">
        <f t="shared" si="2"/>
        <v>1.41</v>
      </c>
      <c r="J37" s="16">
        <f t="shared" si="3"/>
        <v>1.15</v>
      </c>
      <c r="K37" s="16">
        <f t="shared" si="4"/>
        <v>1.28</v>
      </c>
      <c r="L37" s="16">
        <f t="shared" si="0"/>
        <v>1.8</v>
      </c>
      <c r="M37" s="16">
        <f t="shared" si="1"/>
        <v>2.74</v>
      </c>
    </row>
    <row r="38" spans="1:13" ht="12.75">
      <c r="A38" s="69"/>
      <c r="B38" s="15" t="s">
        <v>3</v>
      </c>
      <c r="C38" s="23">
        <v>1131588.6</v>
      </c>
      <c r="D38" s="23">
        <v>653857.4</v>
      </c>
      <c r="E38" s="23">
        <v>7499.4</v>
      </c>
      <c r="F38" s="23">
        <v>470231.8</v>
      </c>
      <c r="G38" s="23">
        <v>262998.8</v>
      </c>
      <c r="H38" s="23">
        <v>13998.4</v>
      </c>
      <c r="I38" s="16">
        <f t="shared" si="2"/>
        <v>1.62</v>
      </c>
      <c r="J38" s="16">
        <f t="shared" si="3"/>
        <v>1.09</v>
      </c>
      <c r="K38" s="16">
        <f t="shared" si="4"/>
        <v>1.27</v>
      </c>
      <c r="L38" s="16">
        <f t="shared" si="0"/>
        <v>2.36</v>
      </c>
      <c r="M38" s="16">
        <f t="shared" si="1"/>
        <v>1.35</v>
      </c>
    </row>
    <row r="39" spans="1:13" ht="12.75">
      <c r="A39" s="69"/>
      <c r="B39" s="15" t="s">
        <v>4</v>
      </c>
      <c r="C39" s="23">
        <v>1145593.7</v>
      </c>
      <c r="D39" s="23">
        <v>662036.1</v>
      </c>
      <c r="E39" s="23">
        <v>7282.6</v>
      </c>
      <c r="F39" s="23">
        <v>476274.9</v>
      </c>
      <c r="G39" s="23">
        <v>267683</v>
      </c>
      <c r="H39" s="23">
        <v>14560.9</v>
      </c>
      <c r="I39" s="16">
        <f t="shared" si="2"/>
        <v>1.24</v>
      </c>
      <c r="J39" s="16">
        <f t="shared" si="3"/>
        <v>1.2</v>
      </c>
      <c r="K39" s="16">
        <f t="shared" si="4"/>
        <v>1.25</v>
      </c>
      <c r="L39" s="16">
        <f t="shared" si="0"/>
        <v>1.29</v>
      </c>
      <c r="M39" s="16">
        <f t="shared" si="1"/>
        <v>1.78</v>
      </c>
    </row>
    <row r="40" spans="1:13" ht="12.75">
      <c r="A40" s="70"/>
      <c r="B40" s="15" t="s">
        <v>5</v>
      </c>
      <c r="C40" s="23">
        <v>1168536.7</v>
      </c>
      <c r="D40" s="23">
        <v>670971</v>
      </c>
      <c r="E40" s="23">
        <v>7997.3</v>
      </c>
      <c r="F40" s="23">
        <v>489568.4</v>
      </c>
      <c r="G40" s="23">
        <v>278089.6</v>
      </c>
      <c r="H40" s="23">
        <v>10608.1</v>
      </c>
      <c r="I40" s="16">
        <f t="shared" si="2"/>
        <v>2</v>
      </c>
      <c r="J40" s="16">
        <f t="shared" si="3"/>
        <v>1.44</v>
      </c>
      <c r="K40" s="16">
        <f t="shared" si="4"/>
        <v>1.35</v>
      </c>
      <c r="L40" s="16">
        <f t="shared" si="0"/>
        <v>2.79</v>
      </c>
      <c r="M40" s="16">
        <f t="shared" si="1"/>
        <v>3.89</v>
      </c>
    </row>
    <row r="41" spans="1:13" ht="12.75">
      <c r="A41" s="39">
        <v>2007</v>
      </c>
      <c r="B41" s="15" t="s">
        <v>2</v>
      </c>
      <c r="C41" s="23">
        <v>1194184.1</v>
      </c>
      <c r="D41" s="23">
        <v>681396.9</v>
      </c>
      <c r="E41" s="23">
        <v>9797.7</v>
      </c>
      <c r="F41" s="23">
        <v>502989.5</v>
      </c>
      <c r="G41" s="23">
        <v>285501.7</v>
      </c>
      <c r="H41" s="23">
        <v>22554.3</v>
      </c>
      <c r="I41" s="16">
        <f t="shared" si="2"/>
        <v>2.19</v>
      </c>
      <c r="J41" s="16">
        <f t="shared" si="3"/>
        <v>1.8</v>
      </c>
      <c r="K41" s="16">
        <f t="shared" si="4"/>
        <v>1.55</v>
      </c>
      <c r="L41" s="16">
        <f t="shared" si="0"/>
        <v>2.74</v>
      </c>
      <c r="M41" s="16">
        <f t="shared" si="1"/>
        <v>2.67</v>
      </c>
    </row>
    <row r="42" spans="1:13" ht="12.75">
      <c r="A42" s="40"/>
      <c r="B42" s="15" t="s">
        <v>3</v>
      </c>
      <c r="C42" s="23">
        <v>1211216.5</v>
      </c>
      <c r="D42" s="23">
        <v>689609.5</v>
      </c>
      <c r="E42" s="23">
        <v>8873.1</v>
      </c>
      <c r="F42" s="23">
        <v>512733.9</v>
      </c>
      <c r="G42" s="23">
        <v>290302.8</v>
      </c>
      <c r="H42" s="23">
        <v>19150.2</v>
      </c>
      <c r="I42" s="16">
        <f t="shared" si="2"/>
        <v>1.43</v>
      </c>
      <c r="J42" s="16">
        <f t="shared" si="3"/>
        <v>1.05</v>
      </c>
      <c r="K42" s="16">
        <f t="shared" si="4"/>
        <v>1.21</v>
      </c>
      <c r="L42" s="16">
        <f t="shared" si="0"/>
        <v>1.94</v>
      </c>
      <c r="M42" s="16">
        <f t="shared" si="1"/>
        <v>1.68</v>
      </c>
    </row>
    <row r="43" spans="1:13" ht="12.75">
      <c r="A43" s="40"/>
      <c r="B43" s="15" t="s">
        <v>4</v>
      </c>
      <c r="C43" s="23">
        <v>1227387.5</v>
      </c>
      <c r="D43" s="23">
        <v>696707.4</v>
      </c>
      <c r="E43" s="23">
        <v>8537.4</v>
      </c>
      <c r="F43" s="23">
        <v>522142.7</v>
      </c>
      <c r="G43" s="23">
        <v>290713.7</v>
      </c>
      <c r="H43" s="23">
        <v>18638.3</v>
      </c>
      <c r="I43" s="16">
        <f t="shared" si="2"/>
        <v>1.34</v>
      </c>
      <c r="J43" s="16">
        <f t="shared" si="3"/>
        <v>0.97</v>
      </c>
      <c r="K43" s="16">
        <f t="shared" si="4"/>
        <v>1.03</v>
      </c>
      <c r="L43" s="16">
        <f t="shared" si="0"/>
        <v>1.84</v>
      </c>
      <c r="M43" s="16">
        <f t="shared" si="1"/>
        <v>0.14</v>
      </c>
    </row>
    <row r="44" spans="1:13" ht="12.75">
      <c r="A44" s="41"/>
      <c r="B44" s="15" t="s">
        <v>5</v>
      </c>
      <c r="C44" s="23">
        <v>1239233.1</v>
      </c>
      <c r="D44" s="23">
        <v>706300.4</v>
      </c>
      <c r="E44" s="23">
        <v>8594.2</v>
      </c>
      <c r="F44" s="23">
        <v>524338.5</v>
      </c>
      <c r="G44" s="23">
        <v>305656.2</v>
      </c>
      <c r="H44" s="23">
        <v>23103.7</v>
      </c>
      <c r="I44" s="16">
        <f t="shared" si="2"/>
        <v>0.97</v>
      </c>
      <c r="J44" s="16">
        <f t="shared" si="3"/>
        <v>1.37</v>
      </c>
      <c r="K44" s="16">
        <f t="shared" si="4"/>
        <v>1.38</v>
      </c>
      <c r="L44" s="16">
        <f t="shared" si="0"/>
        <v>0.42</v>
      </c>
      <c r="M44" s="16">
        <f t="shared" si="1"/>
        <v>5.14</v>
      </c>
    </row>
    <row r="45" spans="1:13" ht="12.75">
      <c r="A45" s="39">
        <v>2008</v>
      </c>
      <c r="B45" s="15" t="s">
        <v>2</v>
      </c>
      <c r="C45" s="23">
        <v>1255489.5</v>
      </c>
      <c r="D45" s="23">
        <v>726020.7</v>
      </c>
      <c r="E45" s="23">
        <v>7772.6</v>
      </c>
      <c r="F45" s="23">
        <v>521696.2</v>
      </c>
      <c r="G45" s="23">
        <v>300422</v>
      </c>
      <c r="H45" s="23">
        <v>16625</v>
      </c>
      <c r="I45" s="16">
        <f t="shared" si="2"/>
        <v>1.31</v>
      </c>
      <c r="J45" s="16">
        <f t="shared" si="3"/>
        <v>2.64</v>
      </c>
      <c r="K45" s="16">
        <f t="shared" si="4"/>
        <v>2.79</v>
      </c>
      <c r="L45" s="16">
        <f t="shared" si="0"/>
        <v>-0.5</v>
      </c>
      <c r="M45" s="16">
        <f t="shared" si="1"/>
        <v>-1.71</v>
      </c>
    </row>
    <row r="46" spans="1:13" ht="12.75">
      <c r="A46" s="40"/>
      <c r="B46" s="15" t="s">
        <v>3</v>
      </c>
      <c r="C46" s="23">
        <v>1261423.7</v>
      </c>
      <c r="D46" s="23">
        <v>727251.9</v>
      </c>
      <c r="E46" s="23">
        <v>9209.8</v>
      </c>
      <c r="F46" s="23">
        <v>524962.1</v>
      </c>
      <c r="G46" s="23">
        <v>299061.2</v>
      </c>
      <c r="H46" s="23">
        <v>17461.3</v>
      </c>
      <c r="I46" s="16">
        <f t="shared" si="2"/>
        <v>0.47</v>
      </c>
      <c r="J46" s="16">
        <f t="shared" si="3"/>
        <v>0.36</v>
      </c>
      <c r="K46" s="16">
        <f t="shared" si="4"/>
        <v>0.17</v>
      </c>
      <c r="L46" s="16">
        <f t="shared" si="0"/>
        <v>0.63</v>
      </c>
      <c r="M46" s="16">
        <f t="shared" si="1"/>
        <v>-0.45</v>
      </c>
    </row>
    <row r="47" spans="1:13" ht="12.75">
      <c r="A47" s="40"/>
      <c r="B47" s="15" t="s">
        <v>4</v>
      </c>
      <c r="C47" s="23">
        <v>1262357.2</v>
      </c>
      <c r="D47" s="23">
        <v>729570</v>
      </c>
      <c r="E47" s="23">
        <v>9904.7</v>
      </c>
      <c r="F47" s="23">
        <v>522882.5</v>
      </c>
      <c r="G47" s="23">
        <v>297938.8</v>
      </c>
      <c r="H47" s="23">
        <v>20782.1</v>
      </c>
      <c r="I47" s="16">
        <f t="shared" si="2"/>
        <v>0.07</v>
      </c>
      <c r="J47" s="16">
        <f t="shared" si="3"/>
        <v>0.41</v>
      </c>
      <c r="K47" s="16">
        <f t="shared" si="4"/>
        <v>0.32</v>
      </c>
      <c r="L47" s="16">
        <f t="shared" si="0"/>
        <v>-0.4</v>
      </c>
      <c r="M47" s="16">
        <f t="shared" si="1"/>
        <v>-0.38</v>
      </c>
    </row>
    <row r="48" spans="1:13" ht="12.75">
      <c r="A48" s="41"/>
      <c r="B48" s="15" t="s">
        <v>5</v>
      </c>
      <c r="C48" s="23">
        <v>1228817.8</v>
      </c>
      <c r="D48" s="23">
        <v>725857.3</v>
      </c>
      <c r="E48" s="23">
        <v>8599.1</v>
      </c>
      <c r="F48" s="23">
        <v>494361.4</v>
      </c>
      <c r="G48" s="23">
        <v>279873.6</v>
      </c>
      <c r="H48" s="23">
        <v>9424.2</v>
      </c>
      <c r="I48" s="16">
        <f t="shared" si="2"/>
        <v>-2.66</v>
      </c>
      <c r="J48" s="16">
        <f t="shared" si="3"/>
        <v>-0.68</v>
      </c>
      <c r="K48" s="16">
        <f t="shared" si="4"/>
        <v>-0.51</v>
      </c>
      <c r="L48" s="16">
        <f t="shared" si="0"/>
        <v>-5.45</v>
      </c>
      <c r="M48" s="16">
        <f t="shared" si="1"/>
        <v>-6.06</v>
      </c>
    </row>
    <row r="49" spans="1:13" ht="12.75">
      <c r="A49" s="39">
        <v>2009</v>
      </c>
      <c r="B49" s="15" t="s">
        <v>2</v>
      </c>
      <c r="C49" s="23">
        <v>1183316.3</v>
      </c>
      <c r="D49" s="23">
        <v>718727</v>
      </c>
      <c r="E49" s="23">
        <v>7008.8</v>
      </c>
      <c r="F49" s="23">
        <v>457580.6</v>
      </c>
      <c r="G49" s="23">
        <v>259401.8</v>
      </c>
      <c r="H49" s="23">
        <v>-13544.3</v>
      </c>
      <c r="I49" s="16">
        <f t="shared" si="2"/>
        <v>-3.7</v>
      </c>
      <c r="J49" s="16">
        <f t="shared" si="3"/>
        <v>-1.19</v>
      </c>
      <c r="K49" s="16">
        <f t="shared" si="4"/>
        <v>-0.98</v>
      </c>
      <c r="L49" s="16">
        <f t="shared" si="0"/>
        <v>-7.44</v>
      </c>
      <c r="M49" s="16">
        <f t="shared" si="1"/>
        <v>-7.31</v>
      </c>
    </row>
    <row r="50" spans="1:13" ht="12.75">
      <c r="A50" s="40"/>
      <c r="B50" s="15" t="s">
        <v>3</v>
      </c>
      <c r="C50" s="23">
        <v>1186035.3</v>
      </c>
      <c r="D50" s="23">
        <v>714200.3</v>
      </c>
      <c r="E50" s="23">
        <v>8392.5</v>
      </c>
      <c r="F50" s="23">
        <v>463442.5</v>
      </c>
      <c r="G50" s="23">
        <v>247330.6</v>
      </c>
      <c r="H50" s="23">
        <v>-23685.7</v>
      </c>
      <c r="I50" s="16">
        <f t="shared" si="2"/>
        <v>0.23</v>
      </c>
      <c r="J50" s="16">
        <f t="shared" si="3"/>
        <v>-0.43</v>
      </c>
      <c r="K50" s="16">
        <f t="shared" si="4"/>
        <v>-0.63</v>
      </c>
      <c r="L50" s="16">
        <f t="shared" si="0"/>
        <v>1.28</v>
      </c>
      <c r="M50" s="16">
        <f t="shared" si="1"/>
        <v>-4.65</v>
      </c>
    </row>
    <row r="51" spans="1:13" ht="12.75">
      <c r="A51" s="40"/>
      <c r="B51" s="15" t="s">
        <v>4</v>
      </c>
      <c r="C51" s="23">
        <v>1195238.9</v>
      </c>
      <c r="D51" s="23">
        <v>712658.6</v>
      </c>
      <c r="E51" s="23">
        <v>7183</v>
      </c>
      <c r="F51" s="23">
        <v>475397.3</v>
      </c>
      <c r="G51" s="23">
        <v>250766.3</v>
      </c>
      <c r="H51" s="23">
        <v>-15426.4</v>
      </c>
      <c r="I51" s="16">
        <f t="shared" si="2"/>
        <v>0.78</v>
      </c>
      <c r="J51" s="16">
        <f t="shared" si="3"/>
        <v>-0.38</v>
      </c>
      <c r="K51" s="16">
        <f t="shared" si="4"/>
        <v>-0.22</v>
      </c>
      <c r="L51" s="16">
        <f t="shared" si="0"/>
        <v>2.58</v>
      </c>
      <c r="M51" s="16">
        <f t="shared" si="1"/>
        <v>1.39</v>
      </c>
    </row>
    <row r="52" spans="1:13" ht="12.75">
      <c r="A52" s="41"/>
      <c r="B52" s="15" t="s">
        <v>5</v>
      </c>
      <c r="C52" s="23">
        <v>1198190.9</v>
      </c>
      <c r="D52" s="23">
        <v>713861.6</v>
      </c>
      <c r="E52" s="23">
        <v>6718</v>
      </c>
      <c r="F52" s="23">
        <v>477611.3</v>
      </c>
      <c r="G52" s="23">
        <v>245572.3</v>
      </c>
      <c r="H52" s="23">
        <v>-9991.8</v>
      </c>
      <c r="I52" s="16">
        <f t="shared" si="2"/>
        <v>0.25</v>
      </c>
      <c r="J52" s="16">
        <f t="shared" si="3"/>
        <v>0.1</v>
      </c>
      <c r="K52" s="16">
        <f t="shared" si="4"/>
        <v>0.17</v>
      </c>
      <c r="L52" s="16">
        <f t="shared" si="0"/>
        <v>0.47</v>
      </c>
      <c r="M52" s="16">
        <f t="shared" si="1"/>
        <v>-2.07</v>
      </c>
    </row>
    <row r="53" spans="1:13" ht="12.75">
      <c r="A53" s="39">
        <v>2010</v>
      </c>
      <c r="B53" s="15" t="s">
        <v>2</v>
      </c>
      <c r="C53" s="23">
        <v>1204819.7</v>
      </c>
      <c r="D53" s="23">
        <v>718472.5</v>
      </c>
      <c r="E53" s="23">
        <v>7660.6</v>
      </c>
      <c r="F53" s="23">
        <v>478686.5</v>
      </c>
      <c r="G53" s="23">
        <v>251260.9</v>
      </c>
      <c r="H53" s="23">
        <v>-654.9</v>
      </c>
      <c r="I53" s="16">
        <f t="shared" si="2"/>
        <v>0.55</v>
      </c>
      <c r="J53" s="16">
        <f t="shared" si="3"/>
        <v>0.77</v>
      </c>
      <c r="K53" s="16">
        <f t="shared" si="4"/>
        <v>0.65</v>
      </c>
      <c r="L53" s="16">
        <f t="shared" si="0"/>
        <v>0.23</v>
      </c>
      <c r="M53" s="16">
        <f t="shared" si="1"/>
        <v>2.32</v>
      </c>
    </row>
    <row r="54" spans="1:13" ht="12.75">
      <c r="A54" s="40"/>
      <c r="B54" s="15" t="s">
        <v>3</v>
      </c>
      <c r="C54" s="23">
        <v>1216994.2</v>
      </c>
      <c r="D54" s="23">
        <v>725319</v>
      </c>
      <c r="E54" s="23">
        <v>5024.6</v>
      </c>
      <c r="F54" s="23">
        <v>486650.5</v>
      </c>
      <c r="G54" s="23">
        <v>259498</v>
      </c>
      <c r="H54" s="23">
        <v>10448.7</v>
      </c>
      <c r="I54" s="16">
        <f t="shared" si="2"/>
        <v>1.01</v>
      </c>
      <c r="J54" s="16">
        <f t="shared" si="3"/>
        <v>0.58</v>
      </c>
      <c r="K54" s="16">
        <f t="shared" si="4"/>
        <v>0.95</v>
      </c>
      <c r="L54" s="16">
        <f t="shared" si="0"/>
        <v>1.66</v>
      </c>
      <c r="M54" s="16">
        <f t="shared" si="1"/>
        <v>3.28</v>
      </c>
    </row>
    <row r="55" spans="1:13" ht="12.75">
      <c r="A55" s="40"/>
      <c r="B55" s="15" t="s">
        <v>4</v>
      </c>
      <c r="C55" s="23">
        <v>1230248</v>
      </c>
      <c r="D55" s="23">
        <v>730808.9</v>
      </c>
      <c r="E55" s="23">
        <v>5662.7</v>
      </c>
      <c r="F55" s="23">
        <v>493776.4</v>
      </c>
      <c r="G55" s="23">
        <v>260113.1</v>
      </c>
      <c r="H55" s="23">
        <v>9547.9</v>
      </c>
      <c r="I55" s="16">
        <f t="shared" si="2"/>
        <v>1.09</v>
      </c>
      <c r="J55" s="16">
        <f t="shared" si="3"/>
        <v>0.84</v>
      </c>
      <c r="K55" s="16">
        <f t="shared" si="4"/>
        <v>0.76</v>
      </c>
      <c r="L55" s="16">
        <f t="shared" si="0"/>
        <v>1.46</v>
      </c>
      <c r="M55" s="16">
        <f t="shared" si="1"/>
        <v>0.24</v>
      </c>
    </row>
    <row r="56" spans="1:13" ht="12.75">
      <c r="A56" s="41"/>
      <c r="B56" s="15" t="s">
        <v>5</v>
      </c>
      <c r="C56" s="23">
        <v>1241350.3</v>
      </c>
      <c r="D56" s="23">
        <v>736370.3</v>
      </c>
      <c r="E56" s="23">
        <v>5283.2</v>
      </c>
      <c r="F56" s="23">
        <v>499696.9</v>
      </c>
      <c r="G56" s="23">
        <v>260606.6</v>
      </c>
      <c r="H56" s="23">
        <v>14907.5</v>
      </c>
      <c r="I56" s="16">
        <f t="shared" si="2"/>
        <v>0.9</v>
      </c>
      <c r="J56" s="16">
        <f t="shared" si="3"/>
        <v>0.7</v>
      </c>
      <c r="K56" s="16">
        <f t="shared" si="4"/>
        <v>0.76</v>
      </c>
      <c r="L56" s="16">
        <f t="shared" si="0"/>
        <v>1.2</v>
      </c>
      <c r="M56" s="16">
        <f t="shared" si="1"/>
        <v>0.19</v>
      </c>
    </row>
    <row r="57" spans="1:13" ht="12.75">
      <c r="A57" s="39">
        <v>2011</v>
      </c>
      <c r="B57" s="15" t="s">
        <v>2</v>
      </c>
      <c r="C57" s="23">
        <v>1256674.2</v>
      </c>
      <c r="D57" s="23">
        <v>743576.9</v>
      </c>
      <c r="E57" s="23">
        <v>6759.8</v>
      </c>
      <c r="F57" s="23">
        <v>506337.5</v>
      </c>
      <c r="G57" s="23">
        <v>272352</v>
      </c>
      <c r="H57" s="23">
        <v>30020.5</v>
      </c>
      <c r="I57" s="16">
        <f t="shared" si="2"/>
        <v>1.23</v>
      </c>
      <c r="J57" s="16">
        <f t="shared" si="3"/>
        <v>1.17</v>
      </c>
      <c r="K57" s="16">
        <f t="shared" si="4"/>
        <v>0.98</v>
      </c>
      <c r="L57" s="16">
        <f t="shared" si="0"/>
        <v>1.33</v>
      </c>
      <c r="M57" s="16">
        <f t="shared" si="1"/>
        <v>4.51</v>
      </c>
    </row>
    <row r="58" spans="1:13" ht="12.75">
      <c r="A58" s="40"/>
      <c r="B58" s="15" t="s">
        <v>3</v>
      </c>
      <c r="C58" s="23">
        <v>1264993.1</v>
      </c>
      <c r="D58" s="23">
        <v>748836.1</v>
      </c>
      <c r="E58" s="23">
        <v>8509.8</v>
      </c>
      <c r="F58" s="23">
        <v>507647.1</v>
      </c>
      <c r="G58" s="23">
        <v>275477.8</v>
      </c>
      <c r="H58" s="23">
        <v>23422.9</v>
      </c>
      <c r="I58" s="16">
        <f t="shared" si="2"/>
        <v>0.66</v>
      </c>
      <c r="J58" s="16">
        <f t="shared" si="3"/>
        <v>0.93</v>
      </c>
      <c r="K58" s="16">
        <f t="shared" si="4"/>
        <v>0.71</v>
      </c>
      <c r="L58" s="16">
        <f t="shared" si="0"/>
        <v>0.26</v>
      </c>
      <c r="M58" s="16">
        <f t="shared" si="1"/>
        <v>1.15</v>
      </c>
    </row>
    <row r="59" spans="1:13" ht="12.75">
      <c r="A59" s="40"/>
      <c r="B59" s="15" t="s">
        <v>4</v>
      </c>
      <c r="C59" s="23">
        <v>1269937.7</v>
      </c>
      <c r="D59" s="23">
        <v>752113</v>
      </c>
      <c r="E59" s="23">
        <v>9455.2</v>
      </c>
      <c r="F59" s="23">
        <v>508369.5</v>
      </c>
      <c r="G59" s="23">
        <v>280489.9</v>
      </c>
      <c r="H59" s="23">
        <v>18581.9</v>
      </c>
      <c r="I59" s="16">
        <f t="shared" si="2"/>
        <v>0.39</v>
      </c>
      <c r="J59" s="16">
        <f t="shared" si="3"/>
        <v>0.56</v>
      </c>
      <c r="K59" s="16">
        <f t="shared" si="4"/>
        <v>0.44</v>
      </c>
      <c r="L59" s="16">
        <f t="shared" si="0"/>
        <v>0.14</v>
      </c>
      <c r="M59" s="16">
        <f t="shared" si="1"/>
        <v>1.82</v>
      </c>
    </row>
    <row r="60" spans="1:13" ht="12.75">
      <c r="A60" s="41"/>
      <c r="B60" s="15" t="s">
        <v>5</v>
      </c>
      <c r="C60" s="23">
        <v>1271146.8</v>
      </c>
      <c r="D60" s="23">
        <v>756398</v>
      </c>
      <c r="E60" s="23">
        <v>9315</v>
      </c>
      <c r="F60" s="23">
        <v>505433.9</v>
      </c>
      <c r="G60" s="23">
        <v>278621.5</v>
      </c>
      <c r="H60" s="23">
        <v>5440.1</v>
      </c>
      <c r="I60" s="16">
        <f t="shared" si="2"/>
        <v>0.1</v>
      </c>
      <c r="J60" s="16">
        <f t="shared" si="3"/>
        <v>0.54</v>
      </c>
      <c r="K60" s="16">
        <f t="shared" si="4"/>
        <v>0.57</v>
      </c>
      <c r="L60" s="16">
        <f t="shared" si="0"/>
        <v>-0.58</v>
      </c>
      <c r="M60" s="16">
        <f t="shared" si="1"/>
        <v>-0.67</v>
      </c>
    </row>
    <row r="61" spans="1:13" ht="12.75">
      <c r="A61" s="39">
        <v>2012</v>
      </c>
      <c r="B61" s="15" t="s">
        <v>2</v>
      </c>
      <c r="C61" s="23">
        <v>1268398.5</v>
      </c>
      <c r="D61" s="23">
        <v>760011.4</v>
      </c>
      <c r="E61" s="23">
        <v>10111.3</v>
      </c>
      <c r="F61" s="23">
        <v>498275.8</v>
      </c>
      <c r="G61" s="23">
        <v>280917.5</v>
      </c>
      <c r="H61" s="23">
        <v>1405.6</v>
      </c>
      <c r="I61" s="16">
        <f t="shared" si="2"/>
        <v>-0.22</v>
      </c>
      <c r="J61" s="16">
        <f t="shared" si="3"/>
        <v>0.58</v>
      </c>
      <c r="K61" s="16">
        <f t="shared" si="4"/>
        <v>0.48</v>
      </c>
      <c r="L61" s="16">
        <f t="shared" si="0"/>
        <v>-1.42</v>
      </c>
      <c r="M61" s="16">
        <f t="shared" si="1"/>
        <v>0.82</v>
      </c>
    </row>
    <row r="62" spans="1:13" ht="12.75">
      <c r="A62" s="40"/>
      <c r="B62" s="15" t="s">
        <v>3</v>
      </c>
      <c r="C62" s="23">
        <v>1268269.4</v>
      </c>
      <c r="D62" s="23">
        <v>760997.7</v>
      </c>
      <c r="E62" s="23">
        <v>11974.4</v>
      </c>
      <c r="F62" s="23">
        <v>495297.3</v>
      </c>
      <c r="G62" s="23">
        <v>283201.9</v>
      </c>
      <c r="H62" s="23">
        <v>-5819.4</v>
      </c>
      <c r="I62" s="16">
        <f t="shared" si="2"/>
        <v>-0.01</v>
      </c>
      <c r="J62" s="16">
        <f t="shared" si="3"/>
        <v>0.37</v>
      </c>
      <c r="K62" s="16">
        <f t="shared" si="4"/>
        <v>0.13</v>
      </c>
      <c r="L62" s="16">
        <f t="shared" si="0"/>
        <v>-0.6</v>
      </c>
      <c r="M62" s="16">
        <f t="shared" si="1"/>
        <v>0.81</v>
      </c>
    </row>
    <row r="63" spans="1:13" ht="12.75">
      <c r="A63" s="40"/>
      <c r="B63" s="15" t="s">
        <v>4</v>
      </c>
      <c r="C63" s="23">
        <v>1268862.5</v>
      </c>
      <c r="D63" s="23">
        <v>762883.3</v>
      </c>
      <c r="E63" s="23">
        <v>11801.2</v>
      </c>
      <c r="F63" s="23">
        <v>494178</v>
      </c>
      <c r="G63" s="23">
        <v>281835</v>
      </c>
      <c r="H63" s="23">
        <v>-7545.6</v>
      </c>
      <c r="I63" s="16">
        <f t="shared" si="2"/>
        <v>0.05</v>
      </c>
      <c r="J63" s="16">
        <f t="shared" si="3"/>
        <v>0.22</v>
      </c>
      <c r="K63" s="16">
        <f t="shared" si="4"/>
        <v>0.25</v>
      </c>
      <c r="L63" s="16">
        <f t="shared" si="0"/>
        <v>-0.23</v>
      </c>
      <c r="M63" s="16">
        <f t="shared" si="1"/>
        <v>-0.48</v>
      </c>
    </row>
    <row r="64" spans="1:13" ht="12.75">
      <c r="A64" s="41"/>
      <c r="B64" s="15" t="s">
        <v>5</v>
      </c>
      <c r="C64" s="23">
        <v>1269684.9</v>
      </c>
      <c r="D64" s="23">
        <v>765266.7</v>
      </c>
      <c r="E64" s="23">
        <v>10105.4</v>
      </c>
      <c r="F64" s="23">
        <v>494312.8</v>
      </c>
      <c r="G64" s="23">
        <v>271956.6</v>
      </c>
      <c r="H64" s="23">
        <v>-6350.6</v>
      </c>
      <c r="I64" s="16">
        <f t="shared" si="2"/>
        <v>0.06</v>
      </c>
      <c r="J64" s="16">
        <f t="shared" si="3"/>
        <v>0.09</v>
      </c>
      <c r="K64" s="16">
        <f t="shared" si="4"/>
        <v>0.31</v>
      </c>
      <c r="L64" s="16">
        <f t="shared" si="0"/>
        <v>0.03</v>
      </c>
      <c r="M64" s="16">
        <f t="shared" si="1"/>
        <v>-3.51</v>
      </c>
    </row>
    <row r="65" spans="1:13" ht="12.75">
      <c r="A65" s="39">
        <v>2013</v>
      </c>
      <c r="B65" s="15" t="s">
        <v>2</v>
      </c>
      <c r="C65" s="23">
        <v>1271076.8</v>
      </c>
      <c r="D65" s="23">
        <v>765184.3</v>
      </c>
      <c r="E65" s="23">
        <v>8920.8</v>
      </c>
      <c r="F65" s="23">
        <v>496971.7</v>
      </c>
      <c r="G65" s="23">
        <v>269783.2</v>
      </c>
      <c r="H65" s="23">
        <v>-7419.2</v>
      </c>
      <c r="I65" s="16">
        <f t="shared" si="2"/>
        <v>0.11</v>
      </c>
      <c r="J65" s="16">
        <f t="shared" si="3"/>
        <v>-0.16</v>
      </c>
      <c r="K65" s="16">
        <f t="shared" si="4"/>
        <v>-0.01</v>
      </c>
      <c r="L65" s="16">
        <f t="shared" si="0"/>
        <v>0.54</v>
      </c>
      <c r="M65" s="16">
        <f t="shared" si="1"/>
        <v>-0.8</v>
      </c>
    </row>
    <row r="66" spans="1:13" ht="12.75">
      <c r="A66" s="40"/>
      <c r="B66" s="15" t="s">
        <v>3</v>
      </c>
      <c r="C66" s="23">
        <v>1282735.2</v>
      </c>
      <c r="D66" s="23">
        <v>768342.7</v>
      </c>
      <c r="E66" s="23">
        <v>9036</v>
      </c>
      <c r="F66" s="23">
        <v>505356.5</v>
      </c>
      <c r="G66" s="23">
        <v>279611.2</v>
      </c>
      <c r="H66" s="23">
        <v>1938.5</v>
      </c>
      <c r="I66" s="16">
        <f t="shared" si="2"/>
        <v>0.92</v>
      </c>
      <c r="J66" s="16">
        <f t="shared" si="3"/>
        <v>0.42</v>
      </c>
      <c r="K66" s="16">
        <f t="shared" si="4"/>
        <v>0.41</v>
      </c>
      <c r="L66" s="16">
        <f t="shared" si="0"/>
        <v>1.69</v>
      </c>
      <c r="M66" s="16">
        <f t="shared" si="1"/>
        <v>3.64</v>
      </c>
    </row>
    <row r="67" spans="1:13" ht="12.75">
      <c r="A67" s="40"/>
      <c r="B67" s="15" t="s">
        <v>4</v>
      </c>
      <c r="C67" s="23">
        <v>1293453.6</v>
      </c>
      <c r="D67" s="23">
        <v>772746.6</v>
      </c>
      <c r="E67" s="23">
        <v>7746.9</v>
      </c>
      <c r="F67" s="23">
        <v>512960.1</v>
      </c>
      <c r="G67" s="23">
        <v>279043</v>
      </c>
      <c r="H67" s="23">
        <v>5148.5</v>
      </c>
      <c r="I67" s="16">
        <f t="shared" si="2"/>
        <v>0.84</v>
      </c>
      <c r="J67" s="16">
        <f t="shared" si="3"/>
        <v>0.4</v>
      </c>
      <c r="K67" s="16">
        <f t="shared" si="4"/>
        <v>0.57</v>
      </c>
      <c r="L67" s="16">
        <f t="shared" si="0"/>
        <v>1.5</v>
      </c>
      <c r="M67" s="16">
        <f t="shared" si="1"/>
        <v>-0.2</v>
      </c>
    </row>
    <row r="68" spans="1:13" ht="12.75">
      <c r="A68" s="41"/>
      <c r="B68" s="15" t="s">
        <v>5</v>
      </c>
      <c r="C68" s="23">
        <v>1300458.6</v>
      </c>
      <c r="D68" s="23">
        <v>776207.2</v>
      </c>
      <c r="E68" s="23">
        <v>8743.3</v>
      </c>
      <c r="F68" s="23">
        <v>515508.2</v>
      </c>
      <c r="G68" s="23">
        <v>281197</v>
      </c>
      <c r="H68" s="23">
        <v>-606.8</v>
      </c>
      <c r="I68" s="16">
        <f t="shared" si="2"/>
        <v>0.54</v>
      </c>
      <c r="J68" s="16">
        <f t="shared" si="3"/>
        <v>0.57</v>
      </c>
      <c r="K68" s="16">
        <f t="shared" si="4"/>
        <v>0.45</v>
      </c>
      <c r="L68" s="16">
        <f t="shared" si="0"/>
        <v>0.5</v>
      </c>
      <c r="M68" s="16">
        <f t="shared" si="1"/>
        <v>0.77</v>
      </c>
    </row>
    <row r="69" spans="1:13" ht="12.75">
      <c r="A69" s="39">
        <v>2014</v>
      </c>
      <c r="B69" s="15" t="s">
        <v>2</v>
      </c>
      <c r="C69" s="23">
        <v>1305952.7</v>
      </c>
      <c r="D69" s="23">
        <v>781955.2</v>
      </c>
      <c r="E69" s="23">
        <v>7248.9</v>
      </c>
      <c r="F69" s="23">
        <v>516748.6</v>
      </c>
      <c r="G69" s="23">
        <v>284387.4</v>
      </c>
      <c r="H69" s="23">
        <v>10538.3</v>
      </c>
      <c r="I69" s="16">
        <f t="shared" si="2"/>
        <v>0.42</v>
      </c>
      <c r="J69" s="16">
        <f t="shared" si="3"/>
        <v>0.54</v>
      </c>
      <c r="K69" s="16">
        <f t="shared" si="4"/>
        <v>0.74</v>
      </c>
      <c r="L69" s="16">
        <f t="shared" si="0"/>
        <v>0.24</v>
      </c>
      <c r="M69" s="16">
        <f t="shared" si="1"/>
        <v>1.13</v>
      </c>
    </row>
    <row r="70" spans="1:13" ht="12.75">
      <c r="A70" s="40"/>
      <c r="B70" s="15" t="s">
        <v>3</v>
      </c>
      <c r="C70" s="23">
        <v>1313529.8</v>
      </c>
      <c r="D70" s="23">
        <v>787555.1</v>
      </c>
      <c r="E70" s="23">
        <v>8396.8</v>
      </c>
      <c r="F70" s="23">
        <v>517577.9</v>
      </c>
      <c r="G70" s="23">
        <v>285220.3</v>
      </c>
      <c r="H70" s="23">
        <v>11884.9</v>
      </c>
      <c r="I70" s="16">
        <f t="shared" si="2"/>
        <v>0.58</v>
      </c>
      <c r="J70" s="16">
        <f t="shared" si="3"/>
        <v>0.86</v>
      </c>
      <c r="K70" s="16">
        <f t="shared" si="4"/>
        <v>0.72</v>
      </c>
      <c r="L70" s="16">
        <f t="shared" si="0"/>
        <v>0.16</v>
      </c>
      <c r="M70" s="16">
        <f t="shared" si="1"/>
        <v>0.29</v>
      </c>
    </row>
    <row r="71" spans="1:13" ht="12.75">
      <c r="A71" s="40"/>
      <c r="B71" s="15" t="s">
        <v>4</v>
      </c>
      <c r="C71" s="23">
        <v>1327319.7</v>
      </c>
      <c r="D71" s="23">
        <v>792761</v>
      </c>
      <c r="E71" s="23">
        <v>8409.1</v>
      </c>
      <c r="F71" s="23">
        <v>526149.7</v>
      </c>
      <c r="G71" s="23">
        <v>290907</v>
      </c>
      <c r="H71" s="23">
        <v>11660</v>
      </c>
      <c r="I71" s="16">
        <f t="shared" si="2"/>
        <v>1.05</v>
      </c>
      <c r="J71" s="16">
        <f t="shared" si="3"/>
        <v>0.66</v>
      </c>
      <c r="K71" s="16">
        <f t="shared" si="4"/>
        <v>0.66</v>
      </c>
      <c r="L71" s="16">
        <f t="shared" si="0"/>
        <v>1.66</v>
      </c>
      <c r="M71" s="16">
        <f t="shared" si="1"/>
        <v>1.99</v>
      </c>
    </row>
    <row r="72" spans="1:13" ht="12.75">
      <c r="A72" s="41"/>
      <c r="B72" s="15" t="s">
        <v>5</v>
      </c>
      <c r="C72" s="23">
        <v>1335795.3</v>
      </c>
      <c r="D72" s="23">
        <v>798503.4</v>
      </c>
      <c r="E72" s="23">
        <v>7488.3</v>
      </c>
      <c r="F72" s="23">
        <v>529803.6</v>
      </c>
      <c r="G72" s="23">
        <v>288649.4</v>
      </c>
      <c r="H72" s="23">
        <v>6077.1</v>
      </c>
      <c r="I72" s="16">
        <f t="shared" si="2"/>
        <v>0.64</v>
      </c>
      <c r="J72" s="16">
        <f t="shared" si="3"/>
        <v>0.6</v>
      </c>
      <c r="K72" s="16">
        <f t="shared" si="4"/>
        <v>0.72</v>
      </c>
      <c r="L72" s="16">
        <f t="shared" si="0"/>
        <v>0.69</v>
      </c>
      <c r="M72" s="16">
        <f t="shared" si="1"/>
        <v>-0.78</v>
      </c>
    </row>
    <row r="73" spans="1:13" ht="12.75">
      <c r="A73" s="39">
        <v>2015</v>
      </c>
      <c r="B73" s="15" t="s">
        <v>2</v>
      </c>
      <c r="C73" s="23">
        <v>1359904.4</v>
      </c>
      <c r="D73" s="23">
        <v>805181.8</v>
      </c>
      <c r="E73" s="23">
        <v>4611.2</v>
      </c>
      <c r="F73" s="23">
        <v>550111.5</v>
      </c>
      <c r="G73" s="23">
        <v>290417.2</v>
      </c>
      <c r="H73" s="23">
        <v>9265.6</v>
      </c>
      <c r="I73" s="16">
        <f t="shared" si="2"/>
        <v>1.8</v>
      </c>
      <c r="J73" s="16">
        <f t="shared" si="3"/>
        <v>0.47</v>
      </c>
      <c r="K73" s="16">
        <f t="shared" si="4"/>
        <v>0.84</v>
      </c>
      <c r="L73" s="16">
        <f t="shared" si="0"/>
        <v>3.83</v>
      </c>
      <c r="M73" s="16">
        <f t="shared" si="1"/>
        <v>0.61</v>
      </c>
    </row>
    <row r="74" spans="1:13" ht="12.75">
      <c r="A74" s="40"/>
      <c r="B74" s="15" t="s">
        <v>3</v>
      </c>
      <c r="C74" s="23">
        <v>1373869.1</v>
      </c>
      <c r="D74" s="23">
        <v>812805.5</v>
      </c>
      <c r="E74" s="23">
        <v>7129.5</v>
      </c>
      <c r="F74" s="23">
        <v>553934.1</v>
      </c>
      <c r="G74" s="23">
        <v>334780.8</v>
      </c>
      <c r="H74" s="23">
        <v>7227.2</v>
      </c>
      <c r="I74" s="16">
        <f t="shared" si="2"/>
        <v>1.03</v>
      </c>
      <c r="J74" s="16">
        <f t="shared" si="3"/>
        <v>1.25</v>
      </c>
      <c r="K74" s="16">
        <f t="shared" si="4"/>
        <v>0.95</v>
      </c>
      <c r="L74" s="16">
        <f aca="true" t="shared" si="5" ref="L74:L80">_xlfn.IFERROR(ROUND(100*(F74-F73)/F73,2),":")</f>
        <v>0.69</v>
      </c>
      <c r="M74" s="16">
        <f aca="true" t="shared" si="6" ref="M74:M80">_xlfn.IFERROR(ROUND(100*(G74-G73)/G73,2),":")</f>
        <v>15.28</v>
      </c>
    </row>
    <row r="75" spans="1:13" ht="12.75">
      <c r="A75" s="40"/>
      <c r="B75" s="15" t="s">
        <v>4</v>
      </c>
      <c r="C75" s="23">
        <v>1388069.2</v>
      </c>
      <c r="D75" s="23">
        <v>820123.9</v>
      </c>
      <c r="E75" s="23">
        <v>6409.6</v>
      </c>
      <c r="F75" s="23">
        <v>561535.7</v>
      </c>
      <c r="G75" s="23">
        <v>301295.9</v>
      </c>
      <c r="H75" s="23">
        <v>13827.7</v>
      </c>
      <c r="I75" s="16">
        <f aca="true" t="shared" si="7" ref="I75:I80">_xlfn.IFERROR(ROUND(100*(C75-C74)/C74,2),":")</f>
        <v>1.03</v>
      </c>
      <c r="J75" s="16">
        <f aca="true" t="shared" si="8" ref="J75:J80">_xlfn.IFERROR(ROUND(100*(D75+E75-D74-E74)/(D74+E74),2),":")</f>
        <v>0.8</v>
      </c>
      <c r="K75" s="16">
        <f aca="true" t="shared" si="9" ref="K75:K80">_xlfn.IFERROR(ROUND(100*(D75-D74)/D74,2),":")</f>
        <v>0.9</v>
      </c>
      <c r="L75" s="16">
        <f t="shared" si="5"/>
        <v>1.37</v>
      </c>
      <c r="M75" s="16">
        <f t="shared" si="6"/>
        <v>-10</v>
      </c>
    </row>
    <row r="76" spans="1:13" ht="12.75">
      <c r="A76" s="41"/>
      <c r="B76" s="15" t="s">
        <v>5</v>
      </c>
      <c r="C76" s="23">
        <v>1401982.1</v>
      </c>
      <c r="D76" s="23">
        <v>827374.5</v>
      </c>
      <c r="E76" s="23">
        <v>6542.7</v>
      </c>
      <c r="F76" s="23">
        <v>568064.9</v>
      </c>
      <c r="G76" s="23">
        <v>312777.2</v>
      </c>
      <c r="H76" s="23">
        <v>12135</v>
      </c>
      <c r="I76" s="16">
        <f t="shared" si="7"/>
        <v>1</v>
      </c>
      <c r="J76" s="16">
        <f t="shared" si="8"/>
        <v>0.89</v>
      </c>
      <c r="K76" s="16">
        <f t="shared" si="9"/>
        <v>0.88</v>
      </c>
      <c r="L76" s="16">
        <f t="shared" si="5"/>
        <v>1.16</v>
      </c>
      <c r="M76" s="16">
        <f t="shared" si="6"/>
        <v>3.81</v>
      </c>
    </row>
    <row r="77" spans="1:13" ht="12.75">
      <c r="A77" s="39">
        <v>2016</v>
      </c>
      <c r="B77" s="15" t="s">
        <v>2</v>
      </c>
      <c r="C77" s="23">
        <v>1416526.2</v>
      </c>
      <c r="D77" s="23">
        <v>833613.1</v>
      </c>
      <c r="E77" s="23">
        <v>9694.6</v>
      </c>
      <c r="F77" s="23">
        <v>573218.4</v>
      </c>
      <c r="G77" s="23">
        <v>325706.7</v>
      </c>
      <c r="H77" s="23">
        <v>6423.7</v>
      </c>
      <c r="I77" s="16">
        <f t="shared" si="7"/>
        <v>1.04</v>
      </c>
      <c r="J77" s="16">
        <f t="shared" si="8"/>
        <v>1.13</v>
      </c>
      <c r="K77" s="16">
        <f t="shared" si="9"/>
        <v>0.75</v>
      </c>
      <c r="L77" s="16">
        <f t="shared" si="5"/>
        <v>0.91</v>
      </c>
      <c r="M77" s="16">
        <f t="shared" si="6"/>
        <v>4.13</v>
      </c>
    </row>
    <row r="78" spans="1:13" ht="12.75">
      <c r="A78" s="40"/>
      <c r="B78" s="15" t="s">
        <v>3</v>
      </c>
      <c r="C78" s="23">
        <v>1424014</v>
      </c>
      <c r="D78" s="23">
        <v>839874.6</v>
      </c>
      <c r="E78" s="23">
        <v>4790.9</v>
      </c>
      <c r="F78" s="23">
        <v>579348.4</v>
      </c>
      <c r="G78" s="23">
        <v>326089.2</v>
      </c>
      <c r="H78" s="23">
        <v>9536.8</v>
      </c>
      <c r="I78" s="16">
        <f t="shared" si="7"/>
        <v>0.53</v>
      </c>
      <c r="J78" s="16">
        <f t="shared" si="8"/>
        <v>0.16</v>
      </c>
      <c r="K78" s="16">
        <f t="shared" si="9"/>
        <v>0.75</v>
      </c>
      <c r="L78" s="16">
        <f t="shared" si="5"/>
        <v>1.07</v>
      </c>
      <c r="M78" s="16">
        <f t="shared" si="6"/>
        <v>0.12</v>
      </c>
    </row>
    <row r="79" spans="1:13" ht="12.75">
      <c r="A79" s="40"/>
      <c r="B79" s="15" t="s">
        <v>4</v>
      </c>
      <c r="C79" s="23">
        <v>1434519.7</v>
      </c>
      <c r="D79" s="23">
        <v>847474.6</v>
      </c>
      <c r="E79" s="23">
        <v>6413.8</v>
      </c>
      <c r="F79" s="23">
        <v>580631.3</v>
      </c>
      <c r="G79" s="23">
        <v>328074.9</v>
      </c>
      <c r="H79" s="23">
        <v>7982.2</v>
      </c>
      <c r="I79" s="16">
        <f t="shared" si="7"/>
        <v>0.74</v>
      </c>
      <c r="J79" s="16">
        <f t="shared" si="8"/>
        <v>1.09</v>
      </c>
      <c r="K79" s="16">
        <f t="shared" si="9"/>
        <v>0.9</v>
      </c>
      <c r="L79" s="16">
        <f t="shared" si="5"/>
        <v>0.22</v>
      </c>
      <c r="M79" s="16">
        <f t="shared" si="6"/>
        <v>0.61</v>
      </c>
    </row>
    <row r="80" spans="1:13" ht="12.75">
      <c r="A80" s="41"/>
      <c r="B80" s="15" t="s">
        <v>5</v>
      </c>
      <c r="C80" s="23">
        <v>1453264.4</v>
      </c>
      <c r="D80" s="23">
        <v>856762.6</v>
      </c>
      <c r="E80" s="23">
        <v>3249.8</v>
      </c>
      <c r="F80" s="23">
        <v>593252</v>
      </c>
      <c r="G80" s="23">
        <v>335078.2</v>
      </c>
      <c r="H80" s="23">
        <v>16172.8</v>
      </c>
      <c r="I80" s="16">
        <f t="shared" si="7"/>
        <v>1.31</v>
      </c>
      <c r="J80" s="16">
        <f t="shared" si="8"/>
        <v>0.72</v>
      </c>
      <c r="K80" s="16">
        <f t="shared" si="9"/>
        <v>1.1</v>
      </c>
      <c r="L80" s="16">
        <f t="shared" si="5"/>
        <v>2.17</v>
      </c>
      <c r="M80" s="16">
        <f t="shared" si="6"/>
        <v>2.13</v>
      </c>
    </row>
    <row r="81" spans="1:13" ht="12.75">
      <c r="A81" s="39">
        <v>2017</v>
      </c>
      <c r="B81" s="15" t="s">
        <v>2</v>
      </c>
      <c r="C81" s="23">
        <v>1469602.5</v>
      </c>
      <c r="D81" s="23">
        <v>867536.5</v>
      </c>
      <c r="E81" s="23">
        <v>6521.5</v>
      </c>
      <c r="F81" s="23">
        <v>595544.4</v>
      </c>
      <c r="G81" s="23">
        <v>328956.6</v>
      </c>
      <c r="H81" s="23">
        <v>17190.1</v>
      </c>
      <c r="I81" s="16">
        <f aca="true" t="shared" si="10" ref="I81:I84">_xlfn.IFERROR(ROUND(100*(C81-C80)/C80,2),":")</f>
        <v>1.12</v>
      </c>
      <c r="J81" s="16">
        <f aca="true" t="shared" si="11" ref="J81:J84">_xlfn.IFERROR(ROUND(100*(D81+E81-D80-E80)/(D80+E80),2),":")</f>
        <v>1.63</v>
      </c>
      <c r="K81" s="16">
        <f aca="true" t="shared" si="12" ref="K81:K84">_xlfn.IFERROR(ROUND(100*(D81-D80)/D80,2),":")</f>
        <v>1.26</v>
      </c>
      <c r="L81" s="16">
        <f aca="true" t="shared" si="13" ref="L81:L84">_xlfn.IFERROR(ROUND(100*(F81-F80)/F80,2),":")</f>
        <v>0.39</v>
      </c>
      <c r="M81" s="16">
        <f aca="true" t="shared" si="14" ref="M81:M84">_xlfn.IFERROR(ROUND(100*(G81-G80)/G80,2),":")</f>
        <v>-1.83</v>
      </c>
    </row>
    <row r="82" spans="1:13" ht="12.75">
      <c r="A82" s="40"/>
      <c r="B82" s="15" t="s">
        <v>3</v>
      </c>
      <c r="C82" s="23">
        <v>1496720.1</v>
      </c>
      <c r="D82" s="23">
        <v>877192.6</v>
      </c>
      <c r="E82" s="23">
        <v>6161.4</v>
      </c>
      <c r="F82" s="23">
        <v>613366.2</v>
      </c>
      <c r="G82" s="23">
        <v>377038.6</v>
      </c>
      <c r="H82" s="23">
        <v>21043.2</v>
      </c>
      <c r="I82" s="16">
        <f t="shared" si="10"/>
        <v>1.85</v>
      </c>
      <c r="J82" s="16">
        <f t="shared" si="11"/>
        <v>1.06</v>
      </c>
      <c r="K82" s="16">
        <f t="shared" si="12"/>
        <v>1.11</v>
      </c>
      <c r="L82" s="16">
        <f t="shared" si="13"/>
        <v>2.99</v>
      </c>
      <c r="M82" s="16">
        <f t="shared" si="14"/>
        <v>14.62</v>
      </c>
    </row>
    <row r="83" spans="1:13" ht="12.75">
      <c r="A83" s="40"/>
      <c r="B83" s="15" t="s">
        <v>4</v>
      </c>
      <c r="C83" s="23">
        <v>1517692.6</v>
      </c>
      <c r="D83" s="23">
        <v>887951.1</v>
      </c>
      <c r="E83" s="23">
        <v>29.3</v>
      </c>
      <c r="F83" s="23">
        <v>629712.1</v>
      </c>
      <c r="G83" s="23">
        <v>341868.1</v>
      </c>
      <c r="H83" s="23">
        <v>17555.3</v>
      </c>
      <c r="I83" s="16">
        <f t="shared" si="10"/>
        <v>1.4</v>
      </c>
      <c r="J83" s="16">
        <f t="shared" si="11"/>
        <v>0.52</v>
      </c>
      <c r="K83" s="16">
        <f t="shared" si="12"/>
        <v>1.23</v>
      </c>
      <c r="L83" s="16">
        <f t="shared" si="13"/>
        <v>2.66</v>
      </c>
      <c r="M83" s="16">
        <f t="shared" si="14"/>
        <v>-9.33</v>
      </c>
    </row>
    <row r="84" spans="1:13" ht="12.75">
      <c r="A84" s="41"/>
      <c r="B84" s="15" t="s">
        <v>5</v>
      </c>
      <c r="C84" s="23">
        <v>1537252.4</v>
      </c>
      <c r="D84" s="23">
        <v>899122</v>
      </c>
      <c r="E84" s="23">
        <v>7921.2</v>
      </c>
      <c r="F84" s="23">
        <v>630209.2</v>
      </c>
      <c r="G84" s="23">
        <v>346607.5</v>
      </c>
      <c r="H84" s="23">
        <v>21198.6</v>
      </c>
      <c r="I84" s="16">
        <f t="shared" si="10"/>
        <v>1.29</v>
      </c>
      <c r="J84" s="16">
        <f t="shared" si="11"/>
        <v>2.15</v>
      </c>
      <c r="K84" s="16">
        <f t="shared" si="12"/>
        <v>1.26</v>
      </c>
      <c r="L84" s="16">
        <f t="shared" si="13"/>
        <v>0.08</v>
      </c>
      <c r="M84" s="16">
        <f t="shared" si="14"/>
        <v>1.39</v>
      </c>
    </row>
    <row r="85" spans="1:13" ht="12.75">
      <c r="A85" s="39">
        <v>2018</v>
      </c>
      <c r="B85" s="15" t="s">
        <v>2</v>
      </c>
      <c r="C85" s="23">
        <v>1543955</v>
      </c>
      <c r="D85" s="23">
        <v>909387.7</v>
      </c>
      <c r="E85" s="23">
        <v>7957</v>
      </c>
      <c r="F85" s="23">
        <v>626610.3</v>
      </c>
      <c r="G85" s="23">
        <v>356016.4</v>
      </c>
      <c r="H85" s="23">
        <v>15944.5</v>
      </c>
      <c r="I85" s="16">
        <f aca="true" t="shared" si="15" ref="I85:I88">_xlfn.IFERROR(ROUND(100*(C85-C84)/C84,2),":")</f>
        <v>0.44</v>
      </c>
      <c r="J85" s="16">
        <f aca="true" t="shared" si="16" ref="J85:J88">_xlfn.IFERROR(ROUND(100*(D85+E85-D84-E84)/(D84+E84),2),":")</f>
        <v>1.14</v>
      </c>
      <c r="K85" s="16">
        <f aca="true" t="shared" si="17" ref="K85:K88">_xlfn.IFERROR(ROUND(100*(D85-D84)/D84,2),":")</f>
        <v>1.14</v>
      </c>
      <c r="L85" s="16">
        <f aca="true" t="shared" si="18" ref="L85:L88">_xlfn.IFERROR(ROUND(100*(F85-F84)/F84,2),":")</f>
        <v>-0.57</v>
      </c>
      <c r="M85" s="16">
        <f aca="true" t="shared" si="19" ref="M85:M88">_xlfn.IFERROR(ROUND(100*(G85-G84)/G84,2),":")</f>
        <v>2.71</v>
      </c>
    </row>
    <row r="86" spans="1:13" ht="12.75">
      <c r="A86" s="40"/>
      <c r="B86" s="15" t="s">
        <v>3</v>
      </c>
      <c r="C86" s="23">
        <v>1555781</v>
      </c>
      <c r="D86" s="23">
        <v>921684.1</v>
      </c>
      <c r="E86" s="23">
        <v>3006.6</v>
      </c>
      <c r="F86" s="23">
        <v>631090.3</v>
      </c>
      <c r="G86" s="23">
        <v>361581.7</v>
      </c>
      <c r="H86" s="23">
        <v>22803.3</v>
      </c>
      <c r="I86" s="16">
        <f t="shared" si="15"/>
        <v>0.77</v>
      </c>
      <c r="J86" s="16">
        <f t="shared" si="16"/>
        <v>0.8</v>
      </c>
      <c r="K86" s="16">
        <f t="shared" si="17"/>
        <v>1.35</v>
      </c>
      <c r="L86" s="16">
        <f t="shared" si="18"/>
        <v>0.71</v>
      </c>
      <c r="M86" s="16">
        <f t="shared" si="19"/>
        <v>1.56</v>
      </c>
    </row>
    <row r="87" spans="1:13" ht="12.75">
      <c r="A87" s="40"/>
      <c r="B87" s="15" t="s">
        <v>4</v>
      </c>
      <c r="C87" s="23">
        <v>1566564.3</v>
      </c>
      <c r="D87" s="23">
        <v>932000.7</v>
      </c>
      <c r="E87" s="23">
        <v>9410.4</v>
      </c>
      <c r="F87" s="23">
        <v>625153.2</v>
      </c>
      <c r="G87" s="23">
        <v>366426.6</v>
      </c>
      <c r="H87" s="23">
        <v>27883.5</v>
      </c>
      <c r="I87" s="16">
        <f t="shared" si="15"/>
        <v>0.69</v>
      </c>
      <c r="J87" s="16">
        <f t="shared" si="16"/>
        <v>1.81</v>
      </c>
      <c r="K87" s="16">
        <f t="shared" si="17"/>
        <v>1.12</v>
      </c>
      <c r="L87" s="16">
        <f t="shared" si="18"/>
        <v>-0.94</v>
      </c>
      <c r="M87" s="16">
        <f t="shared" si="19"/>
        <v>1.34</v>
      </c>
    </row>
    <row r="88" spans="1:13" ht="12.75">
      <c r="A88" s="41"/>
      <c r="B88" s="15" t="s">
        <v>5</v>
      </c>
      <c r="C88" s="23">
        <v>1584141.3</v>
      </c>
      <c r="D88" s="23">
        <v>941947.6</v>
      </c>
      <c r="E88" s="23">
        <v>10372.1</v>
      </c>
      <c r="F88" s="23">
        <v>631821.7</v>
      </c>
      <c r="G88" s="23">
        <v>383710.7</v>
      </c>
      <c r="H88" s="23">
        <v>30795.2</v>
      </c>
      <c r="I88" s="16">
        <f t="shared" si="15"/>
        <v>1.12</v>
      </c>
      <c r="J88" s="16">
        <f t="shared" si="16"/>
        <v>1.16</v>
      </c>
      <c r="K88" s="16">
        <f t="shared" si="17"/>
        <v>1.07</v>
      </c>
      <c r="L88" s="16">
        <f t="shared" si="18"/>
        <v>1.07</v>
      </c>
      <c r="M88" s="16">
        <f t="shared" si="19"/>
        <v>4.72</v>
      </c>
    </row>
    <row r="89" spans="1:13" ht="12.75">
      <c r="A89" s="39">
        <v>2019</v>
      </c>
      <c r="B89" s="15" t="s">
        <v>2</v>
      </c>
      <c r="C89" s="23">
        <v>1601805.2</v>
      </c>
      <c r="D89" s="23">
        <v>953957.4</v>
      </c>
      <c r="E89" s="23">
        <v>13059.3</v>
      </c>
      <c r="F89" s="23">
        <v>634788.5</v>
      </c>
      <c r="G89" s="23">
        <v>380891.7</v>
      </c>
      <c r="H89" s="23">
        <v>17728</v>
      </c>
      <c r="I89" s="16">
        <f aca="true" t="shared" si="20" ref="I89:I92">_xlfn.IFERROR(ROUND(100*(C89-C88)/C88,2),":")</f>
        <v>1.12</v>
      </c>
      <c r="J89" s="16">
        <f aca="true" t="shared" si="21" ref="J89:J92">_xlfn.IFERROR(ROUND(100*(D89+E89-D88-E88)/(D88+E88),2),":")</f>
        <v>1.54</v>
      </c>
      <c r="K89" s="16">
        <f aca="true" t="shared" si="22" ref="K89:K92">_xlfn.IFERROR(ROUND(100*(D89-D88)/D88,2),":")</f>
        <v>1.27</v>
      </c>
      <c r="L89" s="16">
        <f aca="true" t="shared" si="23" ref="L89:L92">_xlfn.IFERROR(ROUND(100*(F89-F88)/F88,2),":")</f>
        <v>0.47</v>
      </c>
      <c r="M89" s="16">
        <f aca="true" t="shared" si="24" ref="M89:M92">_xlfn.IFERROR(ROUND(100*(G89-G88)/G88,2),":")</f>
        <v>-0.73</v>
      </c>
    </row>
    <row r="90" spans="1:13" ht="12.75">
      <c r="A90" s="40"/>
      <c r="B90" s="15" t="s">
        <v>3</v>
      </c>
      <c r="C90" s="23">
        <v>1618745.8</v>
      </c>
      <c r="D90" s="23">
        <v>962884.8</v>
      </c>
      <c r="E90" s="23">
        <v>17678.9</v>
      </c>
      <c r="F90" s="23">
        <v>638182.1</v>
      </c>
      <c r="G90" s="23">
        <v>420092.2</v>
      </c>
      <c r="H90" s="23">
        <v>17423</v>
      </c>
      <c r="I90" s="16">
        <f t="shared" si="20"/>
        <v>1.06</v>
      </c>
      <c r="J90" s="16">
        <f t="shared" si="21"/>
        <v>1.4</v>
      </c>
      <c r="K90" s="16">
        <f t="shared" si="22"/>
        <v>0.94</v>
      </c>
      <c r="L90" s="16">
        <f t="shared" si="23"/>
        <v>0.53</v>
      </c>
      <c r="M90" s="16">
        <f t="shared" si="24"/>
        <v>10.29</v>
      </c>
    </row>
    <row r="91" spans="1:13" ht="12.75">
      <c r="A91" s="40"/>
      <c r="B91" s="15" t="s">
        <v>4</v>
      </c>
      <c r="C91" s="23">
        <v>1637406.7</v>
      </c>
      <c r="D91" s="23">
        <v>970215.6</v>
      </c>
      <c r="E91" s="23">
        <v>14837</v>
      </c>
      <c r="F91" s="23">
        <v>652354.1</v>
      </c>
      <c r="G91" s="23">
        <v>382994.8</v>
      </c>
      <c r="H91" s="23">
        <v>16288.5</v>
      </c>
      <c r="I91" s="16">
        <f t="shared" si="20"/>
        <v>1.15</v>
      </c>
      <c r="J91" s="16">
        <f t="shared" si="21"/>
        <v>0.46</v>
      </c>
      <c r="K91" s="16">
        <f t="shared" si="22"/>
        <v>0.76</v>
      </c>
      <c r="L91" s="16">
        <f t="shared" si="23"/>
        <v>2.22</v>
      </c>
      <c r="M91" s="16">
        <f t="shared" si="24"/>
        <v>-8.83</v>
      </c>
    </row>
    <row r="92" spans="1:13" ht="12.75">
      <c r="A92" s="41"/>
      <c r="B92" s="15" t="s">
        <v>5</v>
      </c>
      <c r="C92" s="23">
        <v>1643856.4</v>
      </c>
      <c r="D92" s="23">
        <v>971388.4</v>
      </c>
      <c r="E92" s="23">
        <v>12643.2</v>
      </c>
      <c r="F92" s="23">
        <v>659824.8</v>
      </c>
      <c r="G92" s="23">
        <v>446807.2</v>
      </c>
      <c r="H92" s="23">
        <v>11949.4</v>
      </c>
      <c r="I92" s="16">
        <f t="shared" si="20"/>
        <v>0.39</v>
      </c>
      <c r="J92" s="16">
        <f t="shared" si="21"/>
        <v>-0.1</v>
      </c>
      <c r="K92" s="16">
        <f t="shared" si="22"/>
        <v>0.12</v>
      </c>
      <c r="L92" s="16">
        <f t="shared" si="23"/>
        <v>1.15</v>
      </c>
      <c r="M92" s="16">
        <f t="shared" si="24"/>
        <v>16.66</v>
      </c>
    </row>
    <row r="93" spans="1:13" ht="12.75">
      <c r="A93" s="39">
        <v>2020</v>
      </c>
      <c r="B93" s="15" t="s">
        <v>2</v>
      </c>
      <c r="C93" s="23">
        <v>1577980.3</v>
      </c>
      <c r="D93" s="23">
        <v>965573.1</v>
      </c>
      <c r="E93" s="23">
        <v>8787.4</v>
      </c>
      <c r="F93" s="23">
        <v>603619.8</v>
      </c>
      <c r="G93" s="23">
        <v>429841</v>
      </c>
      <c r="H93" s="23">
        <v>15383.7</v>
      </c>
      <c r="I93" s="16">
        <f aca="true" t="shared" si="25" ref="I93:I96">_xlfn.IFERROR(ROUND(100*(C93-C92)/C92,2),":")</f>
        <v>-4.01</v>
      </c>
      <c r="J93" s="16">
        <f aca="true" t="shared" si="26" ref="J93:J96">_xlfn.IFERROR(ROUND(100*(D93+E93-D92-E92)/(D92+E92),2),":")</f>
        <v>-0.98</v>
      </c>
      <c r="K93" s="16">
        <f aca="true" t="shared" si="27" ref="K93:K96">_xlfn.IFERROR(ROUND(100*(D93-D92)/D92,2),":")</f>
        <v>-0.6</v>
      </c>
      <c r="L93" s="16">
        <f aca="true" t="shared" si="28" ref="L93:L96">_xlfn.IFERROR(ROUND(100*(F93-F92)/F92,2),":")</f>
        <v>-8.52</v>
      </c>
      <c r="M93" s="16">
        <f aca="true" t="shared" si="29" ref="M93:M96">_xlfn.IFERROR(ROUND(100*(G93-G92)/G92,2),":")</f>
        <v>-3.8</v>
      </c>
    </row>
    <row r="94" spans="1:13" ht="12.75">
      <c r="A94" s="40"/>
      <c r="B94" s="15" t="s">
        <v>3</v>
      </c>
      <c r="C94" s="23">
        <v>1368679.5</v>
      </c>
      <c r="D94" s="23">
        <v>864611.5</v>
      </c>
      <c r="E94" s="23">
        <v>-29209</v>
      </c>
      <c r="F94" s="23">
        <v>533277</v>
      </c>
      <c r="G94" s="23">
        <v>317437.6</v>
      </c>
      <c r="H94" s="23">
        <v>17249.1</v>
      </c>
      <c r="I94" s="16">
        <f t="shared" si="25"/>
        <v>-13.26</v>
      </c>
      <c r="J94" s="16">
        <f t="shared" si="26"/>
        <v>-14.26</v>
      </c>
      <c r="K94" s="16">
        <f t="shared" si="27"/>
        <v>-10.46</v>
      </c>
      <c r="L94" s="16">
        <f t="shared" si="28"/>
        <v>-11.65</v>
      </c>
      <c r="M94" s="16">
        <f t="shared" si="29"/>
        <v>-26.15</v>
      </c>
    </row>
    <row r="95" spans="1:13" ht="12.75">
      <c r="A95" s="40"/>
      <c r="B95" s="15" t="s">
        <v>4</v>
      </c>
      <c r="C95" s="23">
        <v>1569767.8</v>
      </c>
      <c r="D95" s="23">
        <v>955252.9</v>
      </c>
      <c r="E95" s="23">
        <v>-17404.5</v>
      </c>
      <c r="F95" s="23">
        <v>631919.5</v>
      </c>
      <c r="G95" s="23">
        <v>364995.4</v>
      </c>
      <c r="H95" s="23">
        <v>-10581.1</v>
      </c>
      <c r="I95" s="16">
        <f t="shared" si="25"/>
        <v>14.69</v>
      </c>
      <c r="J95" s="16">
        <f t="shared" si="26"/>
        <v>12.26</v>
      </c>
      <c r="K95" s="16">
        <f t="shared" si="27"/>
        <v>10.48</v>
      </c>
      <c r="L95" s="16">
        <f t="shared" si="28"/>
        <v>18.5</v>
      </c>
      <c r="M95" s="16">
        <f t="shared" si="29"/>
        <v>14.98</v>
      </c>
    </row>
    <row r="96" spans="1:13" ht="12.75">
      <c r="A96" s="41"/>
      <c r="B96" s="15" t="s">
        <v>5</v>
      </c>
      <c r="C96" s="23">
        <v>1586246.1</v>
      </c>
      <c r="D96" s="23">
        <v>956760.4</v>
      </c>
      <c r="E96" s="23">
        <v>-22608</v>
      </c>
      <c r="F96" s="23">
        <v>652093.7</v>
      </c>
      <c r="G96" s="23">
        <v>378100.7</v>
      </c>
      <c r="H96" s="23">
        <v>-1047.3</v>
      </c>
      <c r="I96" s="16">
        <f t="shared" si="25"/>
        <v>1.05</v>
      </c>
      <c r="J96" s="16">
        <f t="shared" si="26"/>
        <v>-0.39</v>
      </c>
      <c r="K96" s="16">
        <f t="shared" si="27"/>
        <v>0.16</v>
      </c>
      <c r="L96" s="16">
        <f t="shared" si="28"/>
        <v>3.19</v>
      </c>
      <c r="M96" s="16">
        <f t="shared" si="29"/>
        <v>3.59</v>
      </c>
    </row>
    <row r="97" spans="1:13" ht="12.75">
      <c r="A97" s="39">
        <v>2021</v>
      </c>
      <c r="B97" s="15" t="s">
        <v>2</v>
      </c>
      <c r="C97" s="23">
        <v>1611470.3</v>
      </c>
      <c r="D97" s="23">
        <v>962761.5</v>
      </c>
      <c r="E97" s="23">
        <v>-25010.5</v>
      </c>
      <c r="F97" s="23">
        <v>673719.3</v>
      </c>
      <c r="G97" s="23">
        <v>379321.3</v>
      </c>
      <c r="H97" s="23">
        <v>31012.6</v>
      </c>
      <c r="I97" s="16">
        <f aca="true" t="shared" si="30" ref="I97">_xlfn.IFERROR(ROUND(100*(C97-C96)/C96,2),":")</f>
        <v>1.59</v>
      </c>
      <c r="J97" s="16">
        <f aca="true" t="shared" si="31" ref="J97">_xlfn.IFERROR(ROUND(100*(D97+E97-D96-E96)/(D96+E96),2),":")</f>
        <v>0.39</v>
      </c>
      <c r="K97" s="16">
        <f aca="true" t="shared" si="32" ref="K97">_xlfn.IFERROR(ROUND(100*(D97-D96)/D96,2),":")</f>
        <v>0.63</v>
      </c>
      <c r="L97" s="16">
        <f aca="true" t="shared" si="33" ref="L97">_xlfn.IFERROR(ROUND(100*(F97-F96)/F96,2),":")</f>
        <v>3.32</v>
      </c>
      <c r="M97" s="16">
        <f aca="true" t="shared" si="34" ref="M97">_xlfn.IFERROR(ROUND(100*(G97-G96)/G96,2),":")</f>
        <v>0.32</v>
      </c>
    </row>
    <row r="98" spans="1:13" ht="12.75">
      <c r="A98" s="40"/>
      <c r="B98" s="15" t="s">
        <v>3</v>
      </c>
      <c r="C98" s="23">
        <v>1648709.3</v>
      </c>
      <c r="D98" s="23">
        <v>975960.2</v>
      </c>
      <c r="E98" s="23">
        <v>-27155.6</v>
      </c>
      <c r="F98" s="23">
        <v>699904.7</v>
      </c>
      <c r="G98" s="23">
        <v>380335.3</v>
      </c>
      <c r="H98" s="23">
        <v>30693.5</v>
      </c>
      <c r="I98" s="16">
        <f aca="true" t="shared" si="35" ref="I98:I101">_xlfn.IFERROR(ROUND(100*(C98-C97)/C97,2),":")</f>
        <v>2.31</v>
      </c>
      <c r="J98" s="16">
        <f aca="true" t="shared" si="36" ref="J98:J101">_xlfn.IFERROR(ROUND(100*(D98+E98-D97-E97)/(D97+E97),2),":")</f>
        <v>1.18</v>
      </c>
      <c r="K98" s="16">
        <f aca="true" t="shared" si="37" ref="K98:K101">_xlfn.IFERROR(ROUND(100*(D98-D97)/D97,2),":")</f>
        <v>1.37</v>
      </c>
      <c r="L98" s="16">
        <f aca="true" t="shared" si="38" ref="L98:L101">_xlfn.IFERROR(ROUND(100*(F98-F97)/F97,2),":")</f>
        <v>3.89</v>
      </c>
      <c r="M98" s="16">
        <f aca="true" t="shared" si="39" ref="M98:M101">_xlfn.IFERROR(ROUND(100*(G98-G97)/G97,2),":")</f>
        <v>0.27</v>
      </c>
    </row>
    <row r="99" spans="1:13" ht="12.75">
      <c r="A99" s="40"/>
      <c r="B99" s="15" t="s">
        <v>4</v>
      </c>
      <c r="C99" s="23">
        <v>1700870.8</v>
      </c>
      <c r="D99" s="23">
        <v>1019404.2</v>
      </c>
      <c r="E99" s="23">
        <v>-16399.8</v>
      </c>
      <c r="F99" s="23">
        <v>697866.4</v>
      </c>
      <c r="G99" s="23">
        <v>377464.8</v>
      </c>
      <c r="H99" s="23">
        <v>32950.7</v>
      </c>
      <c r="I99" s="16">
        <f t="shared" si="35"/>
        <v>3.16</v>
      </c>
      <c r="J99" s="16">
        <f t="shared" si="36"/>
        <v>5.71</v>
      </c>
      <c r="K99" s="16">
        <f t="shared" si="37"/>
        <v>4.45</v>
      </c>
      <c r="L99" s="16">
        <f t="shared" si="38"/>
        <v>-0.29</v>
      </c>
      <c r="M99" s="16">
        <f t="shared" si="39"/>
        <v>-0.75</v>
      </c>
    </row>
    <row r="100" spans="1:13" ht="12.75">
      <c r="A100" s="41"/>
      <c r="B100" s="15" t="s">
        <v>5</v>
      </c>
      <c r="C100" s="23">
        <v>1732766.9</v>
      </c>
      <c r="D100" s="23">
        <v>1033742.1</v>
      </c>
      <c r="E100" s="23">
        <v>-14842.8</v>
      </c>
      <c r="F100" s="23">
        <v>713867.6</v>
      </c>
      <c r="G100" s="23">
        <v>396230.3</v>
      </c>
      <c r="H100" s="23">
        <v>45418.9</v>
      </c>
      <c r="I100" s="16">
        <f t="shared" si="35"/>
        <v>1.88</v>
      </c>
      <c r="J100" s="16">
        <f t="shared" si="36"/>
        <v>1.58</v>
      </c>
      <c r="K100" s="16">
        <f t="shared" si="37"/>
        <v>1.41</v>
      </c>
      <c r="L100" s="16">
        <f t="shared" si="38"/>
        <v>2.29</v>
      </c>
      <c r="M100" s="16">
        <f t="shared" si="39"/>
        <v>4.97</v>
      </c>
    </row>
    <row r="101" spans="1:13" ht="12.75">
      <c r="A101" s="39">
        <v>2022</v>
      </c>
      <c r="B101" s="15" t="s">
        <v>2</v>
      </c>
      <c r="C101" s="23">
        <v>1776244.9</v>
      </c>
      <c r="D101" s="23">
        <v>1050215.4</v>
      </c>
      <c r="E101" s="23">
        <v>-1489.9</v>
      </c>
      <c r="F101" s="23">
        <v>727519.4</v>
      </c>
      <c r="G101" s="23">
        <v>413926.2</v>
      </c>
      <c r="H101" s="23">
        <v>58127.3</v>
      </c>
      <c r="I101" s="16">
        <f t="shared" si="35"/>
        <v>2.51</v>
      </c>
      <c r="J101" s="16">
        <f t="shared" si="36"/>
        <v>2.93</v>
      </c>
      <c r="K101" s="16">
        <f t="shared" si="37"/>
        <v>1.59</v>
      </c>
      <c r="L101" s="16">
        <f t="shared" si="38"/>
        <v>1.91</v>
      </c>
      <c r="M101" s="16">
        <f t="shared" si="39"/>
        <v>4.47</v>
      </c>
    </row>
    <row r="102" spans="1:13" ht="12.75">
      <c r="A102" s="40"/>
      <c r="B102" s="15" t="s">
        <v>3</v>
      </c>
      <c r="C102" s="23">
        <v>1819643.2</v>
      </c>
      <c r="D102" s="23">
        <v>1068431.9</v>
      </c>
      <c r="E102" s="23">
        <v>2953.3</v>
      </c>
      <c r="F102" s="23">
        <v>748258</v>
      </c>
      <c r="G102" s="23">
        <v>420870</v>
      </c>
      <c r="H102" s="23">
        <v>66025.2</v>
      </c>
      <c r="I102" s="16">
        <f aca="true" t="shared" si="40" ref="I102:I104">_xlfn.IFERROR(ROUND(100*(C102-C101)/C101,2),":")</f>
        <v>2.44</v>
      </c>
      <c r="J102" s="16">
        <f aca="true" t="shared" si="41" ref="J102:J104">_xlfn.IFERROR(ROUND(100*(D102+E102-D101-E101)/(D101+E101),2),":")</f>
        <v>2.16</v>
      </c>
      <c r="K102" s="16">
        <f aca="true" t="shared" si="42" ref="K102:K104">_xlfn.IFERROR(ROUND(100*(D102-D101)/D101,2),":")</f>
        <v>1.73</v>
      </c>
      <c r="L102" s="16">
        <f aca="true" t="shared" si="43" ref="L102:L104">_xlfn.IFERROR(ROUND(100*(F102-F101)/F101,2),":")</f>
        <v>2.85</v>
      </c>
      <c r="M102" s="16">
        <f aca="true" t="shared" si="44" ref="M102:M104">_xlfn.IFERROR(ROUND(100*(G102-G101)/G101,2),":")</f>
        <v>1.68</v>
      </c>
    </row>
    <row r="103" spans="1:13" ht="12.75">
      <c r="A103" s="40"/>
      <c r="B103" s="15" t="s">
        <v>4</v>
      </c>
      <c r="C103" s="23">
        <v>1859133.2</v>
      </c>
      <c r="D103" s="23">
        <v>1088206.5</v>
      </c>
      <c r="E103" s="23">
        <v>-2257</v>
      </c>
      <c r="F103" s="23">
        <v>773183.7</v>
      </c>
      <c r="G103" s="23">
        <v>436380.4</v>
      </c>
      <c r="H103" s="23">
        <v>81819.1</v>
      </c>
      <c r="I103" s="16">
        <f t="shared" si="40"/>
        <v>2.17</v>
      </c>
      <c r="J103" s="16">
        <f t="shared" si="41"/>
        <v>1.36</v>
      </c>
      <c r="K103" s="16">
        <f t="shared" si="42"/>
        <v>1.85</v>
      </c>
      <c r="L103" s="16">
        <f t="shared" si="43"/>
        <v>3.33</v>
      </c>
      <c r="M103" s="16">
        <f t="shared" si="44"/>
        <v>3.69</v>
      </c>
    </row>
    <row r="104" spans="1:13" ht="12.75">
      <c r="A104" s="41"/>
      <c r="B104" s="15" t="s">
        <v>5</v>
      </c>
      <c r="C104" s="23">
        <v>1903365.7</v>
      </c>
      <c r="D104" s="23">
        <v>1108828.3</v>
      </c>
      <c r="E104" s="23">
        <v>2561.6</v>
      </c>
      <c r="F104" s="23">
        <v>791975.7</v>
      </c>
      <c r="G104" s="23">
        <v>431288.2</v>
      </c>
      <c r="H104" s="23">
        <v>26886.8</v>
      </c>
      <c r="I104" s="16">
        <f t="shared" si="40"/>
        <v>2.38</v>
      </c>
      <c r="J104" s="16">
        <f t="shared" si="41"/>
        <v>2.34</v>
      </c>
      <c r="K104" s="16">
        <f t="shared" si="42"/>
        <v>1.9</v>
      </c>
      <c r="L104" s="16">
        <f t="shared" si="43"/>
        <v>2.43</v>
      </c>
      <c r="M104" s="16">
        <f t="shared" si="44"/>
        <v>-1.17</v>
      </c>
    </row>
    <row r="105" spans="1:13" ht="12.75">
      <c r="A105" s="39">
        <v>2023</v>
      </c>
      <c r="B105" s="15" t="s">
        <v>2</v>
      </c>
      <c r="C105" s="23">
        <v>1938147.2</v>
      </c>
      <c r="D105" s="23">
        <v>1130617.7</v>
      </c>
      <c r="E105" s="23">
        <v>9400.9</v>
      </c>
      <c r="F105" s="23">
        <v>798128.5</v>
      </c>
      <c r="G105" s="23">
        <v>451084.2</v>
      </c>
      <c r="H105" s="23">
        <v>21219.3</v>
      </c>
      <c r="I105" s="16">
        <f aca="true" t="shared" si="45" ref="I105:I108">_xlfn.IFERROR(ROUND(100*(C105-C104)/C104,2),":")</f>
        <v>1.83</v>
      </c>
      <c r="J105" s="16">
        <f aca="true" t="shared" si="46" ref="J105:J108">_xlfn.IFERROR(ROUND(100*(D105+E105-D104-E104)/(D104+E104),2),":")</f>
        <v>2.58</v>
      </c>
      <c r="K105" s="16">
        <f aca="true" t="shared" si="47" ref="K105:K108">_xlfn.IFERROR(ROUND(100*(D105-D104)/D104,2),":")</f>
        <v>1.97</v>
      </c>
      <c r="L105" s="16">
        <f aca="true" t="shared" si="48" ref="L105:L108">_xlfn.IFERROR(ROUND(100*(F105-F104)/F104,2),":")</f>
        <v>0.78</v>
      </c>
      <c r="M105" s="16">
        <f aca="true" t="shared" si="49" ref="M105:M108">_xlfn.IFERROR(ROUND(100*(G105-G104)/G104,2),":")</f>
        <v>4.59</v>
      </c>
    </row>
    <row r="106" spans="1:13" ht="12.75">
      <c r="A106" s="40"/>
      <c r="B106" s="15" t="s">
        <v>3</v>
      </c>
      <c r="C106" s="23">
        <v>1963523.7</v>
      </c>
      <c r="D106" s="23">
        <v>1147734.4</v>
      </c>
      <c r="E106" s="23">
        <v>9513.2</v>
      </c>
      <c r="F106" s="23">
        <v>806276</v>
      </c>
      <c r="G106" s="23">
        <v>448361.6</v>
      </c>
      <c r="H106" s="23">
        <v>19791.1</v>
      </c>
      <c r="I106" s="16">
        <f t="shared" si="45"/>
        <v>1.31</v>
      </c>
      <c r="J106" s="16">
        <f t="shared" si="46"/>
        <v>1.51</v>
      </c>
      <c r="K106" s="16">
        <f t="shared" si="47"/>
        <v>1.51</v>
      </c>
      <c r="L106" s="16">
        <f t="shared" si="48"/>
        <v>1.02</v>
      </c>
      <c r="M106" s="16">
        <f t="shared" si="49"/>
        <v>-0.6</v>
      </c>
    </row>
    <row r="107" spans="1:13" ht="12.75">
      <c r="A107" s="40"/>
      <c r="B107" s="15" t="s">
        <v>4</v>
      </c>
      <c r="C107" s="23">
        <v>1982804.3</v>
      </c>
      <c r="D107" s="23">
        <v>1164418.3</v>
      </c>
      <c r="E107" s="23">
        <v>10185.3</v>
      </c>
      <c r="F107" s="23">
        <v>808200.7</v>
      </c>
      <c r="G107" s="23">
        <v>447174</v>
      </c>
      <c r="H107" s="23">
        <v>15873.9</v>
      </c>
      <c r="I107" s="16">
        <f t="shared" si="45"/>
        <v>0.98</v>
      </c>
      <c r="J107" s="16">
        <f t="shared" si="46"/>
        <v>1.5</v>
      </c>
      <c r="K107" s="16">
        <f t="shared" si="47"/>
        <v>1.45</v>
      </c>
      <c r="L107" s="16">
        <f t="shared" si="48"/>
        <v>0.24</v>
      </c>
      <c r="M107" s="16">
        <f t="shared" si="49"/>
        <v>-0.26</v>
      </c>
    </row>
    <row r="108" spans="1:13" ht="12.75">
      <c r="A108" s="41"/>
      <c r="B108" s="15" t="s">
        <v>5</v>
      </c>
      <c r="C108" s="23">
        <v>2007174.2</v>
      </c>
      <c r="D108" s="23">
        <v>1182838.5</v>
      </c>
      <c r="E108" s="23">
        <v>11504.7</v>
      </c>
      <c r="F108" s="23">
        <v>812831</v>
      </c>
      <c r="G108" s="23">
        <v>450086.2</v>
      </c>
      <c r="H108" s="23">
        <v>24789.7</v>
      </c>
      <c r="I108" s="16">
        <f t="shared" si="45"/>
        <v>1.23</v>
      </c>
      <c r="J108" s="16">
        <f t="shared" si="46"/>
        <v>1.68</v>
      </c>
      <c r="K108" s="16">
        <f t="shared" si="47"/>
        <v>1.58</v>
      </c>
      <c r="L108" s="16">
        <f t="shared" si="48"/>
        <v>0.57</v>
      </c>
      <c r="M108" s="16">
        <f t="shared" si="49"/>
        <v>0.65</v>
      </c>
    </row>
  </sheetData>
  <mergeCells count="38">
    <mergeCell ref="A93:A96"/>
    <mergeCell ref="A37:A40"/>
    <mergeCell ref="A41:A44"/>
    <mergeCell ref="A45:A48"/>
    <mergeCell ref="A89:A92"/>
    <mergeCell ref="A85:A88"/>
    <mergeCell ref="A65:A68"/>
    <mergeCell ref="A57:A60"/>
    <mergeCell ref="A81:A84"/>
    <mergeCell ref="A13:A16"/>
    <mergeCell ref="A6:B8"/>
    <mergeCell ref="A77:A80"/>
    <mergeCell ref="A69:A72"/>
    <mergeCell ref="A73:A76"/>
    <mergeCell ref="A49:A52"/>
    <mergeCell ref="A53:A56"/>
    <mergeCell ref="A61:A64"/>
    <mergeCell ref="A33:A36"/>
    <mergeCell ref="A21:A24"/>
    <mergeCell ref="A25:A28"/>
    <mergeCell ref="A29:A32"/>
    <mergeCell ref="A9:A12"/>
    <mergeCell ref="A105:A108"/>
    <mergeCell ref="A101:A104"/>
    <mergeCell ref="I6:M6"/>
    <mergeCell ref="H7:H8"/>
    <mergeCell ref="D7:D8"/>
    <mergeCell ref="E7:E8"/>
    <mergeCell ref="F7:F8"/>
    <mergeCell ref="G7:G8"/>
    <mergeCell ref="I7:I8"/>
    <mergeCell ref="J7:K7"/>
    <mergeCell ref="L7:L8"/>
    <mergeCell ref="M7:M8"/>
    <mergeCell ref="C6:G6"/>
    <mergeCell ref="C7:C8"/>
    <mergeCell ref="A97:A100"/>
    <mergeCell ref="A17:A20"/>
  </mergeCells>
  <printOptions/>
  <pageMargins left="0.75" right="0.28" top="1" bottom="1" header="0.5" footer="0.5"/>
  <pageSetup horizontalDpi="600" verticalDpi="600" orientation="portrait" paperSize="9" scale="66" r:id="rId1"/>
  <ignoredErrors>
    <ignoredError sqref="K11:K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milusbo</dc:creator>
  <cp:keywords/>
  <dc:description/>
  <cp:lastModifiedBy>GRIGORIADIS Georges (ESTAT)</cp:lastModifiedBy>
  <cp:lastPrinted>2014-10-28T10:05:40Z</cp:lastPrinted>
  <dcterms:created xsi:type="dcterms:W3CDTF">2008-05-02T15:21:58Z</dcterms:created>
  <dcterms:modified xsi:type="dcterms:W3CDTF">2024-04-25T09:30:06Z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2023-10-26T15:18:17Z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05a214ea-9ee1-433d-bed2-0f2a10315cf1</vt:lpwstr>
  </property>
  <property fmtid="{D5CDD505-2E9C-101B-9397-08002B2CF9AE}" pid="8" name="MSIP_Label_6bd9ddd1-4d20-43f6-abfa-fc3c07406f94_ContentBits">
    <vt:lpwstr>0</vt:lpwstr>
  </property>
</Properties>
</file>