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840" activeTab="5"/>
  </bookViews>
  <sheets>
    <sheet name="Figure1" sheetId="1" r:id="rId1"/>
    <sheet name="Figure2" sheetId="2" r:id="rId2"/>
    <sheet name="Figure3" sheetId="4" r:id="rId3"/>
    <sheet name="Figure4" sheetId="5" r:id="rId4"/>
    <sheet name="Figure5" sheetId="6" r:id="rId5"/>
    <sheet name="Table1" sheetId="7" r:id="rId6"/>
    <sheet name="Table2" sheetId="8" r:id="rId7"/>
    <sheet name="Figure6" sheetId="9" r:id="rId8"/>
    <sheet name="Figure7" sheetId="10" r:id="rId9"/>
    <sheet name="Figure8" sheetId="11" r:id="rId10"/>
  </sheets>
  <definedNames>
    <definedName name="_xlnm.Print_Area" localSheetId="3">'Figure4'!$B$1:$D$41</definedName>
    <definedName name="_xlnm.Print_Area" localSheetId="7">'Figure6'!$B$2:$C$44</definedName>
    <definedName name="_xlnm.Print_Area" localSheetId="8">'Figure7'!$D$2:$E$44</definedName>
    <definedName name="_xlnm.Print_Area" localSheetId="9">'Figure8'!$A$4:$C$43</definedName>
    <definedName name="_xlnm.Print_Area" localSheetId="6">'Table2'!$B$1:$E$38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<sst xmlns="http://schemas.openxmlformats.org/spreadsheetml/2006/main" count="421" uniqueCount="96">
  <si>
    <t>I_IU3</t>
  </si>
  <si>
    <t>DIFF</t>
  </si>
  <si>
    <t>EU</t>
  </si>
  <si>
    <t xml:space="preserve"> </t>
  </si>
  <si>
    <t>Luxembourg</t>
  </si>
  <si>
    <t>Netherlands</t>
  </si>
  <si>
    <t>Denmark</t>
  </si>
  <si>
    <t>Finland</t>
  </si>
  <si>
    <t>Sweden</t>
  </si>
  <si>
    <t>Ireland</t>
  </si>
  <si>
    <t>Spain</t>
  </si>
  <si>
    <t>Austria</t>
  </si>
  <si>
    <t>Belgium</t>
  </si>
  <si>
    <t>Estonia</t>
  </si>
  <si>
    <t>France</t>
  </si>
  <si>
    <t>Germany</t>
  </si>
  <si>
    <t>Latvia</t>
  </si>
  <si>
    <t>Malta</t>
  </si>
  <si>
    <t>Czechia</t>
  </si>
  <si>
    <t>Hungary</t>
  </si>
  <si>
    <t>Cyprus</t>
  </si>
  <si>
    <t>Slovenia</t>
  </si>
  <si>
    <t>Romania</t>
  </si>
  <si>
    <t>Lithuania</t>
  </si>
  <si>
    <t>Slovakia</t>
  </si>
  <si>
    <t>Italy</t>
  </si>
  <si>
    <t>Poland</t>
  </si>
  <si>
    <t>Portugal</t>
  </si>
  <si>
    <t>Greece</t>
  </si>
  <si>
    <t>Croatia</t>
  </si>
  <si>
    <t>Bulgaria</t>
  </si>
  <si>
    <t>Türkiye</t>
  </si>
  <si>
    <t>Serbia</t>
  </si>
  <si>
    <t>Bosnia and Herzegovina</t>
  </si>
  <si>
    <t>Montenegro</t>
  </si>
  <si>
    <t>Switzerland</t>
  </si>
  <si>
    <t>Norway</t>
  </si>
  <si>
    <t>Source: isoc_ci_ifp_iu</t>
  </si>
  <si>
    <t>Figure1: Internet access of individuals, 2023 and 2010</t>
  </si>
  <si>
    <t>H_IACC</t>
  </si>
  <si>
    <t>2023</t>
  </si>
  <si>
    <t>2010</t>
  </si>
  <si>
    <t>:</t>
  </si>
  <si>
    <t>Source: [isoc_ci_in_h</t>
  </si>
  <si>
    <t>Figure2: Internet access of households, 2023 and 2010</t>
  </si>
  <si>
    <t>Cities</t>
  </si>
  <si>
    <t>Towns and suburbs</t>
  </si>
  <si>
    <t>Rural areas</t>
  </si>
  <si>
    <t>IND_DEG1</t>
  </si>
  <si>
    <t>IND_DEG2</t>
  </si>
  <si>
    <t>IND_DEG3</t>
  </si>
  <si>
    <t>Figure 3: Internet access of individuals by degree of urbanisation, 2023</t>
  </si>
  <si>
    <t>I_IUX</t>
  </si>
  <si>
    <t>Internet users</t>
  </si>
  <si>
    <t>Never used internet</t>
  </si>
  <si>
    <t>Figure 4: Internet users and non internet users, 2023</t>
  </si>
  <si>
    <t>I_IDAY</t>
  </si>
  <si>
    <t>I_IWK</t>
  </si>
  <si>
    <t>Used in the last three months</t>
  </si>
  <si>
    <t>Daily use</t>
  </si>
  <si>
    <t xml:space="preserve">At least once a week (but not every day) </t>
  </si>
  <si>
    <t>Figure 5: Frequency of intenet use, 2023</t>
  </si>
  <si>
    <t>I_IUG_MD</t>
  </si>
  <si>
    <t>I_IUG_MP</t>
  </si>
  <si>
    <t>I_IUG_MC</t>
  </si>
  <si>
    <t>I_IUG_DKPC</t>
  </si>
  <si>
    <t>I_IUG_OTH</t>
  </si>
  <si>
    <t>Mobile device</t>
  </si>
  <si>
    <t>Mobile phone or smart phone</t>
  </si>
  <si>
    <t>Laptop or tablet</t>
  </si>
  <si>
    <t>Desktop computer</t>
  </si>
  <si>
    <t>Other mobile devices (e.g. smart TV, smart speakers, ...)</t>
  </si>
  <si>
    <r>
      <t>Source:</t>
    </r>
    <r>
      <rPr>
        <sz val="10"/>
        <rFont val="Arial"/>
        <family val="2"/>
      </rPr>
      <t xml:space="preserve"> isoc_ci_dev_i</t>
    </r>
  </si>
  <si>
    <t>I_IUPHCHAT1</t>
  </si>
  <si>
    <t>I_IUOANY</t>
  </si>
  <si>
    <t>I_IUCPP</t>
  </si>
  <si>
    <t>Telephoning or video calls, or instant messaging</t>
  </si>
  <si>
    <t>Any of the learning activities</t>
  </si>
  <si>
    <t>Civic or political participation</t>
  </si>
  <si>
    <r>
      <t>Source:</t>
    </r>
    <r>
      <rPr>
        <sz val="10"/>
        <rFont val="Arial"/>
        <family val="2"/>
      </rPr>
      <t xml:space="preserve"> isoc_ci_ac_i</t>
    </r>
  </si>
  <si>
    <t>I_IUGOV1</t>
  </si>
  <si>
    <t>I_IGOVODC</t>
  </si>
  <si>
    <t>Interaction with public authorities (last 12 months)</t>
  </si>
  <si>
    <t>Request official documents or certificates (last 12 months)</t>
  </si>
  <si>
    <t>Source: isoc_ciegi_ac</t>
  </si>
  <si>
    <t>Figure6: Use of e-government: Interaction with public authoritie, 2023</t>
  </si>
  <si>
    <t>Figure7: Use of e-government: Request of official documents, 2023</t>
  </si>
  <si>
    <t>2018</t>
  </si>
  <si>
    <t>Figure 8: Individuals who bought or ordered goods online, 2023 and 2018</t>
  </si>
  <si>
    <t>Source: isoc_ec_ib20, isoc_ec_ibuy</t>
  </si>
  <si>
    <t>Table 1: Devices used to access the internet, 2023</t>
  </si>
  <si>
    <t>Table 2: Purpose of the use of internet, 2023</t>
  </si>
  <si>
    <r>
      <t>Source:</t>
    </r>
    <r>
      <rPr>
        <sz val="12"/>
        <color theme="1"/>
        <rFont val="Arial"/>
        <family val="2"/>
      </rPr>
      <t xml:space="preserve"> isoc_ci_ifp_iu</t>
    </r>
  </si>
  <si>
    <t>INDIC_IS = 'I_IU3'</t>
  </si>
  <si>
    <t>UNIT='PC_IND'</t>
  </si>
  <si>
    <t>Source: 'isoc_ci_ifp_fu' &amp; 'isoc_ci_ifp_iu'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</si>
</sst>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669AF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B0B0B0"/>
      </left>
      <right style="thin">
        <color rgb="FFB0B0B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hair">
        <color rgb="FFC0C0C0"/>
      </top>
      <bottom style="thin">
        <color rgb="FFB0B0B0"/>
      </bottom>
    </border>
    <border>
      <left/>
      <right/>
      <top style="hair">
        <color rgb="FFC0C0C0"/>
      </top>
      <bottom/>
    </border>
    <border>
      <left style="thin">
        <color rgb="FFB0B0B0"/>
      </left>
      <right/>
      <top style="thin">
        <color rgb="FF000000"/>
      </top>
      <bottom/>
    </border>
    <border>
      <left style="thin">
        <color rgb="FFB0B0B0"/>
      </left>
      <right style="thin">
        <color rgb="FFB0B0B0"/>
      </right>
      <top style="thin">
        <color rgb="FF000000"/>
      </top>
      <bottom/>
    </border>
    <border>
      <left style="thin">
        <color rgb="FFB0B0B0"/>
      </left>
      <right style="thin">
        <color rgb="FFB0B0B0"/>
      </right>
      <top style="thin">
        <color rgb="FF000000"/>
      </top>
      <bottom style="thin">
        <color rgb="FF000000"/>
      </bottom>
    </border>
    <border>
      <left style="thin">
        <color rgb="FFB0B0B0"/>
      </left>
      <right style="thin">
        <color rgb="FFB0B0B0"/>
      </right>
      <top/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B0B0B0"/>
      </left>
      <right style="thin">
        <color rgb="FFB0B0B0"/>
      </right>
      <top/>
      <bottom/>
    </border>
    <border>
      <left/>
      <right/>
      <top style="hair">
        <color rgb="FFC0C0C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000000"/>
      </top>
      <bottom style="thin">
        <color rgb="FFB0B0B0"/>
      </bottom>
    </border>
    <border>
      <left/>
      <right/>
      <top/>
      <bottom style="hair">
        <color rgb="FFC0C0C0"/>
      </bottom>
    </border>
    <border>
      <left style="thin">
        <color rgb="FFB0B0B0"/>
      </left>
      <right/>
      <top style="hair">
        <color rgb="FFC0C0C0"/>
      </top>
      <bottom style="hair">
        <color rgb="FFC0C0C0"/>
      </bottom>
    </border>
    <border>
      <left style="thin">
        <color rgb="FFB0B0B0"/>
      </left>
      <right/>
      <top style="hair">
        <color rgb="FFC0C0C0"/>
      </top>
      <bottom style="thin">
        <color rgb="FF000000"/>
      </bottom>
    </border>
    <border>
      <left style="thin">
        <color rgb="FFB0B0B0"/>
      </left>
      <right/>
      <top/>
      <bottom style="hair">
        <color rgb="FFC0C0C0"/>
      </bottom>
    </border>
    <border>
      <left/>
      <right/>
      <top style="thin"/>
      <bottom/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thin">
        <color rgb="FFB0B0B0"/>
      </left>
      <right style="thin">
        <color rgb="FFB0B0B0"/>
      </right>
      <top style="thin">
        <color rgb="FF00000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hair">
        <color rgb="FFC0C0C0"/>
      </top>
      <bottom/>
    </border>
    <border>
      <left style="thin">
        <color rgb="FFB0B0B0"/>
      </left>
      <right style="thin">
        <color rgb="FFB0B0B0"/>
      </right>
      <top/>
      <bottom style="hair">
        <color rgb="FFC0C0C0"/>
      </bottom>
    </border>
    <border>
      <left style="thin">
        <color rgb="FFB0B0B0"/>
      </left>
      <right style="thin">
        <color rgb="FFB0B0B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rgb="FFB0B0B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rgb="FFB0B0B0"/>
      </right>
      <top/>
      <bottom style="hair">
        <color rgb="FFC0C0C0"/>
      </bottom>
    </border>
    <border>
      <left style="hair">
        <color rgb="FFA6A6A6"/>
      </left>
      <right style="thin">
        <color rgb="FFB0B0B0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thin">
        <color rgb="FFB0B0B0"/>
      </right>
      <top style="hair">
        <color rgb="FFC0C0C0"/>
      </top>
      <bottom/>
    </border>
    <border>
      <left style="hair">
        <color rgb="FFA6A6A6"/>
      </left>
      <right style="thin">
        <color rgb="FFB0B0B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rgb="FFB0B0B0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thin">
        <color rgb="FFB0B0B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</cellStyleXfs>
  <cellXfs count="222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164" fontId="3" fillId="0" borderId="0" xfId="0" applyNumberFormat="1" applyFont="1"/>
    <xf numFmtId="0" fontId="5" fillId="0" borderId="2" xfId="0" applyFont="1" applyBorder="1" applyAlignment="1">
      <alignment horizontal="left" vertical="center"/>
    </xf>
    <xf numFmtId="164" fontId="3" fillId="0" borderId="3" xfId="0" applyNumberFormat="1" applyFont="1" applyBorder="1"/>
    <xf numFmtId="164" fontId="1" fillId="3" borderId="3" xfId="0" applyNumberFormat="1" applyFont="1" applyFill="1" applyBorder="1" applyAlignment="1">
      <alignment horizontal="right" vertical="center" shrinkToFit="1"/>
    </xf>
    <xf numFmtId="0" fontId="5" fillId="0" borderId="4" xfId="0" applyFont="1" applyBorder="1" applyAlignment="1">
      <alignment horizontal="left" vertical="center"/>
    </xf>
    <xf numFmtId="164" fontId="3" fillId="0" borderId="5" xfId="0" applyNumberFormat="1" applyFont="1" applyBorder="1"/>
    <xf numFmtId="164" fontId="1" fillId="3" borderId="5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165" fontId="3" fillId="0" borderId="12" xfId="20" applyBorder="1" applyAlignment="1">
      <alignment horizontal="right"/>
    </xf>
    <xf numFmtId="0" fontId="2" fillId="0" borderId="0" xfId="0" applyFont="1"/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166" fontId="6" fillId="3" borderId="0" xfId="0" applyNumberFormat="1" applyFont="1" applyFill="1" applyAlignment="1">
      <alignment horizontal="right" vertical="center" shrinkToFit="1"/>
    </xf>
    <xf numFmtId="4" fontId="6" fillId="3" borderId="0" xfId="0" applyNumberFormat="1" applyFont="1" applyFill="1" applyAlignment="1">
      <alignment horizontal="right" vertical="center" shrinkToFit="1"/>
    </xf>
    <xf numFmtId="166" fontId="6" fillId="0" borderId="15" xfId="0" applyNumberFormat="1" applyFont="1" applyBorder="1" applyAlignment="1">
      <alignment horizontal="right" vertical="center" shrinkToFit="1"/>
    </xf>
    <xf numFmtId="166" fontId="1" fillId="4" borderId="12" xfId="0" applyNumberFormat="1" applyFont="1" applyFill="1" applyBorder="1" applyAlignment="1">
      <alignment horizontal="right" vertical="center" shrinkToFit="1"/>
    </xf>
    <xf numFmtId="0" fontId="5" fillId="5" borderId="16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" fontId="6" fillId="3" borderId="0" xfId="0" applyNumberFormat="1" applyFont="1" applyFill="1" applyAlignment="1">
      <alignment horizontal="right" vertical="center" shrinkToFit="1"/>
    </xf>
    <xf numFmtId="1" fontId="0" fillId="0" borderId="0" xfId="0" applyNumberFormat="1"/>
    <xf numFmtId="1" fontId="6" fillId="0" borderId="0" xfId="0" applyNumberFormat="1" applyFont="1" applyAlignment="1">
      <alignment horizontal="right" vertical="center" shrinkToFit="1"/>
    </xf>
    <xf numFmtId="0" fontId="5" fillId="2" borderId="5" xfId="21" applyFont="1" applyFill="1" applyBorder="1" applyAlignment="1">
      <alignment horizontal="center" vertical="center" wrapText="1"/>
    </xf>
    <xf numFmtId="1" fontId="3" fillId="0" borderId="0" xfId="0" applyNumberFormat="1" applyFont="1"/>
    <xf numFmtId="1" fontId="3" fillId="0" borderId="0" xfId="0" applyNumberFormat="1" applyFont="1" applyBorder="1"/>
    <xf numFmtId="1" fontId="3" fillId="0" borderId="12" xfId="0" applyNumberFormat="1" applyFont="1" applyBorder="1"/>
    <xf numFmtId="0" fontId="6" fillId="0" borderId="0" xfId="0" applyFont="1" applyAlignment="1">
      <alignment horizontal="left" vertical="center"/>
    </xf>
    <xf numFmtId="1" fontId="1" fillId="4" borderId="12" xfId="0" applyNumberFormat="1" applyFont="1" applyFill="1" applyBorder="1" applyAlignment="1">
      <alignment horizontal="right" vertical="center" shrinkToFit="1"/>
    </xf>
    <xf numFmtId="1" fontId="6" fillId="3" borderId="0" xfId="0" applyNumberFormat="1" applyFont="1" applyFill="1" applyAlignment="1">
      <alignment horizontal="right" vertical="center" shrinkToFit="1"/>
    </xf>
    <xf numFmtId="1" fontId="6" fillId="0" borderId="0" xfId="0" applyNumberFormat="1" applyFont="1" applyAlignment="1">
      <alignment horizontal="right" vertical="center" shrinkToFit="1"/>
    </xf>
    <xf numFmtId="1" fontId="6" fillId="0" borderId="12" xfId="0" applyNumberFormat="1" applyFont="1" applyBorder="1" applyAlignment="1">
      <alignment horizontal="right" vertical="center" shrinkToFit="1"/>
    </xf>
    <xf numFmtId="0" fontId="9" fillId="5" borderId="16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horizontal="right" vertical="center"/>
    </xf>
    <xf numFmtId="0" fontId="10" fillId="6" borderId="11" xfId="0" applyFont="1" applyFill="1" applyBorder="1" applyAlignment="1">
      <alignment horizontal="left" vertical="center"/>
    </xf>
    <xf numFmtId="166" fontId="9" fillId="5" borderId="9" xfId="0" applyNumberFormat="1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1" fontId="6" fillId="3" borderId="0" xfId="0" applyNumberFormat="1" applyFont="1" applyFill="1" applyBorder="1" applyAlignment="1">
      <alignment horizontal="right" vertical="center" shrinkToFit="1"/>
    </xf>
    <xf numFmtId="0" fontId="9" fillId="5" borderId="8" xfId="0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right" vertical="center" shrinkToFit="1"/>
    </xf>
    <xf numFmtId="0" fontId="9" fillId="5" borderId="18" xfId="0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1" fontId="6" fillId="0" borderId="19" xfId="0" applyNumberFormat="1" applyFont="1" applyFill="1" applyBorder="1" applyAlignment="1">
      <alignment horizontal="right" vertical="center" shrinkToFit="1"/>
    </xf>
    <xf numFmtId="1" fontId="6" fillId="0" borderId="3" xfId="0" applyNumberFormat="1" applyFont="1" applyFill="1" applyBorder="1" applyAlignment="1">
      <alignment horizontal="right" vertical="center" shrinkToFit="1"/>
    </xf>
    <xf numFmtId="1" fontId="6" fillId="0" borderId="17" xfId="0" applyNumberFormat="1" applyFont="1" applyFill="1" applyBorder="1" applyAlignment="1">
      <alignment horizontal="right" vertical="center" shrinkToFit="1"/>
    </xf>
    <xf numFmtId="1" fontId="6" fillId="0" borderId="20" xfId="0" applyNumberFormat="1" applyFont="1" applyFill="1" applyBorder="1" applyAlignment="1">
      <alignment horizontal="right" vertical="center" shrinkToFit="1"/>
    </xf>
    <xf numFmtId="1" fontId="6" fillId="0" borderId="21" xfId="0" applyNumberFormat="1" applyFont="1" applyFill="1" applyBorder="1" applyAlignment="1">
      <alignment horizontal="right" vertical="center" shrinkToFit="1"/>
    </xf>
    <xf numFmtId="1" fontId="6" fillId="0" borderId="22" xfId="0" applyNumberFormat="1" applyFont="1" applyFill="1" applyBorder="1" applyAlignment="1">
      <alignment horizontal="right" vertical="center" shrinkToFit="1"/>
    </xf>
    <xf numFmtId="0" fontId="11" fillId="0" borderId="0" xfId="0" applyFont="1"/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0" fontId="9" fillId="5" borderId="10" xfId="0" applyFont="1" applyFill="1" applyBorder="1" applyAlignment="1">
      <alignment horizontal="left" vertical="center"/>
    </xf>
    <xf numFmtId="166" fontId="6" fillId="3" borderId="0" xfId="0" applyNumberFormat="1" applyFont="1" applyFill="1" applyAlignment="1">
      <alignment horizontal="right" vertical="center" shrinkToFit="1"/>
    </xf>
    <xf numFmtId="3" fontId="6" fillId="3" borderId="0" xfId="0" applyNumberFormat="1" applyFont="1" applyFill="1" applyAlignment="1">
      <alignment horizontal="right" vertical="center" shrinkToFit="1"/>
    </xf>
    <xf numFmtId="3" fontId="6" fillId="0" borderId="0" xfId="0" applyNumberFormat="1" applyFont="1" applyAlignment="1">
      <alignment horizontal="right" vertical="center" shrinkToFit="1"/>
    </xf>
    <xf numFmtId="164" fontId="6" fillId="3" borderId="0" xfId="0" applyNumberFormat="1" applyFont="1" applyFill="1" applyAlignment="1">
      <alignment horizontal="right" vertical="center" shrinkToFit="1"/>
    </xf>
    <xf numFmtId="164" fontId="6" fillId="0" borderId="0" xfId="0" applyNumberFormat="1" applyFont="1" applyAlignment="1">
      <alignment horizontal="right" vertical="center" shrinkToFit="1"/>
    </xf>
    <xf numFmtId="0" fontId="4" fillId="0" borderId="19" xfId="0" applyFont="1" applyBorder="1" applyAlignment="1">
      <alignment horizontal="left"/>
    </xf>
    <xf numFmtId="164" fontId="3" fillId="0" borderId="19" xfId="0" applyNumberFormat="1" applyFont="1" applyBorder="1"/>
    <xf numFmtId="0" fontId="3" fillId="0" borderId="19" xfId="0" applyFont="1" applyBorder="1"/>
    <xf numFmtId="0" fontId="4" fillId="4" borderId="12" xfId="0" applyFont="1" applyFill="1" applyBorder="1" applyAlignment="1">
      <alignment horizontal="left"/>
    </xf>
    <xf numFmtId="164" fontId="1" fillId="4" borderId="12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left" vertical="center"/>
    </xf>
    <xf numFmtId="1" fontId="3" fillId="4" borderId="12" xfId="20" applyNumberFormat="1" applyFont="1" applyFill="1" applyBorder="1" applyAlignment="1">
      <alignment horizontal="right"/>
    </xf>
    <xf numFmtId="1" fontId="3" fillId="0" borderId="19" xfId="20" applyNumberFormat="1" applyFill="1" applyBorder="1" applyAlignment="1">
      <alignment horizontal="right"/>
    </xf>
    <xf numFmtId="1" fontId="3" fillId="0" borderId="19" xfId="20" applyNumberFormat="1" applyBorder="1" applyAlignment="1">
      <alignment horizontal="right"/>
    </xf>
    <xf numFmtId="1" fontId="3" fillId="3" borderId="5" xfId="20" applyNumberFormat="1" applyFill="1" applyBorder="1" applyAlignment="1">
      <alignment horizontal="right"/>
    </xf>
    <xf numFmtId="1" fontId="3" fillId="0" borderId="1" xfId="20" applyNumberFormat="1" applyFill="1" applyBorder="1" applyAlignment="1">
      <alignment horizontal="right"/>
    </xf>
    <xf numFmtId="1" fontId="3" fillId="3" borderId="23" xfId="20" applyNumberFormat="1" applyFill="1" applyBorder="1" applyAlignment="1">
      <alignment horizontal="right"/>
    </xf>
    <xf numFmtId="1" fontId="3" fillId="0" borderId="0" xfId="20" applyNumberFormat="1" applyBorder="1" applyAlignment="1">
      <alignment horizontal="right"/>
    </xf>
    <xf numFmtId="1" fontId="3" fillId="3" borderId="15" xfId="20" applyNumberFormat="1" applyFill="1" applyBorder="1" applyAlignment="1">
      <alignment horizontal="right"/>
    </xf>
    <xf numFmtId="4" fontId="1" fillId="4" borderId="12" xfId="0" applyNumberFormat="1" applyFont="1" applyFill="1" applyBorder="1" applyAlignment="1">
      <alignment horizontal="right" vertical="center" shrinkToFit="1"/>
    </xf>
    <xf numFmtId="0" fontId="5" fillId="5" borderId="24" xfId="0" applyFont="1" applyFill="1" applyBorder="1" applyAlignment="1">
      <alignment horizontal="left" vertical="center"/>
    </xf>
    <xf numFmtId="3" fontId="6" fillId="0" borderId="15" xfId="0" applyNumberFormat="1" applyFont="1" applyBorder="1" applyAlignment="1">
      <alignment horizontal="right" vertical="center" shrinkToFit="1"/>
    </xf>
    <xf numFmtId="166" fontId="6" fillId="3" borderId="22" xfId="0" applyNumberFormat="1" applyFont="1" applyFill="1" applyBorder="1" applyAlignment="1">
      <alignment horizontal="right" vertical="center" shrinkToFit="1"/>
    </xf>
    <xf numFmtId="166" fontId="6" fillId="3" borderId="19" xfId="0" applyNumberFormat="1" applyFont="1" applyFill="1" applyBorder="1" applyAlignment="1">
      <alignment horizontal="right" vertical="center" shrinkToFit="1"/>
    </xf>
    <xf numFmtId="166" fontId="6" fillId="0" borderId="20" xfId="0" applyNumberFormat="1" applyFont="1" applyBorder="1" applyAlignment="1">
      <alignment horizontal="right" vertical="center" shrinkToFit="1"/>
    </xf>
    <xf numFmtId="166" fontId="6" fillId="0" borderId="3" xfId="0" applyNumberFormat="1" applyFont="1" applyBorder="1" applyAlignment="1">
      <alignment horizontal="right" vertical="center" shrinkToFit="1"/>
    </xf>
    <xf numFmtId="166" fontId="6" fillId="3" borderId="20" xfId="0" applyNumberFormat="1" applyFont="1" applyFill="1" applyBorder="1" applyAlignment="1">
      <alignment horizontal="right" vertical="center" shrinkToFit="1"/>
    </xf>
    <xf numFmtId="166" fontId="6" fillId="3" borderId="3" xfId="0" applyNumberFormat="1" applyFont="1" applyFill="1" applyBorder="1" applyAlignment="1">
      <alignment horizontal="right" vertical="center" shrinkToFit="1"/>
    </xf>
    <xf numFmtId="4" fontId="6" fillId="0" borderId="20" xfId="0" applyNumberFormat="1" applyFont="1" applyBorder="1" applyAlignment="1">
      <alignment horizontal="right" vertical="center" shrinkToFit="1"/>
    </xf>
    <xf numFmtId="4" fontId="6" fillId="3" borderId="3" xfId="0" applyNumberFormat="1" applyFont="1" applyFill="1" applyBorder="1" applyAlignment="1">
      <alignment horizontal="right" vertical="center" shrinkToFit="1"/>
    </xf>
    <xf numFmtId="4" fontId="6" fillId="0" borderId="3" xfId="0" applyNumberFormat="1" applyFont="1" applyBorder="1" applyAlignment="1">
      <alignment horizontal="right" vertical="center" shrinkToFit="1"/>
    </xf>
    <xf numFmtId="166" fontId="6" fillId="3" borderId="21" xfId="0" applyNumberFormat="1" applyFont="1" applyFill="1" applyBorder="1" applyAlignment="1">
      <alignment horizontal="right" vertical="center" shrinkToFit="1"/>
    </xf>
    <xf numFmtId="166" fontId="6" fillId="3" borderId="17" xfId="0" applyNumberFormat="1" applyFont="1" applyFill="1" applyBorder="1" applyAlignment="1">
      <alignment horizontal="right" vertical="center" shrinkToFit="1"/>
    </xf>
    <xf numFmtId="166" fontId="6" fillId="0" borderId="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1" fontId="6" fillId="0" borderId="0" xfId="0" applyNumberFormat="1" applyFont="1" applyAlignment="1">
      <alignment horizontal="right" vertical="center" shrinkToFit="1"/>
    </xf>
    <xf numFmtId="1" fontId="6" fillId="3" borderId="0" xfId="0" applyNumberFormat="1" applyFont="1" applyFill="1" applyAlignment="1">
      <alignment horizontal="right" vertical="center" shrinkToFit="1"/>
    </xf>
    <xf numFmtId="1" fontId="1" fillId="4" borderId="1" xfId="0" applyNumberFormat="1" applyFont="1" applyFill="1" applyBorder="1" applyAlignment="1">
      <alignment horizontal="right" vertical="center" shrinkToFit="1"/>
    </xf>
    <xf numFmtId="0" fontId="5" fillId="4" borderId="1" xfId="21" applyFont="1" applyFill="1" applyBorder="1" applyAlignment="1">
      <alignment horizontal="left" vertical="center"/>
    </xf>
    <xf numFmtId="1" fontId="3" fillId="0" borderId="13" xfId="0" applyNumberFormat="1" applyFont="1" applyBorder="1"/>
    <xf numFmtId="1" fontId="6" fillId="3" borderId="3" xfId="0" applyNumberFormat="1" applyFont="1" applyFill="1" applyBorder="1" applyAlignment="1">
      <alignment horizontal="right" vertical="center" shrinkToFit="1"/>
    </xf>
    <xf numFmtId="1" fontId="6" fillId="0" borderId="3" xfId="0" applyNumberFormat="1" applyFont="1" applyBorder="1" applyAlignment="1">
      <alignment horizontal="right" vertical="center" shrinkToFit="1"/>
    </xf>
    <xf numFmtId="1" fontId="3" fillId="0" borderId="3" xfId="0" applyNumberFormat="1" applyFont="1" applyBorder="1"/>
    <xf numFmtId="1" fontId="3" fillId="0" borderId="17" xfId="0" applyNumberFormat="1" applyFont="1" applyBorder="1"/>
    <xf numFmtId="0" fontId="5" fillId="0" borderId="25" xfId="21" applyFont="1" applyFill="1" applyBorder="1" applyAlignment="1">
      <alignment horizontal="left" vertical="center"/>
    </xf>
    <xf numFmtId="0" fontId="5" fillId="0" borderId="26" xfId="21" applyFont="1" applyFill="1" applyBorder="1" applyAlignment="1">
      <alignment horizontal="left" vertical="center"/>
    </xf>
    <xf numFmtId="1" fontId="6" fillId="0" borderId="5" xfId="0" applyNumberFormat="1" applyFont="1" applyBorder="1" applyAlignment="1">
      <alignment horizontal="right" vertical="center" shrinkToFit="1"/>
    </xf>
    <xf numFmtId="0" fontId="5" fillId="0" borderId="27" xfId="21" applyFont="1" applyFill="1" applyBorder="1" applyAlignment="1">
      <alignment horizontal="left" vertical="center"/>
    </xf>
    <xf numFmtId="1" fontId="3" fillId="0" borderId="19" xfId="0" applyNumberFormat="1" applyFont="1" applyBorder="1"/>
    <xf numFmtId="1" fontId="6" fillId="3" borderId="5" xfId="0" applyNumberFormat="1" applyFont="1" applyFill="1" applyBorder="1" applyAlignment="1">
      <alignment horizontal="right" vertical="center" shrinkToFit="1"/>
    </xf>
    <xf numFmtId="0" fontId="5" fillId="0" borderId="28" xfId="21" applyFont="1" applyFill="1" applyBorder="1" applyAlignment="1">
      <alignment horizontal="left" vertical="center"/>
    </xf>
    <xf numFmtId="1" fontId="3" fillId="0" borderId="5" xfId="0" applyNumberFormat="1" applyFont="1" applyBorder="1"/>
    <xf numFmtId="0" fontId="4" fillId="0" borderId="28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21" applyFont="1" applyFill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5" fillId="2" borderId="29" xfId="21" applyFont="1" applyFill="1" applyBorder="1" applyAlignment="1">
      <alignment horizontal="center" vertical="center" wrapText="1"/>
    </xf>
    <xf numFmtId="1" fontId="1" fillId="4" borderId="32" xfId="0" applyNumberFormat="1" applyFont="1" applyFill="1" applyBorder="1" applyAlignment="1">
      <alignment horizontal="right" vertical="center" shrinkToFit="1"/>
    </xf>
    <xf numFmtId="1" fontId="3" fillId="0" borderId="25" xfId="0" applyNumberFormat="1" applyFont="1" applyBorder="1"/>
    <xf numFmtId="1" fontId="6" fillId="3" borderId="26" xfId="0" applyNumberFormat="1" applyFont="1" applyFill="1" applyBorder="1" applyAlignment="1">
      <alignment horizontal="right" vertical="center" shrinkToFit="1"/>
    </xf>
    <xf numFmtId="1" fontId="6" fillId="0" borderId="26" xfId="0" applyNumberFormat="1" applyFont="1" applyBorder="1" applyAlignment="1">
      <alignment horizontal="right" vertical="center" shrinkToFit="1"/>
    </xf>
    <xf numFmtId="1" fontId="6" fillId="0" borderId="29" xfId="0" applyNumberFormat="1" applyFont="1" applyBorder="1" applyAlignment="1">
      <alignment horizontal="right" vertical="center" shrinkToFit="1"/>
    </xf>
    <xf numFmtId="1" fontId="6" fillId="3" borderId="29" xfId="0" applyNumberFormat="1" applyFont="1" applyFill="1" applyBorder="1" applyAlignment="1">
      <alignment horizontal="right" vertical="center" shrinkToFit="1"/>
    </xf>
    <xf numFmtId="1" fontId="3" fillId="0" borderId="28" xfId="0" applyNumberFormat="1" applyFont="1" applyBorder="1"/>
    <xf numFmtId="1" fontId="3" fillId="0" borderId="30" xfId="0" applyNumberFormat="1" applyFont="1" applyBorder="1"/>
    <xf numFmtId="1" fontId="3" fillId="0" borderId="29" xfId="0" applyNumberFormat="1" applyFont="1" applyBorder="1"/>
    <xf numFmtId="0" fontId="0" fillId="0" borderId="28" xfId="0" applyBorder="1"/>
    <xf numFmtId="1" fontId="3" fillId="0" borderId="27" xfId="0" applyNumberFormat="1" applyFont="1" applyBorder="1"/>
    <xf numFmtId="1" fontId="3" fillId="0" borderId="26" xfId="0" applyNumberFormat="1" applyFont="1" applyBorder="1"/>
    <xf numFmtId="1" fontId="3" fillId="0" borderId="31" xfId="0" applyNumberFormat="1" applyFont="1" applyBorder="1"/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5" fillId="4" borderId="7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1" fontId="6" fillId="0" borderId="13" xfId="0" applyNumberFormat="1" applyFont="1" applyFill="1" applyBorder="1" applyAlignment="1">
      <alignment horizontal="right" vertical="center" shrinkToFit="1"/>
    </xf>
    <xf numFmtId="1" fontId="6" fillId="0" borderId="3" xfId="0" applyNumberFormat="1" applyFont="1" applyFill="1" applyBorder="1" applyAlignment="1">
      <alignment horizontal="right" vertical="center" shrinkToFit="1"/>
    </xf>
    <xf numFmtId="1" fontId="6" fillId="0" borderId="5" xfId="0" applyNumberFormat="1" applyFont="1" applyFill="1" applyBorder="1" applyAlignment="1">
      <alignment horizontal="right" vertical="center" shrinkToFit="1"/>
    </xf>
    <xf numFmtId="1" fontId="6" fillId="0" borderId="17" xfId="0" applyNumberFormat="1" applyFont="1" applyFill="1" applyBorder="1" applyAlignment="1">
      <alignment horizontal="right" vertical="center" shrinkToFit="1"/>
    </xf>
    <xf numFmtId="1" fontId="6" fillId="0" borderId="0" xfId="0" applyNumberFormat="1" applyFont="1" applyFill="1" applyBorder="1" applyAlignment="1">
      <alignment horizontal="right" vertical="center" shrinkToFit="1"/>
    </xf>
    <xf numFmtId="1" fontId="6" fillId="0" borderId="19" xfId="0" applyNumberFormat="1" applyFont="1" applyFill="1" applyBorder="1" applyAlignment="1">
      <alignment horizontal="right" vertical="center" shrinkToFit="1"/>
    </xf>
    <xf numFmtId="1" fontId="6" fillId="0" borderId="3" xfId="0" applyNumberFormat="1" applyFont="1" applyBorder="1" applyAlignment="1">
      <alignment horizontal="right" vertical="center" shrinkToFit="1"/>
    </xf>
    <xf numFmtId="1" fontId="6" fillId="3" borderId="3" xfId="0" applyNumberFormat="1" applyFont="1" applyFill="1" applyBorder="1" applyAlignment="1">
      <alignment horizontal="right" vertical="center" shrinkToFit="1"/>
    </xf>
    <xf numFmtId="0" fontId="9" fillId="0" borderId="37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1" fontId="6" fillId="0" borderId="19" xfId="0" applyNumberFormat="1" applyFont="1" applyBorder="1" applyAlignment="1">
      <alignment horizontal="right" vertical="center" shrinkToFit="1"/>
    </xf>
    <xf numFmtId="0" fontId="5" fillId="4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1" fontId="6" fillId="0" borderId="17" xfId="0" applyNumberFormat="1" applyFont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left" vertical="center"/>
    </xf>
    <xf numFmtId="166" fontId="6" fillId="3" borderId="3" xfId="0" applyNumberFormat="1" applyFont="1" applyFill="1" applyBorder="1" applyAlignment="1">
      <alignment horizontal="right" vertical="center" shrinkToFit="1"/>
    </xf>
    <xf numFmtId="166" fontId="6" fillId="3" borderId="5" xfId="0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66" fontId="6" fillId="3" borderId="19" xfId="0" applyNumberFormat="1" applyFont="1" applyFill="1" applyBorder="1" applyAlignment="1">
      <alignment horizontal="right" vertical="center" shrinkToFit="1"/>
    </xf>
    <xf numFmtId="0" fontId="5" fillId="0" borderId="34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166" fontId="6" fillId="0" borderId="5" xfId="0" applyNumberFormat="1" applyFont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/>
    </xf>
    <xf numFmtId="166" fontId="6" fillId="3" borderId="0" xfId="0" applyNumberFormat="1" applyFont="1" applyFill="1" applyBorder="1" applyAlignment="1">
      <alignment horizontal="right" vertical="center" shrinkToFit="1"/>
    </xf>
    <xf numFmtId="166" fontId="6" fillId="0" borderId="5" xfId="0" applyNumberFormat="1" applyFont="1" applyBorder="1" applyAlignment="1">
      <alignment horizontal="right" vertical="center" shrinkToFit="1"/>
    </xf>
    <xf numFmtId="166" fontId="6" fillId="0" borderId="19" xfId="0" applyNumberFormat="1" applyFont="1" applyBorder="1" applyAlignment="1">
      <alignment horizontal="right" vertical="center" shrinkToFit="1"/>
    </xf>
    <xf numFmtId="0" fontId="0" fillId="0" borderId="19" xfId="0" applyFill="1" applyBorder="1"/>
    <xf numFmtId="0" fontId="10" fillId="6" borderId="11" xfId="0" applyFont="1" applyFill="1" applyBorder="1" applyAlignment="1">
      <alignment horizontal="left" vertical="top" wrapText="1"/>
    </xf>
    <xf numFmtId="166" fontId="1" fillId="4" borderId="1" xfId="0" applyNumberFormat="1" applyFont="1" applyFill="1" applyBorder="1" applyAlignment="1">
      <alignment horizontal="right" vertical="center" shrinkToFit="1"/>
    </xf>
    <xf numFmtId="166" fontId="6" fillId="0" borderId="13" xfId="0" applyNumberFormat="1" applyFont="1" applyFill="1" applyBorder="1" applyAlignment="1">
      <alignment horizontal="right" vertical="center" shrinkToFit="1"/>
    </xf>
    <xf numFmtId="166" fontId="6" fillId="0" borderId="3" xfId="0" applyNumberFormat="1" applyFont="1" applyFill="1" applyBorder="1" applyAlignment="1">
      <alignment horizontal="right" vertical="center" shrinkToFit="1"/>
    </xf>
    <xf numFmtId="4" fontId="6" fillId="0" borderId="3" xfId="0" applyNumberFormat="1" applyFont="1" applyFill="1" applyBorder="1" applyAlignment="1">
      <alignment horizontal="right" vertical="center" shrinkToFit="1"/>
    </xf>
    <xf numFmtId="166" fontId="6" fillId="0" borderId="5" xfId="0" applyNumberFormat="1" applyFont="1" applyFill="1" applyBorder="1" applyAlignment="1">
      <alignment horizontal="right" vertical="center" shrinkToFit="1"/>
    </xf>
    <xf numFmtId="0" fontId="9" fillId="0" borderId="42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166" fontId="6" fillId="0" borderId="17" xfId="0" applyNumberFormat="1" applyFont="1" applyFill="1" applyBorder="1" applyAlignment="1">
      <alignment horizontal="right" vertical="center" shrinkToFit="1"/>
    </xf>
    <xf numFmtId="0" fontId="0" fillId="0" borderId="28" xfId="0" applyFill="1" applyBorder="1"/>
    <xf numFmtId="0" fontId="0" fillId="0" borderId="12" xfId="0" applyFill="1" applyBorder="1"/>
    <xf numFmtId="0" fontId="9" fillId="0" borderId="43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shrinkToFit="1"/>
    </xf>
    <xf numFmtId="3" fontId="6" fillId="0" borderId="5" xfId="0" applyNumberFormat="1" applyFont="1" applyFill="1" applyBorder="1" applyAlignment="1">
      <alignment horizontal="right" vertical="center" shrinkToFit="1"/>
    </xf>
    <xf numFmtId="166" fontId="6" fillId="0" borderId="19" xfId="0" applyNumberFormat="1" applyFont="1" applyFill="1" applyBorder="1" applyAlignment="1">
      <alignment horizontal="right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access of individuals, 2023 and 2010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"/>
          <c:w val="0.9707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Figure1!$B$3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Figure1!$A$4:$A$40</c:f>
              <c:strCache/>
            </c:strRef>
          </c:cat>
          <c:val>
            <c:numRef>
              <c:f>Figure1!$B$4:$B$40</c:f>
              <c:numCache/>
            </c:numRef>
          </c:val>
        </c:ser>
        <c:ser>
          <c:idx val="1"/>
          <c:order val="1"/>
          <c:tx>
            <c:strRef>
              <c:f>Figure1!$C$3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Figure1!$A$4:$A$40</c:f>
              <c:strCache/>
            </c:strRef>
          </c:cat>
          <c:val>
            <c:numRef>
              <c:f>Figure1!$C$4:$C$40</c:f>
              <c:numCache/>
            </c:numRef>
          </c:val>
        </c:ser>
        <c:overlap val="-27"/>
        <c:gapWidth val="75"/>
        <c:axId val="15600960"/>
        <c:axId val="6190913"/>
      </c:bar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913"/>
        <c:crosses val="autoZero"/>
        <c:auto val="1"/>
        <c:lblOffset val="100"/>
        <c:noMultiLvlLbl val="0"/>
      </c:catAx>
      <c:valAx>
        <c:axId val="61909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56009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455"/>
          <c:w val="0.12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access of households, 2023 and 2010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"/>
          <c:w val="0.9707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Figure2!$B$3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Figure2!$A$4:$A$40</c:f>
              <c:strCache/>
            </c:strRef>
          </c:cat>
          <c:val>
            <c:numRef>
              <c:f>Figure2!$B$4:$B$40</c:f>
              <c:numCache/>
            </c:numRef>
          </c:val>
        </c:ser>
        <c:ser>
          <c:idx val="1"/>
          <c:order val="1"/>
          <c:tx>
            <c:strRef>
              <c:f>Figure2!$C$3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Figure2!$A$4:$A$40</c:f>
              <c:strCache/>
            </c:strRef>
          </c:cat>
          <c:val>
            <c:numRef>
              <c:f>Figure2!$C$4:$C$40</c:f>
              <c:numCache/>
            </c:numRef>
          </c:val>
        </c:ser>
        <c:overlap val="-27"/>
        <c:gapWidth val="75"/>
        <c:axId val="55718218"/>
        <c:axId val="31701915"/>
      </c:bar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01915"/>
        <c:crosses val="autoZero"/>
        <c:auto val="1"/>
        <c:lblOffset val="100"/>
        <c:noMultiLvlLbl val="0"/>
      </c:catAx>
      <c:valAx>
        <c:axId val="317019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57182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455"/>
          <c:w val="0.12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access of individuals by degree of urbanisation, 2023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75"/>
          <c:y val="0.095"/>
          <c:w val="0.92025"/>
          <c:h val="0.59725"/>
        </c:manualLayout>
      </c:layout>
      <c:lineChart>
        <c:grouping val="standard"/>
        <c:varyColors val="0"/>
        <c:ser>
          <c:idx val="0"/>
          <c:order val="0"/>
          <c:tx>
            <c:strRef>
              <c:f>Figure3!$C$3</c:f>
              <c:strCache>
                <c:ptCount val="1"/>
                <c:pt idx="0">
                  <c:v>Cities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Figure3!$B$4:$B$37</c:f>
              <c:strCache/>
            </c:strRef>
          </c:cat>
          <c:val>
            <c:numRef>
              <c:f>Figure3!$C$4:$C$37</c:f>
              <c:numCache/>
            </c:numRef>
          </c:val>
          <c:smooth val="0"/>
        </c:ser>
        <c:ser>
          <c:idx val="1"/>
          <c:order val="1"/>
          <c:tx>
            <c:strRef>
              <c:f>Figure3!$D$3</c:f>
              <c:strCache>
                <c:ptCount val="1"/>
                <c:pt idx="0">
                  <c:v>Towns and suburbs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Figure3!$B$4:$B$37</c:f>
              <c:strCache/>
            </c:strRef>
          </c:cat>
          <c:val>
            <c:numRef>
              <c:f>Figure3!$D$4:$D$37</c:f>
              <c:numCache/>
            </c:numRef>
          </c:val>
          <c:smooth val="0"/>
        </c:ser>
        <c:ser>
          <c:idx val="2"/>
          <c:order val="2"/>
          <c:tx>
            <c:strRef>
              <c:f>Figure3!$E$3</c:f>
              <c:strCache>
                <c:ptCount val="1"/>
                <c:pt idx="0">
                  <c:v>Rural areas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Figure3!$B$4:$B$37</c:f>
              <c:strCache/>
            </c:strRef>
          </c:cat>
          <c:val>
            <c:numRef>
              <c:f>Figure3!$E$4:$E$37</c:f>
              <c:numCache/>
            </c:numRef>
          </c:val>
          <c:smooth val="0"/>
        </c:ser>
        <c:marker val="1"/>
        <c:axId val="16881780"/>
        <c:axId val="17718293"/>
      </c:lineChart>
      <c:catAx>
        <c:axId val="1688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8293"/>
        <c:crosses val="autoZero"/>
        <c:auto val="1"/>
        <c:lblOffset val="100"/>
        <c:noMultiLvlLbl val="0"/>
      </c:catAx>
      <c:valAx>
        <c:axId val="17718293"/>
        <c:scaling>
          <c:orientation val="minMax"/>
          <c:max val="103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crossAx val="168817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25"/>
          <c:y val="0.856"/>
          <c:w val="0.396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and non internet users, 2023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"/>
          <c:w val="0.9482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Figure4!$C$3</c:f>
              <c:strCache>
                <c:ptCount val="1"/>
                <c:pt idx="0">
                  <c:v>Internet users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Figure4!$B$4:$B$40</c:f>
              <c:strCache/>
            </c:strRef>
          </c:cat>
          <c:val>
            <c:numRef>
              <c:f>Figure4!$C$4:$C$40</c:f>
              <c:numCache/>
            </c:numRef>
          </c:val>
        </c:ser>
        <c:overlap val="-25"/>
        <c:gapWidth val="75"/>
        <c:axId val="25246910"/>
        <c:axId val="25895599"/>
      </c:barChart>
      <c:lineChart>
        <c:grouping val="standard"/>
        <c:varyColors val="0"/>
        <c:ser>
          <c:idx val="1"/>
          <c:order val="1"/>
          <c:tx>
            <c:strRef>
              <c:f>Figure4!$D$3</c:f>
              <c:strCache>
                <c:ptCount val="1"/>
                <c:pt idx="0">
                  <c:v>Never used internet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Figure4!$B$4:$B$40</c:f>
              <c:strCache/>
            </c:strRef>
          </c:cat>
          <c:val>
            <c:numRef>
              <c:f>Figure4!$D$4:$D$40</c:f>
              <c:numCache/>
            </c:numRef>
          </c:val>
          <c:smooth val="0"/>
        </c:ser>
        <c:marker val="1"/>
        <c:axId val="31733800"/>
        <c:axId val="17168745"/>
      </c:line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5895599"/>
        <c:crosses val="autoZero"/>
        <c:auto val="1"/>
        <c:lblOffset val="100"/>
        <c:noMultiLvlLbl val="0"/>
      </c:catAx>
      <c:valAx>
        <c:axId val="258955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5246910"/>
        <c:crosses val="autoZero"/>
        <c:crossBetween val="between"/>
        <c:dispUnits/>
      </c:valAx>
      <c:catAx>
        <c:axId val="31733800"/>
        <c:scaling>
          <c:orientation val="minMax"/>
        </c:scaling>
        <c:axPos val="b"/>
        <c:delete val="1"/>
        <c:majorTickMark val="out"/>
        <c:minorTickMark val="none"/>
        <c:tickLblPos val="nextTo"/>
        <c:crossAx val="17168745"/>
        <c:crosses val="autoZero"/>
        <c:auto val="1"/>
        <c:lblOffset val="100"/>
        <c:noMultiLvlLbl val="0"/>
      </c:catAx>
      <c:valAx>
        <c:axId val="17168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Never used internet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crossAx val="317338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5"/>
          <c:y val="0.8455"/>
          <c:w val="0.383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intenet use, 2023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5"/>
          <c:w val="0.97075"/>
          <c:h val="0.73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Figure5!$B$1:$B$3</c:f>
              <c:strCache>
                <c:ptCount val="1"/>
                <c:pt idx="0">
                  <c:v>Used in the last three months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Figure5!$A$4:$A$40</c:f>
              <c:strCache/>
            </c:strRef>
          </c:cat>
          <c:val>
            <c:numRef>
              <c:f>Figure5!$B$4:$B$40</c:f>
              <c:numCache/>
            </c:numRef>
          </c:val>
        </c:ser>
        <c:overlap val="100"/>
        <c:gapWidth val="75"/>
        <c:axId val="20300978"/>
        <c:axId val="48491075"/>
      </c:barChart>
      <c:barChart>
        <c:barDir val="col"/>
        <c:grouping val="stacked"/>
        <c:varyColors val="0"/>
        <c:ser>
          <c:idx val="1"/>
          <c:order val="1"/>
          <c:tx>
            <c:strRef>
              <c:f>Figure5!$C$1:$C$3</c:f>
              <c:strCache>
                <c:ptCount val="1"/>
                <c:pt idx="0">
                  <c:v>Daily 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Figure5!$A$4:$A$40</c:f>
              <c:strCache/>
            </c:strRef>
          </c:cat>
          <c:val>
            <c:numRef>
              <c:f>Figure5!$C$4:$C$40</c:f>
              <c:numCache/>
            </c:numRef>
          </c:val>
        </c:ser>
        <c:ser>
          <c:idx val="2"/>
          <c:order val="2"/>
          <c:tx>
            <c:strRef>
              <c:f>Figure5!$D$1:$D$3</c:f>
              <c:strCache>
                <c:ptCount val="1"/>
                <c:pt idx="0">
                  <c:v>At least once a week (but not every day) </c:v>
                </c:pt>
              </c:strCache>
            </c:strRef>
          </c:tx>
          <c:spPr>
            <a:solidFill>
              <a:schemeClr val="accent3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Figure5!$A$4:$A$40</c:f>
              <c:strCache/>
            </c:strRef>
          </c:cat>
          <c:val>
            <c:numRef>
              <c:f>Figure5!$D$4:$D$40</c:f>
              <c:numCache/>
            </c:numRef>
          </c:val>
        </c:ser>
        <c:overlap val="100"/>
        <c:gapWidth val="75"/>
        <c:axId val="33766492"/>
        <c:axId val="35462973"/>
      </c:barChart>
      <c:catAx>
        <c:axId val="2030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8491075"/>
        <c:crosses val="autoZero"/>
        <c:auto val="1"/>
        <c:lblOffset val="100"/>
        <c:noMultiLvlLbl val="0"/>
      </c:catAx>
      <c:valAx>
        <c:axId val="48491075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0300978"/>
        <c:crosses val="autoZero"/>
        <c:crossBetween val="between"/>
        <c:dispUnits/>
        <c:majorUnit val="10"/>
      </c:valAx>
      <c:catAx>
        <c:axId val="33766492"/>
        <c:scaling>
          <c:orientation val="minMax"/>
        </c:scaling>
        <c:axPos val="b"/>
        <c:delete val="1"/>
        <c:majorTickMark val="out"/>
        <c:minorTickMark val="none"/>
        <c:tickLblPos val="nextTo"/>
        <c:crossAx val="35462973"/>
        <c:crosses val="autoZero"/>
        <c:auto val="1"/>
        <c:lblOffset val="100"/>
        <c:noMultiLvlLbl val="0"/>
      </c:catAx>
      <c:valAx>
        <c:axId val="35462973"/>
        <c:scaling>
          <c:orientation val="minMax"/>
          <c:max val="100"/>
        </c:scaling>
        <c:axPos val="l"/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crossAx val="33766492"/>
        <c:crosses val="max"/>
        <c:crossBetween val="between"/>
        <c:dispUnits/>
        <c:majorUnit val="5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4475"/>
          <c:w val="0.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Interaction with public authorities (last 12 months)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"/>
          <c:w val="0.9707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Figure6!$C$5</c:f>
              <c:strCache>
                <c:ptCount val="1"/>
                <c:pt idx="0">
                  <c:v>Interaction with public authorities (last 12 months)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Figure6!$B$6:$B$42</c:f>
              <c:strCache/>
            </c:strRef>
          </c:cat>
          <c:val>
            <c:numRef>
              <c:f>Figure6!$C$6:$C$42</c:f>
              <c:numCache/>
            </c:numRef>
          </c:val>
        </c:ser>
        <c:overlap val="-27"/>
        <c:gapWidth val="75"/>
        <c:axId val="50731302"/>
        <c:axId val="53928535"/>
      </c:barChart>
      <c:catAx>
        <c:axId val="5073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8535"/>
        <c:crosses val="autoZero"/>
        <c:auto val="1"/>
        <c:lblOffset val="100"/>
        <c:noMultiLvlLbl val="0"/>
      </c:catAx>
      <c:valAx>
        <c:axId val="539285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crossAx val="5073130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Request official documents or certificates (last 12 months)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25"/>
          <c:y val="0.11275"/>
          <c:w val="0.928"/>
          <c:h val="0.5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Figure7!$E$5</c:f>
              <c:strCache>
                <c:ptCount val="1"/>
                <c:pt idx="0">
                  <c:v>Request official documents or certificates (last 12 months)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Figure7!$D$6:$D$42</c:f>
              <c:strCache/>
            </c:strRef>
          </c:cat>
          <c:val>
            <c:numRef>
              <c:f>Figure7!$E$6:$E$42</c:f>
              <c:numCache/>
            </c:numRef>
          </c:val>
        </c:ser>
        <c:overlap val="-27"/>
        <c:gapWidth val="75"/>
        <c:axId val="15594768"/>
        <c:axId val="6135185"/>
      </c:barChart>
      <c:catAx>
        <c:axId val="1559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185"/>
        <c:crosses val="autoZero"/>
        <c:auto val="1"/>
        <c:lblOffset val="100"/>
        <c:noMultiLvlLbl val="0"/>
      </c:catAx>
      <c:valAx>
        <c:axId val="613518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##########" sourceLinked="1"/>
        <c:majorTickMark val="none"/>
        <c:minorTickMark val="none"/>
        <c:tickLblPos val="nextTo"/>
        <c:spPr>
          <a:noFill/>
          <a:ln>
            <a:noFill/>
          </a:ln>
        </c:spPr>
        <c:crossAx val="1559476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bought or ordered goods online, 2023 and 2018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"/>
          <c:w val="0.9707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Figure8!$B$5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Figure8!$A$6:$A$42</c:f>
              <c:strCache/>
            </c:strRef>
          </c:cat>
          <c:val>
            <c:numRef>
              <c:f>Figure8!$B$6:$B$42</c:f>
              <c:numCache/>
            </c:numRef>
          </c:val>
        </c:ser>
        <c:ser>
          <c:idx val="1"/>
          <c:order val="1"/>
          <c:tx>
            <c:strRef>
              <c:f>Figure8!$C$5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Figure8!$A$6:$A$42</c:f>
              <c:strCache/>
            </c:strRef>
          </c:cat>
          <c:val>
            <c:numRef>
              <c:f>Figure8!$C$6:$C$42</c:f>
              <c:numCache/>
            </c:numRef>
          </c:val>
        </c:ser>
        <c:overlap val="-27"/>
        <c:gapWidth val="75"/>
        <c:axId val="55216666"/>
        <c:axId val="27187947"/>
      </c:bar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7947"/>
        <c:crosses val="autoZero"/>
        <c:auto val="1"/>
        <c:lblOffset val="100"/>
        <c:noMultiLvlLbl val="0"/>
      </c:catAx>
      <c:valAx>
        <c:axId val="271879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52166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455"/>
          <c:w val="0.12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34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isoc_ci_ifp_iu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17</xdr:row>
      <xdr:rowOff>133350</xdr:rowOff>
    </xdr:from>
    <xdr:to>
      <xdr:col>21</xdr:col>
      <xdr:colOff>581025</xdr:colOff>
      <xdr:row>49</xdr:row>
      <xdr:rowOff>66675</xdr:rowOff>
    </xdr:to>
    <xdr:graphicFrame macro="">
      <xdr:nvGraphicFramePr>
        <xdr:cNvPr id="2" name="Chart 1"/>
        <xdr:cNvGraphicFramePr/>
      </xdr:nvGraphicFramePr>
      <xdr:xfrm>
        <a:off x="9763125" y="3867150"/>
        <a:ext cx="93345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isoc_ciegi_ac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19</xdr:row>
      <xdr:rowOff>114300</xdr:rowOff>
    </xdr:from>
    <xdr:to>
      <xdr:col>22</xdr:col>
      <xdr:colOff>495300</xdr:colOff>
      <xdr:row>51</xdr:row>
      <xdr:rowOff>9525</xdr:rowOff>
    </xdr:to>
    <xdr:graphicFrame macro="">
      <xdr:nvGraphicFramePr>
        <xdr:cNvPr id="2" name="Chart 1"/>
        <xdr:cNvGraphicFramePr/>
      </xdr:nvGraphicFramePr>
      <xdr:xfrm>
        <a:off x="8077200" y="3867150"/>
        <a:ext cx="95250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isoc_ciegi_ac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171450</xdr:rowOff>
    </xdr:from>
    <xdr:to>
      <xdr:col>21</xdr:col>
      <xdr:colOff>333375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7458075" y="552450"/>
        <a:ext cx="93726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829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isoc_ec_ib20, isoc_ec_ibuy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22</xdr:row>
      <xdr:rowOff>142875</xdr:rowOff>
    </xdr:from>
    <xdr:to>
      <xdr:col>24</xdr:col>
      <xdr:colOff>381000</xdr:colOff>
      <xdr:row>54</xdr:row>
      <xdr:rowOff>161925</xdr:rowOff>
    </xdr:to>
    <xdr:graphicFrame macro="">
      <xdr:nvGraphicFramePr>
        <xdr:cNvPr id="2" name="Chart 1"/>
        <xdr:cNvGraphicFramePr/>
      </xdr:nvGraphicFramePr>
      <xdr:xfrm>
        <a:off x="11782425" y="4333875"/>
        <a:ext cx="95250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</xdr:row>
      <xdr:rowOff>47625</xdr:rowOff>
    </xdr:from>
    <xdr:to>
      <xdr:col>23</xdr:col>
      <xdr:colOff>142875</xdr:colOff>
      <xdr:row>37</xdr:row>
      <xdr:rowOff>28575</xdr:rowOff>
    </xdr:to>
    <xdr:graphicFrame macro="">
      <xdr:nvGraphicFramePr>
        <xdr:cNvPr id="2" name="Chart 1"/>
        <xdr:cNvGraphicFramePr/>
      </xdr:nvGraphicFramePr>
      <xdr:xfrm>
        <a:off x="10267950" y="209550"/>
        <a:ext cx="93059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[isoc_ci_in_h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29</xdr:row>
      <xdr:rowOff>9525</xdr:rowOff>
    </xdr:from>
    <xdr:to>
      <xdr:col>20</xdr:col>
      <xdr:colOff>123825</xdr:colOff>
      <xdr:row>64</xdr:row>
      <xdr:rowOff>9525</xdr:rowOff>
    </xdr:to>
    <xdr:graphicFrame macro="">
      <xdr:nvGraphicFramePr>
        <xdr:cNvPr id="2" name="Chart 1"/>
        <xdr:cNvGraphicFramePr/>
      </xdr:nvGraphicFramePr>
      <xdr:xfrm>
        <a:off x="6153150" y="4705350"/>
        <a:ext cx="93630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76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isoc_ci_ifp_iu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11</xdr:row>
      <xdr:rowOff>85725</xdr:rowOff>
    </xdr:from>
    <xdr:to>
      <xdr:col>22</xdr:col>
      <xdr:colOff>276225</xdr:colOff>
      <xdr:row>45</xdr:row>
      <xdr:rowOff>171450</xdr:rowOff>
    </xdr:to>
    <xdr:graphicFrame macro="">
      <xdr:nvGraphicFramePr>
        <xdr:cNvPr id="2" name="Chart 1"/>
        <xdr:cNvGraphicFramePr/>
      </xdr:nvGraphicFramePr>
      <xdr:xfrm>
        <a:off x="11039475" y="2181225"/>
        <a:ext cx="88773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829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isoc_ci_ifp_iu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47</xdr:row>
      <xdr:rowOff>57150</xdr:rowOff>
    </xdr:from>
    <xdr:to>
      <xdr:col>7</xdr:col>
      <xdr:colOff>0</xdr:colOff>
      <xdr:row>79</xdr:row>
      <xdr:rowOff>76200</xdr:rowOff>
    </xdr:to>
    <xdr:graphicFrame macro="">
      <xdr:nvGraphicFramePr>
        <xdr:cNvPr id="2" name="Chart 1"/>
        <xdr:cNvGraphicFramePr/>
      </xdr:nvGraphicFramePr>
      <xdr:xfrm>
        <a:off x="2514600" y="9010650"/>
        <a:ext cx="80486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isoc_ci_ifp_iu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D4E92-C12E-45B6-B8DE-903502BD0496}">
  <dimension ref="A1:D42"/>
  <sheetViews>
    <sheetView workbookViewId="0" topLeftCell="C2">
      <selection activeCell="Q44" sqref="Q44"/>
    </sheetView>
  </sheetViews>
  <sheetFormatPr defaultColWidth="8.8515625" defaultRowHeight="15"/>
  <cols>
    <col min="1" max="1" width="18.57421875" style="1" bestFit="1" customWidth="1"/>
    <col min="2" max="4" width="34.8515625" style="1" customWidth="1"/>
    <col min="5" max="8" width="8.8515625" style="1" customWidth="1"/>
    <col min="12" max="16384" width="8.8515625" style="1" customWidth="1"/>
  </cols>
  <sheetData>
    <row r="1" spans="2:3" ht="12.75">
      <c r="B1" s="2" t="s">
        <v>0</v>
      </c>
      <c r="C1" s="2" t="s">
        <v>0</v>
      </c>
    </row>
    <row r="2" spans="2:4" ht="12.75">
      <c r="B2" s="1" t="s">
        <v>38</v>
      </c>
      <c r="D2" s="1" t="s">
        <v>1</v>
      </c>
    </row>
    <row r="3" spans="1:3" ht="12.75">
      <c r="A3" s="3"/>
      <c r="B3" s="3">
        <v>2023</v>
      </c>
      <c r="C3" s="3">
        <v>2010</v>
      </c>
    </row>
    <row r="4" spans="1:4" ht="12.75">
      <c r="A4" s="88" t="s">
        <v>2</v>
      </c>
      <c r="B4" s="89">
        <v>91.43</v>
      </c>
      <c r="C4" s="89">
        <v>66.5</v>
      </c>
      <c r="D4" s="4">
        <f>B4-C4</f>
        <v>24.930000000000007</v>
      </c>
    </row>
    <row r="5" spans="1:4" ht="12.75">
      <c r="A5" s="85"/>
      <c r="B5" s="86"/>
      <c r="C5" s="87"/>
      <c r="D5" s="4" t="s">
        <v>3</v>
      </c>
    </row>
    <row r="6" spans="1:4" ht="12.75">
      <c r="A6" s="16" t="s">
        <v>4</v>
      </c>
      <c r="B6" s="83">
        <v>99.35</v>
      </c>
      <c r="C6" s="83">
        <v>89.53</v>
      </c>
      <c r="D6" s="4">
        <f aca="true" t="shared" si="0" ref="D6:D31">B6-C6</f>
        <v>9.819999999999993</v>
      </c>
    </row>
    <row r="7" spans="1:4" ht="12.75">
      <c r="A7" s="16" t="s">
        <v>5</v>
      </c>
      <c r="B7" s="84">
        <v>99.15</v>
      </c>
      <c r="C7" s="84">
        <v>90.3</v>
      </c>
      <c r="D7" s="4">
        <f t="shared" si="0"/>
        <v>8.850000000000009</v>
      </c>
    </row>
    <row r="8" spans="1:4" ht="12.75">
      <c r="A8" s="16" t="s">
        <v>6</v>
      </c>
      <c r="B8" s="83">
        <v>98.8</v>
      </c>
      <c r="C8" s="83">
        <v>87.89</v>
      </c>
      <c r="D8" s="4">
        <f t="shared" si="0"/>
        <v>10.909999999999997</v>
      </c>
    </row>
    <row r="9" spans="1:4" ht="12.75">
      <c r="A9" s="16" t="s">
        <v>7</v>
      </c>
      <c r="B9" s="83">
        <v>97.7</v>
      </c>
      <c r="C9" s="83">
        <v>85.87</v>
      </c>
      <c r="D9" s="4">
        <f t="shared" si="0"/>
        <v>11.829999999999998</v>
      </c>
    </row>
    <row r="10" spans="1:4" ht="12.75">
      <c r="A10" s="16" t="s">
        <v>8</v>
      </c>
      <c r="B10" s="84">
        <v>97.59</v>
      </c>
      <c r="C10" s="84">
        <v>90.85</v>
      </c>
      <c r="D10" s="4">
        <f t="shared" si="0"/>
        <v>6.740000000000009</v>
      </c>
    </row>
    <row r="11" spans="1:4" ht="12.75">
      <c r="A11" s="16" t="s">
        <v>10</v>
      </c>
      <c r="B11" s="84">
        <v>95.45</v>
      </c>
      <c r="C11" s="84">
        <v>63.53</v>
      </c>
      <c r="D11" s="4">
        <f t="shared" si="0"/>
        <v>31.92</v>
      </c>
    </row>
    <row r="12" spans="1:4" ht="12.75">
      <c r="A12" s="16" t="s">
        <v>11</v>
      </c>
      <c r="B12" s="83">
        <v>95.33</v>
      </c>
      <c r="C12" s="83">
        <v>74.17</v>
      </c>
      <c r="D12" s="4">
        <f t="shared" si="0"/>
        <v>21.159999999999997</v>
      </c>
    </row>
    <row r="13" spans="1:4" ht="12.75">
      <c r="A13" s="16" t="s">
        <v>12</v>
      </c>
      <c r="B13" s="84">
        <v>94.63</v>
      </c>
      <c r="C13" s="84">
        <v>77.64</v>
      </c>
      <c r="D13" s="4">
        <f t="shared" si="0"/>
        <v>16.989999999999995</v>
      </c>
    </row>
    <row r="14" spans="1:4" ht="12.75">
      <c r="A14" s="16" t="s">
        <v>9</v>
      </c>
      <c r="B14" s="84">
        <v>93.27</v>
      </c>
      <c r="C14" s="84">
        <v>67.44</v>
      </c>
      <c r="D14" s="4">
        <f t="shared" si="0"/>
        <v>25.83</v>
      </c>
    </row>
    <row r="15" spans="1:4" ht="12.75">
      <c r="A15" s="16" t="s">
        <v>13</v>
      </c>
      <c r="B15" s="83">
        <v>93.2</v>
      </c>
      <c r="C15" s="83">
        <v>73.88</v>
      </c>
      <c r="D15" s="4">
        <f t="shared" si="0"/>
        <v>19.320000000000007</v>
      </c>
    </row>
    <row r="16" spans="1:4" ht="12.75">
      <c r="A16" s="16" t="s">
        <v>14</v>
      </c>
      <c r="B16" s="83">
        <v>92.83</v>
      </c>
      <c r="C16" s="83">
        <v>75.34</v>
      </c>
      <c r="D16" s="4">
        <f t="shared" si="0"/>
        <v>17.489999999999995</v>
      </c>
    </row>
    <row r="17" spans="1:4" ht="12.75">
      <c r="A17" s="16" t="s">
        <v>15</v>
      </c>
      <c r="B17" s="84">
        <v>92.48</v>
      </c>
      <c r="C17" s="84">
        <v>79.97</v>
      </c>
      <c r="D17" s="4">
        <f t="shared" si="0"/>
        <v>12.510000000000005</v>
      </c>
    </row>
    <row r="18" spans="1:4" ht="12.75">
      <c r="A18" s="16" t="s">
        <v>16</v>
      </c>
      <c r="B18" s="83">
        <v>92.33</v>
      </c>
      <c r="C18" s="83">
        <v>66.27</v>
      </c>
      <c r="D18" s="4">
        <f t="shared" si="0"/>
        <v>26.060000000000002</v>
      </c>
    </row>
    <row r="19" spans="1:4" ht="12.75">
      <c r="A19" s="16" t="s">
        <v>17</v>
      </c>
      <c r="B19" s="83">
        <v>92.07</v>
      </c>
      <c r="C19" s="83">
        <v>62.04</v>
      </c>
      <c r="D19" s="4">
        <f t="shared" si="0"/>
        <v>30.029999999999994</v>
      </c>
    </row>
    <row r="20" spans="1:4" ht="12.75">
      <c r="A20" s="16" t="s">
        <v>18</v>
      </c>
      <c r="B20" s="84">
        <v>92.04</v>
      </c>
      <c r="C20" s="84">
        <v>66.36</v>
      </c>
      <c r="D20" s="4">
        <f t="shared" si="0"/>
        <v>25.680000000000007</v>
      </c>
    </row>
    <row r="21" spans="1:4" ht="12.75">
      <c r="A21" s="16" t="s">
        <v>19</v>
      </c>
      <c r="B21" s="84">
        <v>91.45</v>
      </c>
      <c r="C21" s="84">
        <v>61.35</v>
      </c>
      <c r="D21" s="4">
        <f t="shared" si="0"/>
        <v>30.1</v>
      </c>
    </row>
    <row r="22" spans="1:4" ht="12.75">
      <c r="A22" s="16" t="s">
        <v>20</v>
      </c>
      <c r="B22" s="84">
        <v>91.22</v>
      </c>
      <c r="C22" s="84">
        <v>52.24</v>
      </c>
      <c r="D22" s="4">
        <f t="shared" si="0"/>
        <v>38.98</v>
      </c>
    </row>
    <row r="23" spans="1:4" ht="12.75">
      <c r="A23" s="16" t="s">
        <v>21</v>
      </c>
      <c r="B23" s="83">
        <v>90.38</v>
      </c>
      <c r="C23" s="83">
        <v>67.87</v>
      </c>
      <c r="D23" s="4">
        <f t="shared" si="0"/>
        <v>22.50999999999999</v>
      </c>
    </row>
    <row r="24" spans="1:4" ht="12.75">
      <c r="A24" s="16" t="s">
        <v>22</v>
      </c>
      <c r="B24" s="84">
        <v>89.2</v>
      </c>
      <c r="C24" s="84">
        <v>36.41</v>
      </c>
      <c r="D24" s="4">
        <f t="shared" si="0"/>
        <v>52.790000000000006</v>
      </c>
    </row>
    <row r="25" spans="1:4" ht="12.75">
      <c r="A25" s="16" t="s">
        <v>23</v>
      </c>
      <c r="B25" s="84">
        <v>88.5</v>
      </c>
      <c r="C25" s="84">
        <v>60.47</v>
      </c>
      <c r="D25" s="4">
        <f t="shared" si="0"/>
        <v>28.03</v>
      </c>
    </row>
    <row r="26" spans="1:4" ht="12.75">
      <c r="A26" s="16" t="s">
        <v>24</v>
      </c>
      <c r="B26" s="84">
        <v>87.21</v>
      </c>
      <c r="C26" s="84">
        <v>75.71</v>
      </c>
      <c r="D26" s="4">
        <f t="shared" si="0"/>
        <v>11.5</v>
      </c>
    </row>
    <row r="27" spans="1:4" ht="12.75">
      <c r="A27" s="16" t="s">
        <v>25</v>
      </c>
      <c r="B27" s="83">
        <v>86.92</v>
      </c>
      <c r="C27" s="83">
        <v>51.32</v>
      </c>
      <c r="D27" s="4">
        <f t="shared" si="0"/>
        <v>35.6</v>
      </c>
    </row>
    <row r="28" spans="1:4" ht="12.75">
      <c r="A28" s="16" t="s">
        <v>26</v>
      </c>
      <c r="B28" s="84">
        <v>86.41</v>
      </c>
      <c r="C28" s="84">
        <v>58.79</v>
      </c>
      <c r="D28" s="4">
        <f t="shared" si="0"/>
        <v>27.619999999999997</v>
      </c>
    </row>
    <row r="29" spans="1:4" ht="12.75">
      <c r="A29" s="16" t="s">
        <v>27</v>
      </c>
      <c r="B29" s="83">
        <v>85.79</v>
      </c>
      <c r="C29" s="83">
        <v>51.08</v>
      </c>
      <c r="D29" s="4">
        <f t="shared" si="0"/>
        <v>34.71000000000001</v>
      </c>
    </row>
    <row r="30" spans="1:4" ht="12.75">
      <c r="A30" s="16" t="s">
        <v>28</v>
      </c>
      <c r="B30" s="83">
        <v>85.01</v>
      </c>
      <c r="C30" s="83">
        <v>44.44</v>
      </c>
      <c r="D30" s="4">
        <f t="shared" si="0"/>
        <v>40.57000000000001</v>
      </c>
    </row>
    <row r="31" spans="1:4" ht="12.75">
      <c r="A31" s="16" t="s">
        <v>29</v>
      </c>
      <c r="B31" s="84">
        <v>83.4</v>
      </c>
      <c r="C31" s="84">
        <v>54.36</v>
      </c>
      <c r="D31" s="4">
        <f t="shared" si="0"/>
        <v>29.040000000000006</v>
      </c>
    </row>
    <row r="32" spans="1:4" ht="12.75">
      <c r="A32" s="16" t="s">
        <v>30</v>
      </c>
      <c r="B32" s="83">
        <v>80.39</v>
      </c>
      <c r="C32" s="83">
        <v>43.36</v>
      </c>
      <c r="D32" s="4">
        <f>B32-C32</f>
        <v>37.03</v>
      </c>
    </row>
    <row r="33" spans="1:4" ht="12.75">
      <c r="A33" s="5"/>
      <c r="B33" s="6"/>
      <c r="C33" s="6"/>
      <c r="D33" s="4" t="s">
        <v>3</v>
      </c>
    </row>
    <row r="34" spans="1:4" ht="12.75">
      <c r="A34" s="5" t="s">
        <v>35</v>
      </c>
      <c r="B34" s="6">
        <v>99.251299288</v>
      </c>
      <c r="C34" s="6"/>
      <c r="D34" s="4" t="s">
        <v>3</v>
      </c>
    </row>
    <row r="35" spans="1:4" ht="12.75">
      <c r="A35" s="8" t="s">
        <v>36</v>
      </c>
      <c r="B35" s="9">
        <v>99.67977111</v>
      </c>
      <c r="C35" s="10">
        <v>92.61</v>
      </c>
      <c r="D35" s="4">
        <f aca="true" t="shared" si="1" ref="D35:D37">B35-C35</f>
        <v>7.069771110000005</v>
      </c>
    </row>
    <row r="36" spans="1:4" ht="12.75">
      <c r="A36" s="38"/>
      <c r="D36" s="4" t="s">
        <v>3</v>
      </c>
    </row>
    <row r="37" spans="1:4" ht="12.75">
      <c r="A37" s="5" t="s">
        <v>31</v>
      </c>
      <c r="B37" s="6">
        <v>85.966525756</v>
      </c>
      <c r="C37" s="7">
        <v>37.58</v>
      </c>
      <c r="D37" s="4">
        <f t="shared" si="1"/>
        <v>48.386525756</v>
      </c>
    </row>
    <row r="38" spans="1:3" ht="12.75">
      <c r="A38" s="5" t="s">
        <v>32</v>
      </c>
      <c r="B38" s="6">
        <v>85.357472707</v>
      </c>
      <c r="C38" s="6"/>
    </row>
    <row r="39" spans="1:3" ht="15">
      <c r="A39" s="5" t="s">
        <v>33</v>
      </c>
      <c r="B39" s="6">
        <v>83.377153896</v>
      </c>
      <c r="C39" s="6"/>
    </row>
    <row r="40" spans="1:3" ht="15">
      <c r="A40" s="5" t="s">
        <v>34</v>
      </c>
      <c r="B40" s="6">
        <v>88.360136521</v>
      </c>
      <c r="C40" s="6"/>
    </row>
    <row r="42" ht="15">
      <c r="A42" s="11" t="s">
        <v>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59DC-E43D-4F7B-8FB4-67B71994E27C}">
  <sheetPr>
    <pageSetUpPr fitToPage="1"/>
  </sheetPr>
  <dimension ref="A4:D43"/>
  <sheetViews>
    <sheetView workbookViewId="0" topLeftCell="B28">
      <selection activeCell="F45" sqref="F45"/>
    </sheetView>
  </sheetViews>
  <sheetFormatPr defaultColWidth="9.140625" defaultRowHeight="15"/>
  <cols>
    <col min="1" max="1" width="20.140625" style="0" bestFit="1" customWidth="1"/>
    <col min="2" max="3" width="50.8515625" style="0" customWidth="1"/>
  </cols>
  <sheetData>
    <row r="4" ht="15">
      <c r="A4" t="s">
        <v>88</v>
      </c>
    </row>
    <row r="5" spans="1:4" ht="15">
      <c r="A5" s="52"/>
      <c r="B5" s="53" t="s">
        <v>40</v>
      </c>
      <c r="C5" s="53" t="s">
        <v>87</v>
      </c>
      <c r="D5" t="s">
        <v>1</v>
      </c>
    </row>
    <row r="6" spans="1:4" ht="15">
      <c r="A6" s="14" t="s">
        <v>2</v>
      </c>
      <c r="B6" s="47">
        <v>69.6</v>
      </c>
      <c r="C6" s="47">
        <v>56.14</v>
      </c>
      <c r="D6" s="40">
        <f>B6-C6</f>
        <v>13.459999999999994</v>
      </c>
    </row>
    <row r="7" spans="1:4" ht="15">
      <c r="A7" s="54"/>
      <c r="B7" s="48"/>
      <c r="C7" s="48"/>
      <c r="D7" s="40">
        <f aca="true" t="shared" si="0" ref="D7:D42">B7-C7</f>
        <v>0</v>
      </c>
    </row>
    <row r="8" spans="1:4" ht="15">
      <c r="A8" s="35" t="s">
        <v>5</v>
      </c>
      <c r="B8" s="49">
        <v>92.41</v>
      </c>
      <c r="C8" s="49">
        <v>79.93</v>
      </c>
      <c r="D8" s="40">
        <f t="shared" si="0"/>
        <v>12.47999999999999</v>
      </c>
    </row>
    <row r="9" spans="1:4" ht="15">
      <c r="A9" s="35" t="s">
        <v>6</v>
      </c>
      <c r="B9" s="48">
        <v>89.01</v>
      </c>
      <c r="C9" s="48">
        <v>84.39</v>
      </c>
      <c r="D9" s="40">
        <f t="shared" si="0"/>
        <v>4.6200000000000045</v>
      </c>
    </row>
    <row r="10" spans="1:4" ht="15">
      <c r="A10" s="35" t="s">
        <v>8</v>
      </c>
      <c r="B10" s="49">
        <v>88.75</v>
      </c>
      <c r="C10" s="49">
        <v>77.65</v>
      </c>
      <c r="D10" s="40">
        <f t="shared" si="0"/>
        <v>11.099999999999994</v>
      </c>
    </row>
    <row r="11" spans="1:4" ht="15">
      <c r="A11" s="35" t="s">
        <v>9</v>
      </c>
      <c r="B11" s="43">
        <v>87.12</v>
      </c>
      <c r="C11" s="49">
        <v>58.95</v>
      </c>
      <c r="D11" s="40">
        <f t="shared" si="0"/>
        <v>28.17</v>
      </c>
    </row>
    <row r="12" spans="1:4" ht="15">
      <c r="A12" s="35" t="s">
        <v>4</v>
      </c>
      <c r="B12" s="48">
        <v>79.79</v>
      </c>
      <c r="C12" s="48">
        <v>71.81</v>
      </c>
      <c r="D12" s="40">
        <f t="shared" si="0"/>
        <v>7.980000000000004</v>
      </c>
    </row>
    <row r="13" spans="1:4" ht="15">
      <c r="A13" s="35" t="s">
        <v>7</v>
      </c>
      <c r="B13" s="48">
        <v>79.14</v>
      </c>
      <c r="C13" s="48">
        <v>69.9</v>
      </c>
      <c r="D13" s="40">
        <f t="shared" si="0"/>
        <v>9.239999999999995</v>
      </c>
    </row>
    <row r="14" spans="1:4" ht="15">
      <c r="A14" s="35" t="s">
        <v>18</v>
      </c>
      <c r="B14" s="49">
        <v>77.68</v>
      </c>
      <c r="C14" s="49">
        <v>58.59</v>
      </c>
      <c r="D14" s="40">
        <f t="shared" si="0"/>
        <v>19.090000000000003</v>
      </c>
    </row>
    <row r="15" spans="1:4" ht="15">
      <c r="A15" s="35" t="s">
        <v>15</v>
      </c>
      <c r="B15" s="49">
        <v>77.48</v>
      </c>
      <c r="C15" s="49">
        <v>76.79</v>
      </c>
      <c r="D15" s="40">
        <f t="shared" si="0"/>
        <v>0.6899999999999977</v>
      </c>
    </row>
    <row r="16" spans="1:4" ht="15">
      <c r="A16" s="35" t="s">
        <v>14</v>
      </c>
      <c r="B16" s="48">
        <v>76.93</v>
      </c>
      <c r="C16" s="48">
        <v>67.12</v>
      </c>
      <c r="D16" s="40">
        <f t="shared" si="0"/>
        <v>9.810000000000002</v>
      </c>
    </row>
    <row r="17" spans="1:4" ht="15">
      <c r="A17" s="35" t="s">
        <v>24</v>
      </c>
      <c r="B17" s="49">
        <v>76.82</v>
      </c>
      <c r="C17" s="49">
        <v>59</v>
      </c>
      <c r="D17" s="40">
        <f t="shared" si="0"/>
        <v>17.819999999999993</v>
      </c>
    </row>
    <row r="18" spans="1:4" ht="15">
      <c r="A18" s="35" t="s">
        <v>12</v>
      </c>
      <c r="B18" s="49">
        <v>75.26</v>
      </c>
      <c r="C18" s="49">
        <v>60.52</v>
      </c>
      <c r="D18" s="40">
        <f t="shared" si="0"/>
        <v>14.740000000000002</v>
      </c>
    </row>
    <row r="19" spans="1:4" ht="15">
      <c r="A19" s="35" t="s">
        <v>13</v>
      </c>
      <c r="B19" s="48">
        <v>73.12</v>
      </c>
      <c r="C19" s="48">
        <v>61.26</v>
      </c>
      <c r="D19" s="40">
        <f t="shared" si="0"/>
        <v>11.860000000000007</v>
      </c>
    </row>
    <row r="20" spans="1:4" ht="15">
      <c r="A20" s="35" t="s">
        <v>11</v>
      </c>
      <c r="B20" s="48">
        <v>72.17</v>
      </c>
      <c r="C20" s="48">
        <v>60.3</v>
      </c>
      <c r="D20" s="40">
        <f t="shared" si="0"/>
        <v>11.870000000000005</v>
      </c>
    </row>
    <row r="21" spans="1:4" ht="15">
      <c r="A21" s="35" t="s">
        <v>19</v>
      </c>
      <c r="B21" s="49">
        <v>69.67</v>
      </c>
      <c r="C21" s="49">
        <v>41.16</v>
      </c>
      <c r="D21" s="40">
        <f t="shared" si="0"/>
        <v>28.510000000000005</v>
      </c>
    </row>
    <row r="22" spans="1:4" ht="15">
      <c r="A22" s="35" t="s">
        <v>10</v>
      </c>
      <c r="B22" s="49">
        <v>68.88</v>
      </c>
      <c r="C22" s="49">
        <v>53.3</v>
      </c>
      <c r="D22" s="40">
        <f t="shared" si="0"/>
        <v>15.579999999999998</v>
      </c>
    </row>
    <row r="23" spans="1:4" ht="15">
      <c r="A23" s="35" t="s">
        <v>17</v>
      </c>
      <c r="B23" s="48">
        <v>67.68</v>
      </c>
      <c r="C23" s="48">
        <v>54.53</v>
      </c>
      <c r="D23" s="40">
        <f t="shared" si="0"/>
        <v>13.150000000000006</v>
      </c>
    </row>
    <row r="24" spans="1:4" ht="15">
      <c r="A24" s="35" t="s">
        <v>21</v>
      </c>
      <c r="B24" s="48">
        <v>65.85</v>
      </c>
      <c r="C24" s="48">
        <v>50.71</v>
      </c>
      <c r="D24" s="40">
        <f t="shared" si="0"/>
        <v>15.139999999999993</v>
      </c>
    </row>
    <row r="25" spans="1:4" ht="15">
      <c r="A25" s="35" t="s">
        <v>26</v>
      </c>
      <c r="B25" s="49">
        <v>64.32</v>
      </c>
      <c r="C25" s="49">
        <v>47.78</v>
      </c>
      <c r="D25" s="40">
        <f t="shared" si="0"/>
        <v>16.539999999999992</v>
      </c>
    </row>
    <row r="26" spans="1:4" ht="15">
      <c r="A26" s="35" t="s">
        <v>16</v>
      </c>
      <c r="B26" s="48">
        <v>62.14</v>
      </c>
      <c r="C26" s="48">
        <v>44.86</v>
      </c>
      <c r="D26" s="40">
        <f t="shared" si="0"/>
        <v>17.28</v>
      </c>
    </row>
    <row r="27" spans="1:4" ht="15">
      <c r="A27" s="35" t="s">
        <v>23</v>
      </c>
      <c r="B27" s="49">
        <v>60.91</v>
      </c>
      <c r="C27" s="49">
        <v>43.35</v>
      </c>
      <c r="D27" s="40">
        <f t="shared" si="0"/>
        <v>17.559999999999995</v>
      </c>
    </row>
    <row r="28" spans="1:4" ht="15">
      <c r="A28" s="35" t="s">
        <v>29</v>
      </c>
      <c r="B28" s="49">
        <v>59.14</v>
      </c>
      <c r="C28" s="49">
        <v>35.21</v>
      </c>
      <c r="D28" s="40">
        <f t="shared" si="0"/>
        <v>23.93</v>
      </c>
    </row>
    <row r="29" spans="1:4" ht="15">
      <c r="A29" s="35" t="s">
        <v>28</v>
      </c>
      <c r="B29" s="48">
        <v>57.53</v>
      </c>
      <c r="C29" s="48">
        <v>35.94</v>
      </c>
      <c r="D29" s="40">
        <f t="shared" si="0"/>
        <v>21.590000000000003</v>
      </c>
    </row>
    <row r="30" spans="1:4" ht="15">
      <c r="A30" s="35" t="s">
        <v>20</v>
      </c>
      <c r="B30" s="49">
        <v>56.83</v>
      </c>
      <c r="C30" s="49">
        <v>32.25</v>
      </c>
      <c r="D30" s="40">
        <f t="shared" si="0"/>
        <v>24.58</v>
      </c>
    </row>
    <row r="31" spans="1:4" ht="15">
      <c r="A31" s="35" t="s">
        <v>27</v>
      </c>
      <c r="B31" s="48">
        <v>54.75</v>
      </c>
      <c r="C31" s="48">
        <v>36.65</v>
      </c>
      <c r="D31" s="40">
        <f t="shared" si="0"/>
        <v>18.1</v>
      </c>
    </row>
    <row r="32" spans="1:4" ht="15">
      <c r="A32" s="35" t="s">
        <v>25</v>
      </c>
      <c r="B32" s="48">
        <v>51.11</v>
      </c>
      <c r="C32" s="48">
        <v>35.65</v>
      </c>
      <c r="D32" s="40">
        <f t="shared" si="0"/>
        <v>15.46</v>
      </c>
    </row>
    <row r="33" spans="1:4" ht="15">
      <c r="A33" s="35" t="s">
        <v>22</v>
      </c>
      <c r="B33" s="49">
        <v>50.3</v>
      </c>
      <c r="C33" s="49">
        <v>19.81</v>
      </c>
      <c r="D33" s="40">
        <f t="shared" si="0"/>
        <v>30.49</v>
      </c>
    </row>
    <row r="34" spans="1:4" ht="15">
      <c r="A34" s="55" t="s">
        <v>30</v>
      </c>
      <c r="B34" s="56">
        <v>45.19</v>
      </c>
      <c r="C34" s="56">
        <v>20.76</v>
      </c>
      <c r="D34" s="40">
        <f t="shared" si="0"/>
        <v>24.429999999999996</v>
      </c>
    </row>
    <row r="35" spans="1:4" ht="15">
      <c r="A35" s="57"/>
      <c r="B35" s="50"/>
      <c r="C35" s="50"/>
      <c r="D35" s="40"/>
    </row>
    <row r="36" spans="1:4" ht="15">
      <c r="A36" s="59" t="s">
        <v>36</v>
      </c>
      <c r="B36" s="60">
        <v>90.71</v>
      </c>
      <c r="C36" s="60">
        <v>78.99</v>
      </c>
      <c r="D36" s="40">
        <f t="shared" si="0"/>
        <v>11.719999999999999</v>
      </c>
    </row>
    <row r="37" spans="1:4" ht="15">
      <c r="A37" s="55" t="s">
        <v>35</v>
      </c>
      <c r="B37" s="58">
        <v>83.42</v>
      </c>
      <c r="C37" s="58" t="s">
        <v>42</v>
      </c>
      <c r="D37" s="40"/>
    </row>
    <row r="38" spans="1:4" ht="15">
      <c r="A38" s="64"/>
      <c r="B38" s="64"/>
      <c r="C38" s="64"/>
      <c r="D38" s="40"/>
    </row>
    <row r="39" spans="1:4" ht="15">
      <c r="A39" s="34" t="s">
        <v>32</v>
      </c>
      <c r="B39" s="48">
        <v>57.75</v>
      </c>
      <c r="C39" s="48">
        <v>34.57</v>
      </c>
      <c r="D39" s="40">
        <f t="shared" si="0"/>
        <v>23.18</v>
      </c>
    </row>
    <row r="40" spans="1:4" ht="15">
      <c r="A40" s="35" t="s">
        <v>31</v>
      </c>
      <c r="B40" s="49">
        <v>45.87</v>
      </c>
      <c r="C40" s="49">
        <v>25.12</v>
      </c>
      <c r="D40" s="40">
        <f t="shared" si="0"/>
        <v>20.749999999999996</v>
      </c>
    </row>
    <row r="41" spans="1:4" ht="15">
      <c r="A41" s="35" t="s">
        <v>33</v>
      </c>
      <c r="B41" s="43">
        <v>34.704979384</v>
      </c>
      <c r="C41" s="48">
        <v>18.17</v>
      </c>
      <c r="D41" s="40">
        <f t="shared" si="0"/>
        <v>16.534979383999996</v>
      </c>
    </row>
    <row r="42" spans="1:4" ht="15">
      <c r="A42" s="55" t="s">
        <v>34</v>
      </c>
      <c r="B42" s="58">
        <v>28.74</v>
      </c>
      <c r="C42" s="58">
        <v>11.98</v>
      </c>
      <c r="D42" s="40">
        <f t="shared" si="0"/>
        <v>16.759999999999998</v>
      </c>
    </row>
    <row r="43" ht="15">
      <c r="A43" s="51" t="s">
        <v>89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8231-7746-40AE-BDA2-3B7EDDEA95DC}">
  <dimension ref="A1:D41"/>
  <sheetViews>
    <sheetView workbookViewId="0" topLeftCell="A31">
      <selection activeCell="M68" sqref="M68"/>
    </sheetView>
  </sheetViews>
  <sheetFormatPr defaultColWidth="8.8515625" defaultRowHeight="15"/>
  <cols>
    <col min="1" max="1" width="15.00390625" style="1" customWidth="1"/>
    <col min="2" max="2" width="33.140625" style="1" customWidth="1"/>
    <col min="3" max="3" width="32.140625" style="1" customWidth="1"/>
    <col min="4" max="16384" width="8.8515625" style="1" customWidth="1"/>
  </cols>
  <sheetData>
    <row r="1" spans="2:3" ht="12.75">
      <c r="B1" s="2" t="s">
        <v>39</v>
      </c>
      <c r="C1" s="2" t="s">
        <v>39</v>
      </c>
    </row>
    <row r="2" ht="12.75">
      <c r="B2" s="1" t="s">
        <v>44</v>
      </c>
    </row>
    <row r="3" spans="1:4" ht="12.75">
      <c r="A3" s="12"/>
      <c r="B3" s="13" t="s">
        <v>40</v>
      </c>
      <c r="C3" s="13" t="s">
        <v>41</v>
      </c>
      <c r="D3" s="1" t="s">
        <v>1</v>
      </c>
    </row>
    <row r="4" spans="1:4" ht="12.75">
      <c r="A4" s="14" t="s">
        <v>2</v>
      </c>
      <c r="B4" s="47">
        <v>93.09</v>
      </c>
      <c r="C4" s="94">
        <v>68.46</v>
      </c>
      <c r="D4" s="43">
        <f>B4-C4</f>
        <v>24.63000000000001</v>
      </c>
    </row>
    <row r="5" spans="1:4" ht="12.75">
      <c r="A5" s="90"/>
      <c r="B5" s="95" t="s">
        <v>3</v>
      </c>
      <c r="C5" s="95" t="s">
        <v>3</v>
      </c>
      <c r="D5" s="43"/>
    </row>
    <row r="6" spans="1:4" ht="12.75">
      <c r="A6" s="16" t="s">
        <v>4</v>
      </c>
      <c r="B6" s="49">
        <v>99.06</v>
      </c>
      <c r="C6" s="49">
        <v>90.28</v>
      </c>
      <c r="D6" s="43">
        <f aca="true" t="shared" si="0" ref="D6:D37">B6-C6</f>
        <v>8.780000000000001</v>
      </c>
    </row>
    <row r="7" spans="1:4" ht="12.75">
      <c r="A7" s="16" t="s">
        <v>5</v>
      </c>
      <c r="B7" s="48">
        <v>98.86</v>
      </c>
      <c r="C7" s="48">
        <v>90.89</v>
      </c>
      <c r="D7" s="43">
        <f t="shared" si="0"/>
        <v>7.969999999999999</v>
      </c>
    </row>
    <row r="8" spans="1:4" ht="12.75">
      <c r="A8" s="16" t="s">
        <v>7</v>
      </c>
      <c r="B8" s="49">
        <v>96.78</v>
      </c>
      <c r="C8" s="49">
        <v>80.54</v>
      </c>
      <c r="D8" s="43">
        <f t="shared" si="0"/>
        <v>16.239999999999995</v>
      </c>
    </row>
    <row r="9" spans="1:4" ht="12.75">
      <c r="A9" s="16" t="s">
        <v>10</v>
      </c>
      <c r="B9" s="48">
        <v>96.45</v>
      </c>
      <c r="C9" s="48">
        <v>57.82</v>
      </c>
      <c r="D9" s="43">
        <f t="shared" si="0"/>
        <v>38.63</v>
      </c>
    </row>
    <row r="10" spans="1:4" ht="12.75">
      <c r="A10" s="16" t="s">
        <v>6</v>
      </c>
      <c r="B10" s="49">
        <v>96.09</v>
      </c>
      <c r="C10" s="49">
        <v>86.1</v>
      </c>
      <c r="D10" s="43">
        <f t="shared" si="0"/>
        <v>9.990000000000009</v>
      </c>
    </row>
    <row r="11" spans="1:4" ht="12.75">
      <c r="A11" s="16" t="s">
        <v>11</v>
      </c>
      <c r="B11" s="49">
        <v>94.98</v>
      </c>
      <c r="C11" s="49">
        <v>72.89</v>
      </c>
      <c r="D11" s="43">
        <f t="shared" si="0"/>
        <v>22.090000000000003</v>
      </c>
    </row>
    <row r="12" spans="1:4" ht="12.75">
      <c r="A12" s="16" t="s">
        <v>8</v>
      </c>
      <c r="B12" s="48">
        <v>94.87</v>
      </c>
      <c r="C12" s="48">
        <v>88.3</v>
      </c>
      <c r="D12" s="43">
        <f t="shared" si="0"/>
        <v>6.570000000000007</v>
      </c>
    </row>
    <row r="13" spans="1:4" ht="12.75">
      <c r="A13" s="16" t="s">
        <v>12</v>
      </c>
      <c r="B13" s="48">
        <v>94.48</v>
      </c>
      <c r="C13" s="48">
        <v>72.74</v>
      </c>
      <c r="D13" s="43">
        <f t="shared" si="0"/>
        <v>21.74000000000001</v>
      </c>
    </row>
    <row r="14" spans="1:4" ht="12.75">
      <c r="A14" s="16" t="s">
        <v>9</v>
      </c>
      <c r="B14" s="48">
        <v>93.92</v>
      </c>
      <c r="C14" s="48">
        <v>71.69</v>
      </c>
      <c r="D14" s="43">
        <f t="shared" si="0"/>
        <v>22.230000000000004</v>
      </c>
    </row>
    <row r="15" spans="1:4" ht="12.75">
      <c r="A15" s="16" t="s">
        <v>21</v>
      </c>
      <c r="B15" s="49">
        <v>93.72</v>
      </c>
      <c r="C15" s="49">
        <v>68.13</v>
      </c>
      <c r="D15" s="43">
        <f t="shared" si="0"/>
        <v>25.590000000000003</v>
      </c>
    </row>
    <row r="16" spans="1:4" ht="12.75">
      <c r="A16" s="16" t="s">
        <v>17</v>
      </c>
      <c r="B16" s="49">
        <v>93.54</v>
      </c>
      <c r="C16" s="49">
        <v>70.45</v>
      </c>
      <c r="D16" s="43">
        <f t="shared" si="0"/>
        <v>23.090000000000003</v>
      </c>
    </row>
    <row r="17" spans="1:4" ht="12.75">
      <c r="A17" s="16" t="s">
        <v>14</v>
      </c>
      <c r="B17" s="49">
        <v>93.34</v>
      </c>
      <c r="C17" s="49">
        <v>73.61</v>
      </c>
      <c r="D17" s="43">
        <f t="shared" si="0"/>
        <v>19.730000000000004</v>
      </c>
    </row>
    <row r="18" spans="1:4" ht="12.75">
      <c r="A18" s="16" t="s">
        <v>26</v>
      </c>
      <c r="B18" s="48">
        <v>93.3</v>
      </c>
      <c r="C18" s="48">
        <v>63.44</v>
      </c>
      <c r="D18" s="43">
        <f t="shared" si="0"/>
        <v>29.86</v>
      </c>
    </row>
    <row r="19" spans="1:4" ht="12.75">
      <c r="A19" s="16" t="s">
        <v>13</v>
      </c>
      <c r="B19" s="49">
        <v>93.22</v>
      </c>
      <c r="C19" s="49">
        <v>66.89</v>
      </c>
      <c r="D19" s="43">
        <f t="shared" si="0"/>
        <v>26.33</v>
      </c>
    </row>
    <row r="20" spans="1:4" ht="12.75">
      <c r="A20" s="16" t="s">
        <v>16</v>
      </c>
      <c r="B20" s="49">
        <v>93.07</v>
      </c>
      <c r="C20" s="49">
        <v>59.77</v>
      </c>
      <c r="D20" s="43">
        <f t="shared" si="0"/>
        <v>33.29999999999999</v>
      </c>
    </row>
    <row r="21" spans="1:4" ht="12.75">
      <c r="A21" s="16" t="s">
        <v>18</v>
      </c>
      <c r="B21" s="48">
        <v>92.8</v>
      </c>
      <c r="C21" s="48">
        <v>60.52</v>
      </c>
      <c r="D21" s="43">
        <f t="shared" si="0"/>
        <v>32.279999999999994</v>
      </c>
    </row>
    <row r="22" spans="1:4" ht="12.75">
      <c r="A22" s="16" t="s">
        <v>19</v>
      </c>
      <c r="B22" s="48">
        <v>92.73</v>
      </c>
      <c r="C22" s="48">
        <v>58.41</v>
      </c>
      <c r="D22" s="43">
        <f t="shared" si="0"/>
        <v>34.32000000000001</v>
      </c>
    </row>
    <row r="23" spans="1:4" ht="12.75">
      <c r="A23" s="16" t="s">
        <v>20</v>
      </c>
      <c r="B23" s="48">
        <v>92.3</v>
      </c>
      <c r="C23" s="48">
        <v>53.71</v>
      </c>
      <c r="D23" s="43">
        <f t="shared" si="0"/>
        <v>38.589999999999996</v>
      </c>
    </row>
    <row r="24" spans="1:4" ht="12.75">
      <c r="A24" s="16" t="s">
        <v>22</v>
      </c>
      <c r="B24" s="48">
        <v>92</v>
      </c>
      <c r="C24" s="48">
        <v>42.18</v>
      </c>
      <c r="D24" s="43">
        <f t="shared" si="0"/>
        <v>49.82</v>
      </c>
    </row>
    <row r="25" spans="1:4" ht="12.75">
      <c r="A25" s="16" t="s">
        <v>25</v>
      </c>
      <c r="B25" s="49">
        <v>91.89</v>
      </c>
      <c r="C25" s="49">
        <v>58.97</v>
      </c>
      <c r="D25" s="43">
        <f t="shared" si="0"/>
        <v>32.92</v>
      </c>
    </row>
    <row r="26" spans="1:4" ht="12.75">
      <c r="A26" s="16" t="s">
        <v>15</v>
      </c>
      <c r="B26" s="48">
        <v>91.66</v>
      </c>
      <c r="C26" s="48">
        <v>82.49</v>
      </c>
      <c r="D26" s="43">
        <f t="shared" si="0"/>
        <v>9.170000000000002</v>
      </c>
    </row>
    <row r="27" spans="1:4" ht="12.75">
      <c r="A27" s="16" t="s">
        <v>24</v>
      </c>
      <c r="B27" s="48">
        <v>90.6</v>
      </c>
      <c r="C27" s="48">
        <v>67.48</v>
      </c>
      <c r="D27" s="43">
        <f t="shared" si="0"/>
        <v>23.11999999999999</v>
      </c>
    </row>
    <row r="28" spans="1:4" ht="12.75">
      <c r="A28" s="16" t="s">
        <v>29</v>
      </c>
      <c r="B28" s="48">
        <v>89.56</v>
      </c>
      <c r="C28" s="48">
        <v>56.5</v>
      </c>
      <c r="D28" s="43">
        <f t="shared" si="0"/>
        <v>33.06</v>
      </c>
    </row>
    <row r="29" spans="1:4" ht="12.75">
      <c r="A29" s="16" t="s">
        <v>27</v>
      </c>
      <c r="B29" s="49">
        <v>89.01</v>
      </c>
      <c r="C29" s="49">
        <v>53.73</v>
      </c>
      <c r="D29" s="43">
        <f t="shared" si="0"/>
        <v>35.28000000000001</v>
      </c>
    </row>
    <row r="30" spans="1:4" ht="12.75">
      <c r="A30" s="16" t="s">
        <v>23</v>
      </c>
      <c r="B30" s="48">
        <v>88.59</v>
      </c>
      <c r="C30" s="48">
        <v>60.58</v>
      </c>
      <c r="D30" s="43">
        <f t="shared" si="0"/>
        <v>28.010000000000005</v>
      </c>
    </row>
    <row r="31" spans="1:4" ht="12.75">
      <c r="A31" s="16" t="s">
        <v>30</v>
      </c>
      <c r="B31" s="49">
        <v>88.5</v>
      </c>
      <c r="C31" s="49">
        <v>33.11</v>
      </c>
      <c r="D31" s="43">
        <f t="shared" si="0"/>
        <v>55.39</v>
      </c>
    </row>
    <row r="32" spans="1:4" ht="12.75">
      <c r="A32" s="16" t="s">
        <v>28</v>
      </c>
      <c r="B32" s="49">
        <v>86.9</v>
      </c>
      <c r="C32" s="49">
        <v>46.35</v>
      </c>
      <c r="D32" s="43">
        <f t="shared" si="0"/>
        <v>40.550000000000004</v>
      </c>
    </row>
    <row r="33" spans="1:4" ht="12.75">
      <c r="A33" s="18"/>
      <c r="B33" s="19"/>
      <c r="C33" s="19"/>
      <c r="D33" s="43"/>
    </row>
    <row r="34" spans="1:4" ht="12.75">
      <c r="A34" s="31" t="s">
        <v>36</v>
      </c>
      <c r="B34" s="96">
        <v>99.01</v>
      </c>
      <c r="C34" s="96">
        <v>89.79</v>
      </c>
      <c r="D34" s="43">
        <f t="shared" si="0"/>
        <v>9.219999999999999</v>
      </c>
    </row>
    <row r="35" spans="1:4" ht="12.75">
      <c r="A35" s="17" t="s">
        <v>35</v>
      </c>
      <c r="B35" s="97">
        <v>99.66</v>
      </c>
      <c r="C35" s="97" t="s">
        <v>42</v>
      </c>
      <c r="D35" s="43"/>
    </row>
    <row r="36" spans="1:4" ht="12.75">
      <c r="A36" s="92"/>
      <c r="B36" s="98"/>
      <c r="C36" s="98"/>
      <c r="D36" s="43"/>
    </row>
    <row r="37" spans="1:4" ht="12.75">
      <c r="A37" s="93" t="s">
        <v>31</v>
      </c>
      <c r="B37" s="99">
        <v>95.54</v>
      </c>
      <c r="C37" s="99">
        <v>41.63</v>
      </c>
      <c r="D37" s="43">
        <f t="shared" si="0"/>
        <v>53.910000000000004</v>
      </c>
    </row>
    <row r="38" spans="1:4" ht="12.75">
      <c r="A38" s="32" t="s">
        <v>32</v>
      </c>
      <c r="B38" s="100">
        <v>85.39</v>
      </c>
      <c r="C38" s="100" t="s">
        <v>42</v>
      </c>
      <c r="D38" s="43"/>
    </row>
    <row r="39" spans="1:4" ht="12.75">
      <c r="A39" s="36" t="s">
        <v>33</v>
      </c>
      <c r="B39" s="58">
        <v>81.55</v>
      </c>
      <c r="C39" s="58" t="s">
        <v>42</v>
      </c>
      <c r="D39" s="43"/>
    </row>
    <row r="40" spans="1:4" ht="12.75">
      <c r="A40" s="91" t="s">
        <v>34</v>
      </c>
      <c r="B40" s="101">
        <v>81.28</v>
      </c>
      <c r="C40" s="101" t="s">
        <v>42</v>
      </c>
      <c r="D40" s="43"/>
    </row>
    <row r="41" ht="12.75">
      <c r="A41" s="1" t="s">
        <v>43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34569-6957-4B95-9782-4946FEF547A4}">
  <dimension ref="B1:F39"/>
  <sheetViews>
    <sheetView workbookViewId="0" topLeftCell="D10">
      <selection activeCell="H7" sqref="H7"/>
    </sheetView>
  </sheetViews>
  <sheetFormatPr defaultColWidth="9.140625" defaultRowHeight="15"/>
  <cols>
    <col min="2" max="2" width="61.140625" style="0" bestFit="1" customWidth="1"/>
    <col min="3" max="5" width="20.421875" style="0" customWidth="1"/>
    <col min="6" max="6" width="16.7109375" style="0" bestFit="1" customWidth="1"/>
  </cols>
  <sheetData>
    <row r="1" spans="3:5" ht="15">
      <c r="C1" t="s">
        <v>48</v>
      </c>
      <c r="D1" t="s">
        <v>49</v>
      </c>
      <c r="E1" t="s">
        <v>50</v>
      </c>
    </row>
    <row r="2" spans="2:6" ht="15">
      <c r="B2" s="22" t="s">
        <v>51</v>
      </c>
      <c r="C2" s="21"/>
      <c r="D2" s="21"/>
      <c r="E2" s="21"/>
      <c r="F2" t="s">
        <v>1</v>
      </c>
    </row>
    <row r="3" spans="2:5" ht="15">
      <c r="B3" s="23"/>
      <c r="C3" s="24" t="s">
        <v>45</v>
      </c>
      <c r="D3" s="24" t="s">
        <v>46</v>
      </c>
      <c r="E3" s="24" t="s">
        <v>47</v>
      </c>
    </row>
    <row r="4" spans="2:6" ht="15">
      <c r="B4" s="14" t="s">
        <v>2</v>
      </c>
      <c r="C4" s="102">
        <v>93.8</v>
      </c>
      <c r="D4" s="30">
        <v>91.21</v>
      </c>
      <c r="E4" s="30">
        <v>87.93</v>
      </c>
      <c r="F4" s="118">
        <f>C4-E4</f>
        <v>5.86999999999999</v>
      </c>
    </row>
    <row r="5" spans="2:6" ht="15">
      <c r="B5" s="15"/>
      <c r="C5" s="27"/>
      <c r="D5" s="27"/>
      <c r="E5" s="27"/>
      <c r="F5" s="118"/>
    </row>
    <row r="6" spans="2:6" ht="15">
      <c r="B6" s="103" t="s">
        <v>4</v>
      </c>
      <c r="C6" s="105">
        <v>99.86</v>
      </c>
      <c r="D6" s="106">
        <v>99.28</v>
      </c>
      <c r="E6" s="106">
        <v>99.13</v>
      </c>
      <c r="F6" s="118">
        <f aca="true" t="shared" si="0" ref="F6:F37">C6-E6</f>
        <v>0.730000000000004</v>
      </c>
    </row>
    <row r="7" spans="2:6" ht="15">
      <c r="B7" s="103" t="s">
        <v>5</v>
      </c>
      <c r="C7" s="107">
        <v>99.46</v>
      </c>
      <c r="D7" s="108">
        <v>98.86</v>
      </c>
      <c r="E7" s="108">
        <v>98.29</v>
      </c>
      <c r="F7" s="118">
        <f t="shared" si="0"/>
        <v>1.1699999999999875</v>
      </c>
    </row>
    <row r="8" spans="2:6" ht="15">
      <c r="B8" s="103" t="s">
        <v>6</v>
      </c>
      <c r="C8" s="109">
        <v>99.45</v>
      </c>
      <c r="D8" s="110">
        <v>98.23</v>
      </c>
      <c r="E8" s="110">
        <v>98.61</v>
      </c>
      <c r="F8" s="118">
        <f t="shared" si="0"/>
        <v>0.8400000000000034</v>
      </c>
    </row>
    <row r="9" spans="2:6" ht="15">
      <c r="B9" s="103" t="s">
        <v>7</v>
      </c>
      <c r="C9" s="109">
        <v>99.08</v>
      </c>
      <c r="D9" s="110">
        <v>96.69</v>
      </c>
      <c r="E9" s="110">
        <v>96.63</v>
      </c>
      <c r="F9" s="118">
        <f t="shared" si="0"/>
        <v>2.450000000000003</v>
      </c>
    </row>
    <row r="10" spans="2:6" ht="15">
      <c r="B10" s="103" t="s">
        <v>8</v>
      </c>
      <c r="C10" s="111">
        <v>98.2</v>
      </c>
      <c r="D10" s="108">
        <v>97.64</v>
      </c>
      <c r="E10" s="108">
        <v>96.12</v>
      </c>
      <c r="F10" s="118">
        <f t="shared" si="0"/>
        <v>2.0799999999999983</v>
      </c>
    </row>
    <row r="11" spans="2:6" ht="15">
      <c r="B11" s="103" t="s">
        <v>11</v>
      </c>
      <c r="C11" s="109">
        <v>96.85</v>
      </c>
      <c r="D11" s="112">
        <v>95.3</v>
      </c>
      <c r="E11" s="110">
        <v>94.11</v>
      </c>
      <c r="F11" s="118">
        <f t="shared" si="0"/>
        <v>2.739999999999995</v>
      </c>
    </row>
    <row r="12" spans="2:6" ht="15">
      <c r="B12" s="103" t="s">
        <v>10</v>
      </c>
      <c r="C12" s="107">
        <v>96.56</v>
      </c>
      <c r="D12" s="113">
        <v>94.9</v>
      </c>
      <c r="E12" s="108">
        <v>92.37</v>
      </c>
      <c r="F12" s="118">
        <f t="shared" si="0"/>
        <v>4.189999999999998</v>
      </c>
    </row>
    <row r="13" spans="2:6" ht="15">
      <c r="B13" s="103" t="s">
        <v>19</v>
      </c>
      <c r="C13" s="107">
        <v>95.75</v>
      </c>
      <c r="D13" s="108">
        <v>90.85</v>
      </c>
      <c r="E13" s="108">
        <v>87.33</v>
      </c>
      <c r="F13" s="118">
        <f t="shared" si="0"/>
        <v>8.420000000000002</v>
      </c>
    </row>
    <row r="14" spans="2:6" ht="15">
      <c r="B14" s="103" t="s">
        <v>14</v>
      </c>
      <c r="C14" s="109">
        <v>95.16</v>
      </c>
      <c r="D14" s="110">
        <v>91.88</v>
      </c>
      <c r="E14" s="110">
        <v>90.94</v>
      </c>
      <c r="F14" s="118">
        <f t="shared" si="0"/>
        <v>4.219999999999999</v>
      </c>
    </row>
    <row r="15" spans="2:6" ht="15">
      <c r="B15" s="103" t="s">
        <v>21</v>
      </c>
      <c r="C15" s="109">
        <v>94.88</v>
      </c>
      <c r="D15" s="110">
        <v>91.19</v>
      </c>
      <c r="E15" s="110">
        <v>87.76</v>
      </c>
      <c r="F15" s="118">
        <f t="shared" si="0"/>
        <v>7.11999999999999</v>
      </c>
    </row>
    <row r="16" spans="2:6" ht="15">
      <c r="B16" s="103" t="s">
        <v>18</v>
      </c>
      <c r="C16" s="107">
        <v>94.79</v>
      </c>
      <c r="D16" s="108">
        <v>92.66</v>
      </c>
      <c r="E16" s="108">
        <v>89.75</v>
      </c>
      <c r="F16" s="118">
        <f t="shared" si="0"/>
        <v>5.040000000000006</v>
      </c>
    </row>
    <row r="17" spans="2:6" ht="15">
      <c r="B17" s="103" t="s">
        <v>12</v>
      </c>
      <c r="C17" s="107">
        <v>94.58</v>
      </c>
      <c r="D17" s="108">
        <v>95.15</v>
      </c>
      <c r="E17" s="108">
        <v>92.86</v>
      </c>
      <c r="F17" s="118">
        <f t="shared" si="0"/>
        <v>1.7199999999999989</v>
      </c>
    </row>
    <row r="18" spans="2:6" ht="15">
      <c r="B18" s="103" t="s">
        <v>13</v>
      </c>
      <c r="C18" s="109">
        <v>93.81</v>
      </c>
      <c r="D18" s="110">
        <v>93.91</v>
      </c>
      <c r="E18" s="110">
        <v>92.07</v>
      </c>
      <c r="F18" s="118">
        <f t="shared" si="0"/>
        <v>1.740000000000009</v>
      </c>
    </row>
    <row r="19" spans="2:6" ht="15">
      <c r="B19" s="103" t="s">
        <v>22</v>
      </c>
      <c r="C19" s="107">
        <v>93.67</v>
      </c>
      <c r="D19" s="108">
        <v>90.64</v>
      </c>
      <c r="E19" s="108">
        <v>84.58</v>
      </c>
      <c r="F19" s="118">
        <f t="shared" si="0"/>
        <v>9.090000000000003</v>
      </c>
    </row>
    <row r="20" spans="2:6" ht="15">
      <c r="B20" s="103" t="s">
        <v>16</v>
      </c>
      <c r="C20" s="109">
        <v>93.07</v>
      </c>
      <c r="D20" s="110">
        <v>93.16</v>
      </c>
      <c r="E20" s="110">
        <v>91.08</v>
      </c>
      <c r="F20" s="118">
        <f t="shared" si="0"/>
        <v>1.9899999999999949</v>
      </c>
    </row>
    <row r="21" spans="2:6" ht="15">
      <c r="B21" s="103" t="s">
        <v>15</v>
      </c>
      <c r="C21" s="107">
        <v>93.01</v>
      </c>
      <c r="D21" s="108">
        <v>92.21</v>
      </c>
      <c r="E21" s="108">
        <v>91.87</v>
      </c>
      <c r="F21" s="118">
        <f t="shared" si="0"/>
        <v>1.1400000000000006</v>
      </c>
    </row>
    <row r="22" spans="2:6" ht="15">
      <c r="B22" s="103" t="s">
        <v>9</v>
      </c>
      <c r="C22" s="107">
        <v>92.58</v>
      </c>
      <c r="D22" s="108">
        <v>96.03</v>
      </c>
      <c r="E22" s="108">
        <v>91.91</v>
      </c>
      <c r="F22" s="118">
        <f t="shared" si="0"/>
        <v>0.6700000000000017</v>
      </c>
    </row>
    <row r="23" spans="2:6" ht="15">
      <c r="B23" s="103" t="s">
        <v>23</v>
      </c>
      <c r="C23" s="107">
        <v>92.38</v>
      </c>
      <c r="D23" s="113">
        <v>87.7</v>
      </c>
      <c r="E23" s="108">
        <v>84.53</v>
      </c>
      <c r="F23" s="118">
        <f t="shared" si="0"/>
        <v>7.849999999999994</v>
      </c>
    </row>
    <row r="24" spans="2:6" ht="15">
      <c r="B24" s="103" t="s">
        <v>17</v>
      </c>
      <c r="C24" s="109">
        <v>92.32</v>
      </c>
      <c r="D24" s="110">
        <v>91.58</v>
      </c>
      <c r="E24" s="110">
        <v>96.13</v>
      </c>
      <c r="F24" s="118">
        <f t="shared" si="0"/>
        <v>-3.8100000000000023</v>
      </c>
    </row>
    <row r="25" spans="2:6" ht="15">
      <c r="B25" s="103" t="s">
        <v>29</v>
      </c>
      <c r="C25" s="107">
        <v>91.85</v>
      </c>
      <c r="D25" s="108">
        <v>84.78</v>
      </c>
      <c r="E25" s="108">
        <v>76.72</v>
      </c>
      <c r="F25" s="118">
        <f t="shared" si="0"/>
        <v>15.129999999999995</v>
      </c>
    </row>
    <row r="26" spans="2:6" ht="15">
      <c r="B26" s="103" t="s">
        <v>24</v>
      </c>
      <c r="C26" s="107">
        <v>91.78</v>
      </c>
      <c r="D26" s="108">
        <v>87.56</v>
      </c>
      <c r="E26" s="108">
        <v>84.58</v>
      </c>
      <c r="F26" s="118">
        <f t="shared" si="0"/>
        <v>7.200000000000003</v>
      </c>
    </row>
    <row r="27" spans="2:6" ht="15">
      <c r="B27" s="103" t="s">
        <v>20</v>
      </c>
      <c r="C27" s="107">
        <v>91.54</v>
      </c>
      <c r="D27" s="108">
        <v>92.96</v>
      </c>
      <c r="E27" s="108">
        <v>89.16</v>
      </c>
      <c r="F27" s="118">
        <f t="shared" si="0"/>
        <v>2.3800000000000097</v>
      </c>
    </row>
    <row r="28" spans="2:6" ht="15">
      <c r="B28" s="103" t="s">
        <v>26</v>
      </c>
      <c r="C28" s="107">
        <v>91.35</v>
      </c>
      <c r="D28" s="108">
        <v>87.24</v>
      </c>
      <c r="E28" s="108">
        <v>81.25</v>
      </c>
      <c r="F28" s="118">
        <f t="shared" si="0"/>
        <v>10.099999999999994</v>
      </c>
    </row>
    <row r="29" spans="2:6" ht="15">
      <c r="B29" s="103" t="s">
        <v>28</v>
      </c>
      <c r="C29" s="109">
        <v>90.21</v>
      </c>
      <c r="D29" s="110">
        <v>82.64</v>
      </c>
      <c r="E29" s="112">
        <v>75.6</v>
      </c>
      <c r="F29" s="118">
        <f t="shared" si="0"/>
        <v>14.61</v>
      </c>
    </row>
    <row r="30" spans="2:6" ht="15">
      <c r="B30" s="103" t="s">
        <v>27</v>
      </c>
      <c r="C30" s="109">
        <v>90.02</v>
      </c>
      <c r="D30" s="110">
        <v>85.36</v>
      </c>
      <c r="E30" s="110">
        <v>77.79</v>
      </c>
      <c r="F30" s="118">
        <f t="shared" si="0"/>
        <v>12.22999999999999</v>
      </c>
    </row>
    <row r="31" spans="2:6" ht="15">
      <c r="B31" s="103" t="s">
        <v>25</v>
      </c>
      <c r="C31" s="109">
        <v>88.99</v>
      </c>
      <c r="D31" s="110">
        <v>86.74</v>
      </c>
      <c r="E31" s="110">
        <v>83.23</v>
      </c>
      <c r="F31" s="118">
        <f t="shared" si="0"/>
        <v>5.759999999999991</v>
      </c>
    </row>
    <row r="32" spans="2:6" ht="15">
      <c r="B32" s="103" t="s">
        <v>30</v>
      </c>
      <c r="C32" s="114">
        <v>86.83</v>
      </c>
      <c r="D32" s="115">
        <v>76.33</v>
      </c>
      <c r="E32" s="115">
        <v>70.15</v>
      </c>
      <c r="F32" s="118">
        <f t="shared" si="0"/>
        <v>16.679999999999993</v>
      </c>
    </row>
    <row r="33" spans="2:6" ht="15">
      <c r="B33" s="26"/>
      <c r="C33" s="104"/>
      <c r="D33" s="104"/>
      <c r="E33" s="104"/>
      <c r="F33" s="118"/>
    </row>
    <row r="34" spans="2:6" ht="15">
      <c r="B34" s="15" t="s">
        <v>36</v>
      </c>
      <c r="C34" s="28">
        <v>100</v>
      </c>
      <c r="D34" s="27">
        <v>99.45</v>
      </c>
      <c r="E34" s="27">
        <v>99.73</v>
      </c>
      <c r="F34" s="118">
        <f t="shared" si="0"/>
        <v>0.269999999999996</v>
      </c>
    </row>
    <row r="35" spans="2:6" ht="15">
      <c r="B35" s="25" t="s">
        <v>35</v>
      </c>
      <c r="C35" s="29">
        <v>99.76</v>
      </c>
      <c r="D35" s="29">
        <v>99.15</v>
      </c>
      <c r="E35" s="29">
        <v>98.71</v>
      </c>
      <c r="F35" s="118">
        <f t="shared" si="0"/>
        <v>1.0500000000000114</v>
      </c>
    </row>
    <row r="36" spans="2:6" ht="15">
      <c r="B36" s="32"/>
      <c r="C36" s="116"/>
      <c r="D36" s="116"/>
      <c r="E36" s="116"/>
      <c r="F36" s="118"/>
    </row>
    <row r="37" spans="2:6" ht="15">
      <c r="B37" s="79" t="s">
        <v>33</v>
      </c>
      <c r="C37" s="80">
        <v>84.46</v>
      </c>
      <c r="D37" s="81" t="s">
        <v>42</v>
      </c>
      <c r="E37" s="80">
        <v>82.58</v>
      </c>
      <c r="F37" s="118">
        <f t="shared" si="0"/>
        <v>1.8799999999999955</v>
      </c>
    </row>
    <row r="38" ht="15">
      <c r="B38" s="32" t="s">
        <v>37</v>
      </c>
    </row>
    <row r="39" spans="3:4" ht="15">
      <c r="C39" s="117" t="s">
        <v>93</v>
      </c>
      <c r="D39" s="20" t="s">
        <v>94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079D1-E151-471A-BDA5-03B9C03CABFE}">
  <sheetPr>
    <pageSetUpPr fitToPage="1"/>
  </sheetPr>
  <dimension ref="B1:D41"/>
  <sheetViews>
    <sheetView workbookViewId="0" topLeftCell="A43">
      <selection activeCell="N51" sqref="N51"/>
    </sheetView>
  </sheetViews>
  <sheetFormatPr defaultColWidth="9.140625" defaultRowHeight="15"/>
  <cols>
    <col min="2" max="2" width="43.8515625" style="0" bestFit="1" customWidth="1"/>
    <col min="3" max="4" width="39.00390625" style="0" customWidth="1"/>
  </cols>
  <sheetData>
    <row r="1" spans="3:4" ht="15">
      <c r="C1" s="20" t="s">
        <v>0</v>
      </c>
      <c r="D1" s="20" t="s">
        <v>52</v>
      </c>
    </row>
    <row r="2" spans="2:4" ht="15">
      <c r="B2" s="22" t="s">
        <v>55</v>
      </c>
      <c r="C2" s="21"/>
      <c r="D2" s="21"/>
    </row>
    <row r="3" spans="2:4" ht="15">
      <c r="B3" s="37"/>
      <c r="C3" s="33" t="s">
        <v>53</v>
      </c>
      <c r="D3" s="33" t="s">
        <v>54</v>
      </c>
    </row>
    <row r="4" spans="2:4" ht="15">
      <c r="B4" s="15" t="s">
        <v>2</v>
      </c>
      <c r="C4" s="39">
        <v>91.43</v>
      </c>
      <c r="D4" s="39">
        <v>5.97</v>
      </c>
    </row>
    <row r="5" spans="2:4" ht="15">
      <c r="B5" s="38"/>
      <c r="C5" s="40"/>
      <c r="D5" s="40"/>
    </row>
    <row r="6" spans="2:4" ht="15">
      <c r="B6" s="79" t="s">
        <v>4</v>
      </c>
      <c r="C6" s="119">
        <v>99.35</v>
      </c>
      <c r="D6" s="119">
        <v>0.41</v>
      </c>
    </row>
    <row r="7" spans="2:4" ht="15">
      <c r="B7" s="79" t="s">
        <v>5</v>
      </c>
      <c r="C7" s="120">
        <v>99.15</v>
      </c>
      <c r="D7" s="120">
        <v>0.58</v>
      </c>
    </row>
    <row r="8" spans="2:4" ht="15">
      <c r="B8" s="79" t="s">
        <v>6</v>
      </c>
      <c r="C8" s="119">
        <v>98.8</v>
      </c>
      <c r="D8" s="119">
        <v>0.53</v>
      </c>
    </row>
    <row r="9" spans="2:4" ht="15">
      <c r="B9" s="79" t="s">
        <v>7</v>
      </c>
      <c r="C9" s="119">
        <v>97.7</v>
      </c>
      <c r="D9" s="119">
        <v>1.49</v>
      </c>
    </row>
    <row r="10" spans="2:4" ht="15">
      <c r="B10" s="79" t="s">
        <v>8</v>
      </c>
      <c r="C10" s="120">
        <v>97.59</v>
      </c>
      <c r="D10" s="120">
        <v>0.91</v>
      </c>
    </row>
    <row r="11" spans="2:4" ht="15">
      <c r="B11" s="79" t="s">
        <v>10</v>
      </c>
      <c r="C11" s="120">
        <v>95.45</v>
      </c>
      <c r="D11" s="120">
        <v>3.37</v>
      </c>
    </row>
    <row r="12" spans="2:4" ht="15">
      <c r="B12" s="79" t="s">
        <v>11</v>
      </c>
      <c r="C12" s="119">
        <v>95.33</v>
      </c>
      <c r="D12" s="119">
        <v>3.66</v>
      </c>
    </row>
    <row r="13" spans="2:4" ht="15">
      <c r="B13" s="79" t="s">
        <v>12</v>
      </c>
      <c r="C13" s="120">
        <v>94.63</v>
      </c>
      <c r="D13" s="120">
        <v>3.24</v>
      </c>
    </row>
    <row r="14" spans="2:4" ht="15">
      <c r="B14" s="79" t="s">
        <v>9</v>
      </c>
      <c r="C14" s="120">
        <v>93.27</v>
      </c>
      <c r="D14" s="120">
        <v>6.21</v>
      </c>
    </row>
    <row r="15" spans="2:4" ht="15">
      <c r="B15" s="79" t="s">
        <v>13</v>
      </c>
      <c r="C15" s="119">
        <v>93.2</v>
      </c>
      <c r="D15" s="119">
        <v>5.22</v>
      </c>
    </row>
    <row r="16" spans="2:4" ht="15">
      <c r="B16" s="79" t="s">
        <v>14</v>
      </c>
      <c r="C16" s="119">
        <v>92.83</v>
      </c>
      <c r="D16" s="119">
        <v>4.22</v>
      </c>
    </row>
    <row r="17" spans="2:4" ht="15">
      <c r="B17" s="79" t="s">
        <v>15</v>
      </c>
      <c r="C17" s="120">
        <v>92.48</v>
      </c>
      <c r="D17" s="120">
        <v>5.06</v>
      </c>
    </row>
    <row r="18" spans="2:4" ht="15">
      <c r="B18" s="79" t="s">
        <v>16</v>
      </c>
      <c r="C18" s="119">
        <v>92.33</v>
      </c>
      <c r="D18" s="119">
        <v>6.09</v>
      </c>
    </row>
    <row r="19" spans="2:4" ht="15">
      <c r="B19" s="79" t="s">
        <v>17</v>
      </c>
      <c r="C19" s="119">
        <v>92.07</v>
      </c>
      <c r="D19" s="119">
        <v>6.99</v>
      </c>
    </row>
    <row r="20" spans="2:4" ht="15">
      <c r="B20" s="79" t="s">
        <v>18</v>
      </c>
      <c r="C20" s="120">
        <v>92.04</v>
      </c>
      <c r="D20" s="120">
        <v>5.17</v>
      </c>
    </row>
    <row r="21" spans="2:4" ht="15">
      <c r="B21" s="79" t="s">
        <v>19</v>
      </c>
      <c r="C21" s="120">
        <v>91.45</v>
      </c>
      <c r="D21" s="120">
        <v>7.46</v>
      </c>
    </row>
    <row r="22" spans="2:4" ht="15">
      <c r="B22" s="79" t="s">
        <v>20</v>
      </c>
      <c r="C22" s="120">
        <v>91.22</v>
      </c>
      <c r="D22" s="120">
        <v>8.41</v>
      </c>
    </row>
    <row r="23" spans="2:4" ht="15">
      <c r="B23" s="79" t="s">
        <v>21</v>
      </c>
      <c r="C23" s="119">
        <v>90.38</v>
      </c>
      <c r="D23" s="119">
        <v>7.96</v>
      </c>
    </row>
    <row r="24" spans="2:4" ht="15">
      <c r="B24" s="79" t="s">
        <v>22</v>
      </c>
      <c r="C24" s="120">
        <v>89.2</v>
      </c>
      <c r="D24" s="120">
        <v>7.45</v>
      </c>
    </row>
    <row r="25" spans="2:4" ht="15">
      <c r="B25" s="79" t="s">
        <v>23</v>
      </c>
      <c r="C25" s="120">
        <v>88.5</v>
      </c>
      <c r="D25" s="120">
        <v>9.66</v>
      </c>
    </row>
    <row r="26" spans="2:4" ht="15">
      <c r="B26" s="79" t="s">
        <v>24</v>
      </c>
      <c r="C26" s="120">
        <v>87.21</v>
      </c>
      <c r="D26" s="120">
        <v>8.64</v>
      </c>
    </row>
    <row r="27" spans="2:4" ht="15">
      <c r="B27" s="79" t="s">
        <v>25</v>
      </c>
      <c r="C27" s="119">
        <v>86.92</v>
      </c>
      <c r="D27" s="119">
        <v>8.86</v>
      </c>
    </row>
    <row r="28" spans="2:4" ht="15">
      <c r="B28" s="79" t="s">
        <v>26</v>
      </c>
      <c r="C28" s="120">
        <v>86.41</v>
      </c>
      <c r="D28" s="120">
        <v>9.78</v>
      </c>
    </row>
    <row r="29" spans="2:4" ht="15">
      <c r="B29" s="79" t="s">
        <v>27</v>
      </c>
      <c r="C29" s="119">
        <v>85.79</v>
      </c>
      <c r="D29" s="119">
        <v>12.39</v>
      </c>
    </row>
    <row r="30" spans="2:4" ht="15">
      <c r="B30" s="79" t="s">
        <v>28</v>
      </c>
      <c r="C30" s="119">
        <v>85.01</v>
      </c>
      <c r="D30" s="119">
        <v>12.62</v>
      </c>
    </row>
    <row r="31" spans="2:4" ht="15">
      <c r="B31" s="79" t="s">
        <v>29</v>
      </c>
      <c r="C31" s="120">
        <v>83.4</v>
      </c>
      <c r="D31" s="120">
        <v>13.65</v>
      </c>
    </row>
    <row r="32" spans="2:4" ht="15">
      <c r="B32" s="79" t="s">
        <v>30</v>
      </c>
      <c r="C32" s="119">
        <v>80.39</v>
      </c>
      <c r="D32" s="119">
        <v>11.82</v>
      </c>
    </row>
    <row r="34" spans="2:4" ht="15">
      <c r="B34" s="16" t="s">
        <v>36</v>
      </c>
      <c r="C34" s="39">
        <v>99.68</v>
      </c>
      <c r="D34" s="39">
        <v>0.08</v>
      </c>
    </row>
    <row r="35" spans="2:4" ht="15">
      <c r="B35" s="16" t="s">
        <v>35</v>
      </c>
      <c r="C35" s="41">
        <v>99.25</v>
      </c>
      <c r="D35" s="41">
        <v>0.65</v>
      </c>
    </row>
    <row r="37" spans="2:4" ht="15">
      <c r="B37" s="16" t="s">
        <v>34</v>
      </c>
      <c r="C37" s="41">
        <v>88.36</v>
      </c>
      <c r="D37" s="41">
        <v>7.71</v>
      </c>
    </row>
    <row r="38" spans="2:4" ht="15">
      <c r="B38" s="16" t="s">
        <v>31</v>
      </c>
      <c r="C38" s="41">
        <v>85.97</v>
      </c>
      <c r="D38" s="41">
        <v>12.88</v>
      </c>
    </row>
    <row r="39" spans="2:4" ht="15">
      <c r="B39" s="16" t="s">
        <v>32</v>
      </c>
      <c r="C39" s="39">
        <v>85.36</v>
      </c>
      <c r="D39" s="39">
        <v>8.9</v>
      </c>
    </row>
    <row r="40" spans="2:4" ht="15">
      <c r="B40" s="16" t="s">
        <v>33</v>
      </c>
      <c r="C40" s="82">
        <v>83.38</v>
      </c>
      <c r="D40" s="82">
        <v>14.28</v>
      </c>
    </row>
    <row r="41" ht="15">
      <c r="B41" s="32" t="s">
        <v>37</v>
      </c>
    </row>
  </sheetData>
  <printOptions/>
  <pageMargins left="0.7" right="0.7" top="0.75" bottom="0.75" header="0.3" footer="0.3"/>
  <pageSetup fitToHeight="1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9709B-E6A9-4B64-8B4F-1BB771F20EBF}">
  <dimension ref="A1:D42"/>
  <sheetViews>
    <sheetView workbookViewId="0" topLeftCell="A16">
      <selection activeCell="C25" sqref="C25"/>
    </sheetView>
  </sheetViews>
  <sheetFormatPr defaultColWidth="9.140625" defaultRowHeight="15"/>
  <cols>
    <col min="1" max="1" width="34.8515625" style="0" bestFit="1" customWidth="1"/>
    <col min="2" max="4" width="29.140625" style="0" customWidth="1"/>
  </cols>
  <sheetData>
    <row r="1" spans="2:4" ht="15">
      <c r="B1" s="2" t="s">
        <v>0</v>
      </c>
      <c r="C1" s="2" t="s">
        <v>56</v>
      </c>
      <c r="D1" s="2" t="s">
        <v>57</v>
      </c>
    </row>
    <row r="2" spans="1:4" ht="15">
      <c r="A2" s="22" t="s">
        <v>61</v>
      </c>
      <c r="B2" s="141"/>
      <c r="C2" s="21"/>
      <c r="D2" s="21"/>
    </row>
    <row r="3" spans="1:4" ht="54" customHeight="1">
      <c r="A3" s="23"/>
      <c r="B3" s="142" t="s">
        <v>58</v>
      </c>
      <c r="C3" s="42" t="s">
        <v>59</v>
      </c>
      <c r="D3" s="42" t="s">
        <v>60</v>
      </c>
    </row>
    <row r="4" spans="1:4" ht="15">
      <c r="A4" s="122" t="s">
        <v>2</v>
      </c>
      <c r="B4" s="143">
        <v>91.43</v>
      </c>
      <c r="C4" s="121">
        <v>85.87</v>
      </c>
      <c r="D4" s="121">
        <v>4.4</v>
      </c>
    </row>
    <row r="5" spans="1:4" ht="15">
      <c r="A5" s="128"/>
      <c r="B5" s="144"/>
      <c r="C5" s="123"/>
      <c r="D5" s="123"/>
    </row>
    <row r="6" spans="1:4" ht="15">
      <c r="A6" s="137" t="s">
        <v>4</v>
      </c>
      <c r="B6" s="145">
        <v>99.35</v>
      </c>
      <c r="C6" s="124">
        <v>93.13</v>
      </c>
      <c r="D6" s="124">
        <v>3.74</v>
      </c>
    </row>
    <row r="7" spans="1:4" ht="15">
      <c r="A7" s="137" t="s">
        <v>5</v>
      </c>
      <c r="B7" s="146">
        <v>99.15</v>
      </c>
      <c r="C7" s="125">
        <v>97.67</v>
      </c>
      <c r="D7" s="125">
        <v>1.25</v>
      </c>
    </row>
    <row r="8" spans="1:4" ht="15">
      <c r="A8" s="137" t="s">
        <v>6</v>
      </c>
      <c r="B8" s="145">
        <v>98.8</v>
      </c>
      <c r="C8" s="124">
        <v>95.19</v>
      </c>
      <c r="D8" s="124">
        <v>2.28</v>
      </c>
    </row>
    <row r="9" spans="1:4" ht="15">
      <c r="A9" s="137" t="s">
        <v>7</v>
      </c>
      <c r="B9" s="145">
        <v>97.7</v>
      </c>
      <c r="C9" s="124">
        <v>92.84</v>
      </c>
      <c r="D9" s="124">
        <v>2.61</v>
      </c>
    </row>
    <row r="10" spans="1:4" ht="15">
      <c r="A10" s="137" t="s">
        <v>8</v>
      </c>
      <c r="B10" s="146">
        <v>97.59</v>
      </c>
      <c r="C10" s="125">
        <v>95.21</v>
      </c>
      <c r="D10" s="125">
        <v>1.66</v>
      </c>
    </row>
    <row r="11" spans="1:4" ht="15">
      <c r="A11" s="137" t="s">
        <v>10</v>
      </c>
      <c r="B11" s="146">
        <v>95.45</v>
      </c>
      <c r="C11" s="125">
        <v>89.98</v>
      </c>
      <c r="D11" s="125">
        <v>4.49</v>
      </c>
    </row>
    <row r="12" spans="1:4" ht="15">
      <c r="A12" s="137" t="s">
        <v>11</v>
      </c>
      <c r="B12" s="145">
        <v>95.33</v>
      </c>
      <c r="C12" s="124">
        <v>84.4</v>
      </c>
      <c r="D12" s="124">
        <v>7.58</v>
      </c>
    </row>
    <row r="13" spans="1:4" ht="15">
      <c r="A13" s="137" t="s">
        <v>12</v>
      </c>
      <c r="B13" s="146">
        <v>94.63</v>
      </c>
      <c r="C13" s="125">
        <v>89.75</v>
      </c>
      <c r="D13" s="125">
        <v>3.82</v>
      </c>
    </row>
    <row r="14" spans="1:4" ht="15">
      <c r="A14" s="137" t="s">
        <v>9</v>
      </c>
      <c r="B14" s="146">
        <v>93.27</v>
      </c>
      <c r="C14" s="125">
        <v>90.93</v>
      </c>
      <c r="D14" s="125">
        <v>2.24</v>
      </c>
    </row>
    <row r="15" spans="1:4" ht="15">
      <c r="A15" s="137" t="s">
        <v>13</v>
      </c>
      <c r="B15" s="145">
        <v>93.2</v>
      </c>
      <c r="C15" s="124">
        <v>89.02</v>
      </c>
      <c r="D15" s="124">
        <v>3.27</v>
      </c>
    </row>
    <row r="16" spans="1:4" ht="15">
      <c r="A16" s="137" t="s">
        <v>14</v>
      </c>
      <c r="B16" s="145">
        <v>92.83</v>
      </c>
      <c r="C16" s="124">
        <v>84.08</v>
      </c>
      <c r="D16" s="124">
        <v>8.09</v>
      </c>
    </row>
    <row r="17" spans="1:4" ht="15">
      <c r="A17" s="137" t="s">
        <v>15</v>
      </c>
      <c r="B17" s="146">
        <v>92.48</v>
      </c>
      <c r="C17" s="125">
        <v>86.3</v>
      </c>
      <c r="D17" s="125">
        <v>4.68</v>
      </c>
    </row>
    <row r="18" spans="1:4" ht="15">
      <c r="A18" s="137" t="s">
        <v>16</v>
      </c>
      <c r="B18" s="145">
        <v>92.33</v>
      </c>
      <c r="C18" s="124">
        <v>87.44</v>
      </c>
      <c r="D18" s="124">
        <v>4.07</v>
      </c>
    </row>
    <row r="19" spans="1:4" ht="15">
      <c r="A19" s="137" t="s">
        <v>17</v>
      </c>
      <c r="B19" s="145">
        <v>92.07</v>
      </c>
      <c r="C19" s="124">
        <v>89.59</v>
      </c>
      <c r="D19" s="124">
        <v>1.92</v>
      </c>
    </row>
    <row r="20" spans="1:4" ht="15">
      <c r="A20" s="137" t="s">
        <v>18</v>
      </c>
      <c r="B20" s="146">
        <v>92.04</v>
      </c>
      <c r="C20" s="125">
        <v>84.66</v>
      </c>
      <c r="D20" s="125">
        <v>5.25</v>
      </c>
    </row>
    <row r="21" spans="1:4" ht="15">
      <c r="A21" s="137" t="s">
        <v>19</v>
      </c>
      <c r="B21" s="146">
        <v>91.45</v>
      </c>
      <c r="C21" s="125">
        <v>88.28</v>
      </c>
      <c r="D21" s="125">
        <v>2.35</v>
      </c>
    </row>
    <row r="22" spans="1:4" ht="15">
      <c r="A22" s="137" t="s">
        <v>20</v>
      </c>
      <c r="B22" s="146">
        <v>91.22</v>
      </c>
      <c r="C22" s="125">
        <v>90.77</v>
      </c>
      <c r="D22" s="125">
        <v>0.43</v>
      </c>
    </row>
    <row r="23" spans="1:4" ht="15">
      <c r="A23" s="137" t="s">
        <v>21</v>
      </c>
      <c r="B23" s="145">
        <v>90.38</v>
      </c>
      <c r="C23" s="124">
        <v>86.7</v>
      </c>
      <c r="D23" s="124">
        <v>2.71</v>
      </c>
    </row>
    <row r="24" spans="1:4" ht="15">
      <c r="A24" s="137" t="s">
        <v>22</v>
      </c>
      <c r="B24" s="146">
        <v>89.2</v>
      </c>
      <c r="C24" s="125">
        <v>82.07</v>
      </c>
      <c r="D24" s="125">
        <v>5.98</v>
      </c>
    </row>
    <row r="25" spans="1:4" ht="15">
      <c r="A25" s="137" t="s">
        <v>23</v>
      </c>
      <c r="B25" s="146">
        <v>88.5</v>
      </c>
      <c r="C25" s="125">
        <v>83.23</v>
      </c>
      <c r="D25" s="125">
        <v>4.35</v>
      </c>
    </row>
    <row r="26" spans="1:4" ht="15">
      <c r="A26" s="137" t="s">
        <v>24</v>
      </c>
      <c r="B26" s="146">
        <v>87.21</v>
      </c>
      <c r="C26" s="125">
        <v>82.15</v>
      </c>
      <c r="D26" s="125">
        <v>3.91</v>
      </c>
    </row>
    <row r="27" spans="1:4" ht="15">
      <c r="A27" s="137" t="s">
        <v>25</v>
      </c>
      <c r="B27" s="145">
        <v>86.92</v>
      </c>
      <c r="C27" s="124">
        <v>84.46</v>
      </c>
      <c r="D27" s="124">
        <v>0.99</v>
      </c>
    </row>
    <row r="28" spans="1:4" ht="15">
      <c r="A28" s="137" t="s">
        <v>26</v>
      </c>
      <c r="B28" s="146">
        <v>86.41</v>
      </c>
      <c r="C28" s="125">
        <v>79.51</v>
      </c>
      <c r="D28" s="125">
        <v>5.81</v>
      </c>
    </row>
    <row r="29" spans="1:4" ht="15">
      <c r="A29" s="137" t="s">
        <v>27</v>
      </c>
      <c r="B29" s="145">
        <v>85.79</v>
      </c>
      <c r="C29" s="124">
        <v>81.11</v>
      </c>
      <c r="D29" s="124">
        <v>3.07</v>
      </c>
    </row>
    <row r="30" spans="1:4" ht="15">
      <c r="A30" s="137" t="s">
        <v>28</v>
      </c>
      <c r="B30" s="145">
        <v>85.01</v>
      </c>
      <c r="C30" s="124">
        <v>80.02</v>
      </c>
      <c r="D30" s="124">
        <v>4.21</v>
      </c>
    </row>
    <row r="31" spans="1:4" ht="15">
      <c r="A31" s="138" t="s">
        <v>29</v>
      </c>
      <c r="B31" s="147">
        <v>83.4</v>
      </c>
      <c r="C31" s="130">
        <v>78.61</v>
      </c>
      <c r="D31" s="130">
        <v>3.86</v>
      </c>
    </row>
    <row r="32" spans="1:4" ht="15">
      <c r="A32" s="138" t="s">
        <v>30</v>
      </c>
      <c r="B32" s="148">
        <v>80.39</v>
      </c>
      <c r="C32" s="133">
        <v>76.74</v>
      </c>
      <c r="D32" s="133">
        <v>3.09</v>
      </c>
    </row>
    <row r="33" spans="1:4" ht="15">
      <c r="A33" s="134"/>
      <c r="B33" s="149"/>
      <c r="C33" s="45"/>
      <c r="D33" s="45"/>
    </row>
    <row r="34" spans="1:4" ht="15">
      <c r="A34" s="139" t="s">
        <v>36</v>
      </c>
      <c r="B34" s="150">
        <v>99.67977111</v>
      </c>
      <c r="C34" s="44">
        <v>95.483405013</v>
      </c>
      <c r="D34" s="44">
        <v>3.3041980366</v>
      </c>
    </row>
    <row r="35" spans="1:4" ht="15">
      <c r="A35" s="138" t="s">
        <v>35</v>
      </c>
      <c r="B35" s="151">
        <v>99.251299288</v>
      </c>
      <c r="C35" s="135">
        <v>94.831907925</v>
      </c>
      <c r="D35" s="135">
        <v>3.3693317143</v>
      </c>
    </row>
    <row r="36" spans="1:4" ht="15">
      <c r="A36" s="136"/>
      <c r="B36" s="152"/>
      <c r="C36" s="63"/>
      <c r="D36" s="63"/>
    </row>
    <row r="37" spans="1:4" ht="15">
      <c r="A37" s="131" t="s">
        <v>34</v>
      </c>
      <c r="B37" s="153">
        <v>88.360136521</v>
      </c>
      <c r="C37" s="132">
        <v>86.401488103</v>
      </c>
      <c r="D37" s="132">
        <v>1.8597368415</v>
      </c>
    </row>
    <row r="38" spans="1:4" ht="15">
      <c r="A38" s="129" t="s">
        <v>31</v>
      </c>
      <c r="B38" s="154">
        <v>85.966525756</v>
      </c>
      <c r="C38" s="126">
        <v>82.312375973</v>
      </c>
      <c r="D38" s="126">
        <v>2.8864159439</v>
      </c>
    </row>
    <row r="39" spans="1:4" ht="15">
      <c r="A39" s="129" t="s">
        <v>32</v>
      </c>
      <c r="B39" s="154">
        <v>85.357472707</v>
      </c>
      <c r="C39" s="126">
        <v>82.77739441</v>
      </c>
      <c r="D39" s="126">
        <v>2.3688761739</v>
      </c>
    </row>
    <row r="40" spans="1:4" ht="15">
      <c r="A40" s="140" t="s">
        <v>33</v>
      </c>
      <c r="B40" s="155">
        <v>83.377153896</v>
      </c>
      <c r="C40" s="127">
        <v>80.381948699</v>
      </c>
      <c r="D40" s="127">
        <v>2.074986051</v>
      </c>
    </row>
    <row r="41" ht="15">
      <c r="A41" t="s">
        <v>95</v>
      </c>
    </row>
    <row r="42" ht="15.75">
      <c r="B42" s="71" t="s">
        <v>92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F7C71-85B6-47AE-B0C6-1F3B6108D0E1}">
  <dimension ref="A1:F40"/>
  <sheetViews>
    <sheetView showGridLines="0" tabSelected="1" workbookViewId="0" topLeftCell="A7">
      <selection activeCell="L26" sqref="L26"/>
    </sheetView>
  </sheetViews>
  <sheetFormatPr defaultColWidth="9.140625" defaultRowHeight="15"/>
  <cols>
    <col min="1" max="1" width="42.140625" style="0" bestFit="1" customWidth="1"/>
    <col min="2" max="6" width="16.421875" style="0" customWidth="1"/>
  </cols>
  <sheetData>
    <row r="1" spans="1:6" ht="15">
      <c r="A1" s="77"/>
      <c r="B1" s="77" t="s">
        <v>62</v>
      </c>
      <c r="C1" s="77" t="s">
        <v>63</v>
      </c>
      <c r="D1" s="78" t="s">
        <v>64</v>
      </c>
      <c r="E1" s="78" t="s">
        <v>65</v>
      </c>
      <c r="F1" s="77" t="s">
        <v>66</v>
      </c>
    </row>
    <row r="2" spans="1:6" s="157" customFormat="1" ht="15">
      <c r="A2" s="156"/>
      <c r="B2" s="156"/>
      <c r="C2" s="156"/>
      <c r="D2" s="156"/>
      <c r="E2" s="156"/>
      <c r="F2" s="156"/>
    </row>
    <row r="3" spans="1:6" ht="15.75">
      <c r="A3" s="161" t="s">
        <v>90</v>
      </c>
      <c r="B3" s="77"/>
      <c r="C3" s="77"/>
      <c r="D3" s="77"/>
      <c r="E3" s="77"/>
      <c r="F3" s="77"/>
    </row>
    <row r="4" spans="1:6" ht="51">
      <c r="A4" s="158"/>
      <c r="B4" s="159" t="s">
        <v>67</v>
      </c>
      <c r="C4" s="160" t="s">
        <v>68</v>
      </c>
      <c r="D4" s="160" t="s">
        <v>69</v>
      </c>
      <c r="E4" s="160" t="s">
        <v>70</v>
      </c>
      <c r="F4" s="160" t="s">
        <v>71</v>
      </c>
    </row>
    <row r="5" spans="1:6" ht="15">
      <c r="A5" s="162" t="s">
        <v>2</v>
      </c>
      <c r="B5" s="121">
        <v>89.94</v>
      </c>
      <c r="C5" s="121">
        <v>86.31</v>
      </c>
      <c r="D5" s="121">
        <v>63.13</v>
      </c>
      <c r="E5" s="121">
        <v>31.04</v>
      </c>
      <c r="F5" s="121">
        <v>33.18</v>
      </c>
    </row>
    <row r="6" spans="1:6" ht="15">
      <c r="A6" s="163" t="s">
        <v>12</v>
      </c>
      <c r="B6" s="169">
        <v>92.61</v>
      </c>
      <c r="C6" s="169">
        <v>87.22</v>
      </c>
      <c r="D6" s="169">
        <v>72.96</v>
      </c>
      <c r="E6" s="169">
        <v>30.2</v>
      </c>
      <c r="F6" s="169">
        <v>13.74</v>
      </c>
    </row>
    <row r="7" spans="1:6" ht="15">
      <c r="A7" s="164" t="s">
        <v>30</v>
      </c>
      <c r="B7" s="170">
        <v>79.56</v>
      </c>
      <c r="C7" s="170">
        <v>78.31</v>
      </c>
      <c r="D7" s="170">
        <v>38.02</v>
      </c>
      <c r="E7" s="170">
        <v>20.49</v>
      </c>
      <c r="F7" s="170">
        <v>7.45</v>
      </c>
    </row>
    <row r="8" spans="1:6" ht="15">
      <c r="A8" s="164" t="s">
        <v>18</v>
      </c>
      <c r="B8" s="170">
        <v>90.3</v>
      </c>
      <c r="C8" s="170">
        <v>85.58</v>
      </c>
      <c r="D8" s="170">
        <v>76.58</v>
      </c>
      <c r="E8" s="170">
        <v>46.36</v>
      </c>
      <c r="F8" s="170">
        <v>61.46</v>
      </c>
    </row>
    <row r="9" spans="1:6" ht="15">
      <c r="A9" s="164" t="s">
        <v>6</v>
      </c>
      <c r="B9" s="170">
        <v>97.61</v>
      </c>
      <c r="C9" s="170">
        <v>93.41</v>
      </c>
      <c r="D9" s="170">
        <v>81.09</v>
      </c>
      <c r="E9" s="170">
        <v>30.3</v>
      </c>
      <c r="F9" s="170">
        <v>43.71</v>
      </c>
    </row>
    <row r="10" spans="1:6" ht="15">
      <c r="A10" s="164" t="s">
        <v>15</v>
      </c>
      <c r="B10" s="170">
        <v>89.85</v>
      </c>
      <c r="C10" s="170">
        <v>82.86</v>
      </c>
      <c r="D10" s="170">
        <v>64.79</v>
      </c>
      <c r="E10" s="170">
        <v>31.51</v>
      </c>
      <c r="F10" s="170">
        <v>28.32</v>
      </c>
    </row>
    <row r="11" spans="1:6" ht="15">
      <c r="A11" s="164" t="s">
        <v>13</v>
      </c>
      <c r="B11" s="170">
        <v>90.29</v>
      </c>
      <c r="C11" s="170">
        <v>85.12</v>
      </c>
      <c r="D11" s="170">
        <v>68.73</v>
      </c>
      <c r="E11" s="170">
        <v>39.24</v>
      </c>
      <c r="F11" s="170">
        <v>33.38</v>
      </c>
    </row>
    <row r="12" spans="1:6" ht="15">
      <c r="A12" s="164" t="s">
        <v>9</v>
      </c>
      <c r="B12" s="170">
        <v>93.07</v>
      </c>
      <c r="C12" s="170">
        <v>91.16</v>
      </c>
      <c r="D12" s="170">
        <v>70.95</v>
      </c>
      <c r="E12" s="170">
        <v>32.16</v>
      </c>
      <c r="F12" s="170">
        <v>53.82</v>
      </c>
    </row>
    <row r="13" spans="1:6" ht="15">
      <c r="A13" s="164" t="s">
        <v>28</v>
      </c>
      <c r="B13" s="170">
        <v>83.48</v>
      </c>
      <c r="C13" s="170">
        <v>78.58</v>
      </c>
      <c r="D13" s="170">
        <v>47.48</v>
      </c>
      <c r="E13" s="170">
        <v>29.19</v>
      </c>
      <c r="F13" s="170">
        <v>19.67</v>
      </c>
    </row>
    <row r="14" spans="1:6" ht="15">
      <c r="A14" s="164" t="s">
        <v>10</v>
      </c>
      <c r="B14" s="170">
        <v>95.44</v>
      </c>
      <c r="C14" s="170">
        <v>95.36</v>
      </c>
      <c r="D14" s="170">
        <v>63.02</v>
      </c>
      <c r="E14" s="170">
        <v>31.55</v>
      </c>
      <c r="F14" s="170">
        <v>55.1</v>
      </c>
    </row>
    <row r="15" spans="1:6" ht="15">
      <c r="A15" s="164" t="s">
        <v>14</v>
      </c>
      <c r="B15" s="170">
        <v>90.29</v>
      </c>
      <c r="C15" s="170">
        <v>84.85</v>
      </c>
      <c r="D15" s="170">
        <v>69.33</v>
      </c>
      <c r="E15" s="170">
        <v>32</v>
      </c>
      <c r="F15" s="170">
        <v>22.64</v>
      </c>
    </row>
    <row r="16" spans="1:6" ht="15">
      <c r="A16" s="164" t="s">
        <v>29</v>
      </c>
      <c r="B16" s="170">
        <v>82.76</v>
      </c>
      <c r="C16" s="170">
        <v>81.01</v>
      </c>
      <c r="D16" s="170">
        <v>51.05</v>
      </c>
      <c r="E16" s="170">
        <v>29.2</v>
      </c>
      <c r="F16" s="170">
        <v>8.62</v>
      </c>
    </row>
    <row r="17" spans="1:6" ht="15">
      <c r="A17" s="164" t="s">
        <v>25</v>
      </c>
      <c r="B17" s="170">
        <v>85.56</v>
      </c>
      <c r="C17" s="170">
        <v>83.09</v>
      </c>
      <c r="D17" s="170">
        <v>54.83</v>
      </c>
      <c r="E17" s="170">
        <v>31.87</v>
      </c>
      <c r="F17" s="170">
        <v>37.02</v>
      </c>
    </row>
    <row r="18" spans="1:6" ht="15">
      <c r="A18" s="164" t="s">
        <v>20</v>
      </c>
      <c r="B18" s="170">
        <v>91.09</v>
      </c>
      <c r="C18" s="170">
        <v>90.35</v>
      </c>
      <c r="D18" s="170">
        <v>57.87</v>
      </c>
      <c r="E18" s="170">
        <v>34.27</v>
      </c>
      <c r="F18" s="170">
        <v>59.29</v>
      </c>
    </row>
    <row r="19" spans="1:6" ht="15">
      <c r="A19" s="164" t="s">
        <v>16</v>
      </c>
      <c r="B19" s="170">
        <v>90.17</v>
      </c>
      <c r="C19" s="170">
        <v>85.09</v>
      </c>
      <c r="D19" s="170">
        <v>59.1</v>
      </c>
      <c r="E19" s="170">
        <v>34.13</v>
      </c>
      <c r="F19" s="170">
        <v>33.3</v>
      </c>
    </row>
    <row r="20" spans="1:6" ht="15">
      <c r="A20" s="164" t="s">
        <v>23</v>
      </c>
      <c r="B20" s="170">
        <v>86.43</v>
      </c>
      <c r="C20" s="170">
        <v>82.97</v>
      </c>
      <c r="D20" s="170">
        <v>57.75</v>
      </c>
      <c r="E20" s="170">
        <v>23.42</v>
      </c>
      <c r="F20" s="170">
        <v>25.22</v>
      </c>
    </row>
    <row r="21" spans="1:6" ht="15">
      <c r="A21" s="164" t="s">
        <v>4</v>
      </c>
      <c r="B21" s="170">
        <v>97.02</v>
      </c>
      <c r="C21" s="170">
        <v>90.93</v>
      </c>
      <c r="D21" s="170">
        <v>65.44</v>
      </c>
      <c r="E21" s="170">
        <v>34.91</v>
      </c>
      <c r="F21" s="170">
        <v>29.52</v>
      </c>
    </row>
    <row r="22" spans="1:6" ht="15">
      <c r="A22" s="164" t="s">
        <v>19</v>
      </c>
      <c r="B22" s="170">
        <v>89.13</v>
      </c>
      <c r="C22" s="170">
        <v>85.85</v>
      </c>
      <c r="D22" s="170">
        <v>59.23</v>
      </c>
      <c r="E22" s="170">
        <v>34.71</v>
      </c>
      <c r="F22" s="170">
        <v>26.24</v>
      </c>
    </row>
    <row r="23" spans="1:6" ht="15">
      <c r="A23" s="164" t="s">
        <v>17</v>
      </c>
      <c r="B23" s="170">
        <v>91.73</v>
      </c>
      <c r="C23" s="170">
        <v>88.39</v>
      </c>
      <c r="D23" s="170">
        <v>65.73</v>
      </c>
      <c r="E23" s="170">
        <v>29.76</v>
      </c>
      <c r="F23" s="170">
        <v>47.14</v>
      </c>
    </row>
    <row r="24" spans="1:6" ht="15">
      <c r="A24" s="164" t="s">
        <v>5</v>
      </c>
      <c r="B24" s="170">
        <v>98.73</v>
      </c>
      <c r="C24" s="170">
        <v>97.65</v>
      </c>
      <c r="D24" s="170">
        <v>88.06</v>
      </c>
      <c r="E24" s="170">
        <v>40.08</v>
      </c>
      <c r="F24" s="170">
        <v>59.82</v>
      </c>
    </row>
    <row r="25" spans="1:6" ht="15">
      <c r="A25" s="164" t="s">
        <v>11</v>
      </c>
      <c r="B25" s="170">
        <v>94.21</v>
      </c>
      <c r="C25" s="170">
        <v>91.85</v>
      </c>
      <c r="D25" s="170">
        <v>68.26</v>
      </c>
      <c r="E25" s="170">
        <v>43.29</v>
      </c>
      <c r="F25" s="170">
        <v>38.23</v>
      </c>
    </row>
    <row r="26" spans="1:6" ht="15">
      <c r="A26" s="164" t="s">
        <v>26</v>
      </c>
      <c r="B26" s="170">
        <v>85.7</v>
      </c>
      <c r="C26" s="170">
        <v>83.41</v>
      </c>
      <c r="D26" s="170">
        <v>59.17</v>
      </c>
      <c r="E26" s="170">
        <v>20.54</v>
      </c>
      <c r="F26" s="170">
        <v>15.35</v>
      </c>
    </row>
    <row r="27" spans="1:6" ht="15">
      <c r="A27" s="164" t="s">
        <v>27</v>
      </c>
      <c r="B27" s="170">
        <v>85.19</v>
      </c>
      <c r="C27" s="170">
        <v>83.83</v>
      </c>
      <c r="D27" s="170">
        <v>58.25</v>
      </c>
      <c r="E27" s="170">
        <v>32.64</v>
      </c>
      <c r="F27" s="170">
        <v>31.94</v>
      </c>
    </row>
    <row r="28" spans="1:6" ht="15">
      <c r="A28" s="164" t="s">
        <v>22</v>
      </c>
      <c r="B28" s="170">
        <v>88.62</v>
      </c>
      <c r="C28" s="170">
        <v>87.39</v>
      </c>
      <c r="D28" s="170">
        <v>36.03</v>
      </c>
      <c r="E28" s="170">
        <v>19.98</v>
      </c>
      <c r="F28" s="170">
        <v>15.29</v>
      </c>
    </row>
    <row r="29" spans="1:6" ht="15">
      <c r="A29" s="164" t="s">
        <v>21</v>
      </c>
      <c r="B29" s="170">
        <v>89.16</v>
      </c>
      <c r="C29" s="170">
        <v>87.34</v>
      </c>
      <c r="D29" s="170">
        <v>52.34</v>
      </c>
      <c r="E29" s="170">
        <v>35.39</v>
      </c>
      <c r="F29" s="170">
        <v>17.93</v>
      </c>
    </row>
    <row r="30" spans="1:6" ht="15">
      <c r="A30" s="164" t="s">
        <v>24</v>
      </c>
      <c r="B30" s="170">
        <v>85.2</v>
      </c>
      <c r="C30" s="170">
        <v>80.55</v>
      </c>
      <c r="D30" s="170">
        <v>59.19</v>
      </c>
      <c r="E30" s="170">
        <v>29.11</v>
      </c>
      <c r="F30" s="170">
        <v>34.26</v>
      </c>
    </row>
    <row r="31" spans="1:6" ht="15">
      <c r="A31" s="165" t="s">
        <v>7</v>
      </c>
      <c r="B31" s="171">
        <v>97.7</v>
      </c>
      <c r="C31" s="171">
        <v>92.42</v>
      </c>
      <c r="D31" s="171">
        <v>80.79</v>
      </c>
      <c r="E31" s="171">
        <v>34.03</v>
      </c>
      <c r="F31" s="171">
        <v>97.7</v>
      </c>
    </row>
    <row r="32" spans="1:6" ht="15">
      <c r="A32" s="167" t="s">
        <v>8</v>
      </c>
      <c r="B32" s="172">
        <v>96.53</v>
      </c>
      <c r="C32" s="172">
        <v>93.94</v>
      </c>
      <c r="D32" s="172">
        <v>78.05</v>
      </c>
      <c r="E32" s="172">
        <v>32.09</v>
      </c>
      <c r="F32" s="172">
        <v>49.07</v>
      </c>
    </row>
    <row r="33" spans="1:6" ht="15">
      <c r="A33" s="168" t="s">
        <v>36</v>
      </c>
      <c r="B33" s="173">
        <v>99.28</v>
      </c>
      <c r="C33" s="173">
        <v>97.81</v>
      </c>
      <c r="D33" s="173">
        <v>86.94</v>
      </c>
      <c r="E33" s="173">
        <v>30.87</v>
      </c>
      <c r="F33" s="173">
        <v>70.62</v>
      </c>
    </row>
    <row r="34" spans="1:6" ht="15">
      <c r="A34" s="167" t="s">
        <v>35</v>
      </c>
      <c r="B34" s="172">
        <v>99.09</v>
      </c>
      <c r="C34" s="172">
        <v>98.25</v>
      </c>
      <c r="D34" s="172">
        <v>80.86</v>
      </c>
      <c r="E34" s="172">
        <v>47.28</v>
      </c>
      <c r="F34" s="172">
        <v>40.53</v>
      </c>
    </row>
    <row r="35" spans="1:6" ht="15">
      <c r="A35" s="166" t="s">
        <v>33</v>
      </c>
      <c r="B35" s="174">
        <v>81.33</v>
      </c>
      <c r="C35" s="174">
        <v>76.79</v>
      </c>
      <c r="D35" s="174">
        <v>38.82</v>
      </c>
      <c r="E35" s="174">
        <v>34.47</v>
      </c>
      <c r="F35" s="174">
        <v>9.26</v>
      </c>
    </row>
    <row r="36" spans="1:6" ht="15">
      <c r="A36" s="165" t="s">
        <v>34</v>
      </c>
      <c r="B36" s="171">
        <v>87.92</v>
      </c>
      <c r="C36" s="171">
        <v>87.4</v>
      </c>
      <c r="D36" s="171">
        <v>43.21</v>
      </c>
      <c r="E36" s="171">
        <v>26.79</v>
      </c>
      <c r="F36" s="171">
        <v>24.89</v>
      </c>
    </row>
    <row r="37" spans="1:6" ht="15">
      <c r="A37" s="164" t="s">
        <v>32</v>
      </c>
      <c r="B37" s="170">
        <v>83.2</v>
      </c>
      <c r="C37" s="170">
        <v>80.69</v>
      </c>
      <c r="D37" s="170">
        <v>40.54</v>
      </c>
      <c r="E37" s="170">
        <v>39.42</v>
      </c>
      <c r="F37" s="170">
        <v>22.56</v>
      </c>
    </row>
    <row r="38" spans="1:6" ht="15">
      <c r="A38" s="167" t="s">
        <v>31</v>
      </c>
      <c r="B38" s="172">
        <v>85.91</v>
      </c>
      <c r="C38" s="172">
        <v>85.13</v>
      </c>
      <c r="D38" s="172">
        <v>27.63</v>
      </c>
      <c r="E38" s="172">
        <v>12.6</v>
      </c>
      <c r="F38" s="172">
        <v>22.23</v>
      </c>
    </row>
    <row r="40" ht="15">
      <c r="A40" s="61" t="s">
        <v>72</v>
      </c>
    </row>
    <row r="42" ht="18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706BD-D171-478E-9F1C-FFCCAE578879}">
  <sheetPr>
    <pageSetUpPr fitToPage="1"/>
  </sheetPr>
  <dimension ref="B1:E38"/>
  <sheetViews>
    <sheetView showGridLines="0" workbookViewId="0" topLeftCell="A1">
      <selection activeCell="B2" sqref="B2:E39"/>
    </sheetView>
  </sheetViews>
  <sheetFormatPr defaultColWidth="9.140625" defaultRowHeight="15"/>
  <cols>
    <col min="2" max="2" width="25.57421875" style="0" customWidth="1"/>
    <col min="3" max="5" width="34.140625" style="0" customWidth="1"/>
  </cols>
  <sheetData>
    <row r="1" spans="3:5" ht="15">
      <c r="C1" t="s">
        <v>73</v>
      </c>
      <c r="D1" s="46" t="s">
        <v>74</v>
      </c>
      <c r="E1" t="s">
        <v>75</v>
      </c>
    </row>
    <row r="2" spans="2:4" ht="15.75">
      <c r="B2" s="75" t="s">
        <v>91</v>
      </c>
      <c r="C2" s="76"/>
      <c r="D2" s="46"/>
    </row>
    <row r="3" spans="2:5" ht="25.5">
      <c r="B3" s="3"/>
      <c r="C3" s="179" t="s">
        <v>76</v>
      </c>
      <c r="D3" s="160" t="s">
        <v>77</v>
      </c>
      <c r="E3" s="179" t="s">
        <v>78</v>
      </c>
    </row>
    <row r="4" spans="2:5" ht="15">
      <c r="B4" s="183" t="s">
        <v>2</v>
      </c>
      <c r="C4" s="47">
        <v>82.04</v>
      </c>
      <c r="D4" s="47">
        <v>31.27</v>
      </c>
      <c r="E4" s="47">
        <v>18.31</v>
      </c>
    </row>
    <row r="5" spans="2:5" ht="15">
      <c r="B5" s="181" t="s">
        <v>12</v>
      </c>
      <c r="C5" s="182">
        <v>81.84</v>
      </c>
      <c r="D5" s="182">
        <v>35.55</v>
      </c>
      <c r="E5" s="182">
        <v>13.62</v>
      </c>
    </row>
    <row r="6" spans="2:5" ht="15">
      <c r="B6" s="177" t="s">
        <v>30</v>
      </c>
      <c r="C6" s="176">
        <v>75.84</v>
      </c>
      <c r="D6" s="176">
        <v>15.02</v>
      </c>
      <c r="E6" s="176">
        <v>18.73</v>
      </c>
    </row>
    <row r="7" spans="2:5" ht="15">
      <c r="B7" s="177" t="s">
        <v>18</v>
      </c>
      <c r="C7" s="175">
        <v>83.88</v>
      </c>
      <c r="D7" s="175">
        <v>26.81</v>
      </c>
      <c r="E7" s="175">
        <v>11.87</v>
      </c>
    </row>
    <row r="8" spans="2:5" ht="15">
      <c r="B8" s="177" t="s">
        <v>6</v>
      </c>
      <c r="C8" s="176">
        <v>93.52</v>
      </c>
      <c r="D8" s="176">
        <v>45.54</v>
      </c>
      <c r="E8" s="176">
        <v>25.06</v>
      </c>
    </row>
    <row r="9" spans="2:5" ht="15">
      <c r="B9" s="177" t="s">
        <v>15</v>
      </c>
      <c r="C9" s="175">
        <v>79.12</v>
      </c>
      <c r="D9" s="175">
        <v>25.33</v>
      </c>
      <c r="E9" s="175">
        <v>13.63</v>
      </c>
    </row>
    <row r="10" spans="2:5" ht="15">
      <c r="B10" s="177" t="s">
        <v>13</v>
      </c>
      <c r="C10" s="176">
        <v>80.84</v>
      </c>
      <c r="D10" s="176">
        <v>45.73</v>
      </c>
      <c r="E10" s="176">
        <v>30.44</v>
      </c>
    </row>
    <row r="11" spans="2:5" ht="15">
      <c r="B11" s="177" t="s">
        <v>9</v>
      </c>
      <c r="C11" s="175">
        <v>86.98</v>
      </c>
      <c r="D11" s="175">
        <v>50.42</v>
      </c>
      <c r="E11" s="175">
        <v>20.88</v>
      </c>
    </row>
    <row r="12" spans="2:5" ht="15">
      <c r="B12" s="177" t="s">
        <v>28</v>
      </c>
      <c r="C12" s="176">
        <v>74.87</v>
      </c>
      <c r="D12" s="176">
        <v>15.53</v>
      </c>
      <c r="E12" s="176">
        <v>19.89</v>
      </c>
    </row>
    <row r="13" spans="2:5" ht="15">
      <c r="B13" s="177" t="s">
        <v>10</v>
      </c>
      <c r="C13" s="175">
        <v>93.81</v>
      </c>
      <c r="D13" s="175">
        <v>49.12</v>
      </c>
      <c r="E13" s="175">
        <v>21.11</v>
      </c>
    </row>
    <row r="14" spans="2:5" ht="15">
      <c r="B14" s="177" t="s">
        <v>14</v>
      </c>
      <c r="C14" s="176">
        <v>76.97</v>
      </c>
      <c r="D14" s="176">
        <v>27.8</v>
      </c>
      <c r="E14" s="176">
        <v>15.54</v>
      </c>
    </row>
    <row r="15" spans="2:5" ht="15">
      <c r="B15" s="177" t="s">
        <v>29</v>
      </c>
      <c r="C15" s="175">
        <v>79.08</v>
      </c>
      <c r="D15" s="175">
        <v>23.3</v>
      </c>
      <c r="E15" s="175">
        <v>20.32</v>
      </c>
    </row>
    <row r="16" spans="2:5" ht="15">
      <c r="B16" s="177" t="s">
        <v>25</v>
      </c>
      <c r="C16" s="176">
        <v>81.84</v>
      </c>
      <c r="D16" s="176">
        <v>31.44</v>
      </c>
      <c r="E16" s="176">
        <v>24.85</v>
      </c>
    </row>
    <row r="17" spans="2:5" ht="15">
      <c r="B17" s="177" t="s">
        <v>20</v>
      </c>
      <c r="C17" s="175">
        <v>89.05</v>
      </c>
      <c r="D17" s="175">
        <v>14.7</v>
      </c>
      <c r="E17" s="175">
        <v>9.94</v>
      </c>
    </row>
    <row r="18" spans="2:5" ht="15">
      <c r="B18" s="177" t="s">
        <v>16</v>
      </c>
      <c r="C18" s="176">
        <v>84.35</v>
      </c>
      <c r="D18" s="176">
        <v>30.78</v>
      </c>
      <c r="E18" s="176">
        <v>22.29</v>
      </c>
    </row>
    <row r="19" spans="2:5" ht="15">
      <c r="B19" s="177" t="s">
        <v>23</v>
      </c>
      <c r="C19" s="175">
        <v>79.96</v>
      </c>
      <c r="D19" s="175">
        <v>32.62</v>
      </c>
      <c r="E19" s="175">
        <v>15.92</v>
      </c>
    </row>
    <row r="20" spans="2:5" ht="15">
      <c r="B20" s="177" t="s">
        <v>4</v>
      </c>
      <c r="C20" s="176">
        <v>82.15</v>
      </c>
      <c r="D20" s="176">
        <v>44.21</v>
      </c>
      <c r="E20" s="176">
        <v>18.39</v>
      </c>
    </row>
    <row r="21" spans="2:5" ht="15">
      <c r="B21" s="177" t="s">
        <v>19</v>
      </c>
      <c r="C21" s="175">
        <v>86.13</v>
      </c>
      <c r="D21" s="175">
        <v>29.03</v>
      </c>
      <c r="E21" s="175">
        <v>29.95</v>
      </c>
    </row>
    <row r="22" spans="2:5" ht="15">
      <c r="B22" s="177" t="s">
        <v>17</v>
      </c>
      <c r="C22" s="176">
        <v>88.58</v>
      </c>
      <c r="D22" s="176">
        <v>40.58</v>
      </c>
      <c r="E22" s="176">
        <v>34.46</v>
      </c>
    </row>
    <row r="23" spans="2:5" ht="15">
      <c r="B23" s="177" t="s">
        <v>5</v>
      </c>
      <c r="C23" s="175">
        <v>97.72</v>
      </c>
      <c r="D23" s="175">
        <v>57.46</v>
      </c>
      <c r="E23" s="175">
        <v>28.76</v>
      </c>
    </row>
    <row r="24" spans="2:5" ht="15">
      <c r="B24" s="177" t="s">
        <v>11</v>
      </c>
      <c r="C24" s="176">
        <v>90.85</v>
      </c>
      <c r="D24" s="176">
        <v>30.26</v>
      </c>
      <c r="E24" s="176">
        <v>22.88</v>
      </c>
    </row>
    <row r="25" spans="2:5" ht="15">
      <c r="B25" s="177" t="s">
        <v>26</v>
      </c>
      <c r="C25" s="175">
        <v>71.91</v>
      </c>
      <c r="D25" s="175">
        <v>17.61</v>
      </c>
      <c r="E25" s="175">
        <v>13.43</v>
      </c>
    </row>
    <row r="26" spans="2:5" ht="15">
      <c r="B26" s="177" t="s">
        <v>27</v>
      </c>
      <c r="C26" s="176">
        <v>81.39</v>
      </c>
      <c r="D26" s="176">
        <v>37.19</v>
      </c>
      <c r="E26" s="176">
        <v>20.25</v>
      </c>
    </row>
    <row r="27" spans="2:5" ht="15">
      <c r="B27" s="177" t="s">
        <v>22</v>
      </c>
      <c r="C27" s="175">
        <v>80.1</v>
      </c>
      <c r="D27" s="175">
        <v>10.67</v>
      </c>
      <c r="E27" s="175">
        <v>12.37</v>
      </c>
    </row>
    <row r="28" spans="2:5" ht="15">
      <c r="B28" s="177" t="s">
        <v>21</v>
      </c>
      <c r="C28" s="176">
        <v>72.64</v>
      </c>
      <c r="D28" s="176">
        <v>34.55</v>
      </c>
      <c r="E28" s="176">
        <v>21.41</v>
      </c>
    </row>
    <row r="29" spans="2:5" ht="15">
      <c r="B29" s="177" t="s">
        <v>24</v>
      </c>
      <c r="C29" s="175">
        <v>73.74</v>
      </c>
      <c r="D29" s="175">
        <v>32.08</v>
      </c>
      <c r="E29" s="175">
        <v>15.75</v>
      </c>
    </row>
    <row r="30" spans="2:5" ht="15">
      <c r="B30" s="184" t="s">
        <v>7</v>
      </c>
      <c r="C30" s="185">
        <v>90.89</v>
      </c>
      <c r="D30" s="185">
        <v>54.68</v>
      </c>
      <c r="E30" s="185">
        <v>24.36</v>
      </c>
    </row>
    <row r="31" spans="2:5" ht="15">
      <c r="B31" s="187" t="s">
        <v>8</v>
      </c>
      <c r="C31" s="188">
        <v>86.19</v>
      </c>
      <c r="D31" s="188">
        <v>48.6</v>
      </c>
      <c r="E31" s="188">
        <v>15.51</v>
      </c>
    </row>
    <row r="32" spans="2:5" ht="15">
      <c r="B32" s="186" t="s">
        <v>36</v>
      </c>
      <c r="C32" s="70">
        <v>94.28</v>
      </c>
      <c r="D32" s="65">
        <v>51.99</v>
      </c>
      <c r="E32" s="65">
        <v>21.38</v>
      </c>
    </row>
    <row r="33" spans="2:5" ht="15">
      <c r="B33" s="178" t="s">
        <v>35</v>
      </c>
      <c r="C33" s="69">
        <v>94.48</v>
      </c>
      <c r="D33" s="67">
        <v>41.34</v>
      </c>
      <c r="E33" s="67">
        <v>24.68</v>
      </c>
    </row>
    <row r="34" spans="2:5" ht="15">
      <c r="B34" s="74" t="s">
        <v>33</v>
      </c>
      <c r="C34" s="70">
        <v>79.34</v>
      </c>
      <c r="D34" s="65">
        <v>23.21</v>
      </c>
      <c r="E34" s="65">
        <v>10.37</v>
      </c>
    </row>
    <row r="35" spans="2:5" ht="15">
      <c r="B35" s="72" t="s">
        <v>34</v>
      </c>
      <c r="C35" s="68">
        <v>88.06</v>
      </c>
      <c r="D35" s="66">
        <v>20.68</v>
      </c>
      <c r="E35" s="66">
        <v>19.07</v>
      </c>
    </row>
    <row r="36" spans="2:5" ht="15">
      <c r="B36" s="72" t="s">
        <v>32</v>
      </c>
      <c r="C36" s="68">
        <v>84.4</v>
      </c>
      <c r="D36" s="66">
        <v>26.81</v>
      </c>
      <c r="E36" s="66">
        <v>3.14</v>
      </c>
    </row>
    <row r="37" spans="2:5" ht="15">
      <c r="B37" s="73" t="s">
        <v>31</v>
      </c>
      <c r="C37" s="69">
        <v>85.29</v>
      </c>
      <c r="D37" s="67">
        <v>16.1</v>
      </c>
      <c r="E37" s="67">
        <v>14.07</v>
      </c>
    </row>
    <row r="38" ht="15">
      <c r="B38" s="62" t="s">
        <v>79</v>
      </c>
    </row>
    <row r="42" ht="17.45" customHeight="1"/>
    <row r="43" ht="17.45" customHeight="1"/>
  </sheetData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E04A0-F833-4F40-AB74-82323E530830}">
  <dimension ref="B2:C44"/>
  <sheetViews>
    <sheetView workbookViewId="0" topLeftCell="B19">
      <selection activeCell="B2" sqref="B2:C44"/>
    </sheetView>
  </sheetViews>
  <sheetFormatPr defaultColWidth="9.140625" defaultRowHeight="15"/>
  <cols>
    <col min="2" max="2" width="25.57421875" style="0" bestFit="1" customWidth="1"/>
    <col min="3" max="3" width="48.140625" style="0" customWidth="1"/>
  </cols>
  <sheetData>
    <row r="2" ht="15">
      <c r="C2" t="s">
        <v>80</v>
      </c>
    </row>
    <row r="4" ht="15">
      <c r="B4" t="s">
        <v>85</v>
      </c>
    </row>
    <row r="5" spans="2:3" ht="25.5">
      <c r="B5" s="194"/>
      <c r="C5" s="195" t="s">
        <v>82</v>
      </c>
    </row>
    <row r="6" spans="2:3" ht="15">
      <c r="B6" s="14" t="s">
        <v>2</v>
      </c>
      <c r="C6" s="102">
        <v>54.3</v>
      </c>
    </row>
    <row r="7" spans="2:3" ht="15">
      <c r="B7" s="193"/>
      <c r="C7" s="196"/>
    </row>
    <row r="8" spans="2:3" ht="15">
      <c r="B8" s="192" t="s">
        <v>7</v>
      </c>
      <c r="C8" s="110">
        <v>92.49</v>
      </c>
    </row>
    <row r="9" spans="2:3" ht="15">
      <c r="B9" s="192" t="s">
        <v>6</v>
      </c>
      <c r="C9" s="110">
        <v>91.63</v>
      </c>
    </row>
    <row r="10" spans="2:3" ht="15">
      <c r="B10" s="192" t="s">
        <v>5</v>
      </c>
      <c r="C10" s="108">
        <v>83.96</v>
      </c>
    </row>
    <row r="11" spans="2:3" ht="15">
      <c r="B11" s="192" t="s">
        <v>13</v>
      </c>
      <c r="C11" s="110">
        <v>83.11</v>
      </c>
    </row>
    <row r="12" spans="2:3" ht="15">
      <c r="B12" s="192" t="s">
        <v>8</v>
      </c>
      <c r="C12" s="108">
        <v>82.18</v>
      </c>
    </row>
    <row r="13" spans="2:3" ht="15">
      <c r="B13" s="192" t="s">
        <v>4</v>
      </c>
      <c r="C13" s="110">
        <v>76.94</v>
      </c>
    </row>
    <row r="14" spans="2:3" ht="15">
      <c r="B14" s="192" t="s">
        <v>9</v>
      </c>
      <c r="C14" s="108">
        <v>75.06</v>
      </c>
    </row>
    <row r="15" spans="2:3" ht="15">
      <c r="B15" s="192" t="s">
        <v>19</v>
      </c>
      <c r="C15" s="108">
        <v>73.19</v>
      </c>
    </row>
    <row r="16" spans="2:3" ht="15">
      <c r="B16" s="192" t="s">
        <v>12</v>
      </c>
      <c r="C16" s="108">
        <v>69.05</v>
      </c>
    </row>
    <row r="17" spans="2:3" ht="15">
      <c r="B17" s="192" t="s">
        <v>17</v>
      </c>
      <c r="C17" s="110">
        <v>68.47</v>
      </c>
    </row>
    <row r="18" spans="2:3" ht="15">
      <c r="B18" s="192" t="s">
        <v>14</v>
      </c>
      <c r="C18" s="112">
        <v>68.4</v>
      </c>
    </row>
    <row r="19" spans="2:3" ht="15">
      <c r="B19" s="192" t="s">
        <v>23</v>
      </c>
      <c r="C19" s="108">
        <v>66.16</v>
      </c>
    </row>
    <row r="20" spans="2:3" ht="15">
      <c r="B20" s="192" t="s">
        <v>11</v>
      </c>
      <c r="C20" s="110">
        <v>63.82</v>
      </c>
    </row>
    <row r="21" spans="2:3" ht="15">
      <c r="B21" s="192" t="s">
        <v>16</v>
      </c>
      <c r="C21" s="110">
        <v>63.37</v>
      </c>
    </row>
    <row r="22" spans="2:3" ht="15">
      <c r="B22" s="192" t="s">
        <v>18</v>
      </c>
      <c r="C22" s="108">
        <v>60.95</v>
      </c>
    </row>
    <row r="23" spans="2:3" ht="15">
      <c r="B23" s="192" t="s">
        <v>10</v>
      </c>
      <c r="C23" s="108">
        <v>60.83</v>
      </c>
    </row>
    <row r="24" spans="2:3" ht="15">
      <c r="B24" s="192" t="s">
        <v>21</v>
      </c>
      <c r="C24" s="110">
        <v>60.64</v>
      </c>
    </row>
    <row r="25" spans="2:3" ht="15">
      <c r="B25" s="192" t="s">
        <v>28</v>
      </c>
      <c r="C25" s="110">
        <v>60.49</v>
      </c>
    </row>
    <row r="26" spans="2:3" ht="15">
      <c r="B26" s="192" t="s">
        <v>27</v>
      </c>
      <c r="C26" s="112">
        <v>59.9</v>
      </c>
    </row>
    <row r="27" spans="2:3" ht="15">
      <c r="B27" s="192" t="s">
        <v>24</v>
      </c>
      <c r="C27" s="108">
        <v>59.23</v>
      </c>
    </row>
    <row r="28" spans="2:3" ht="15">
      <c r="B28" s="192" t="s">
        <v>20</v>
      </c>
      <c r="C28" s="108">
        <v>57.39</v>
      </c>
    </row>
    <row r="29" spans="2:3" ht="15">
      <c r="B29" s="192" t="s">
        <v>29</v>
      </c>
      <c r="C29" s="108">
        <v>46.16</v>
      </c>
    </row>
    <row r="30" spans="2:3" ht="15">
      <c r="B30" s="192" t="s">
        <v>26</v>
      </c>
      <c r="C30" s="108">
        <v>43.31</v>
      </c>
    </row>
    <row r="31" spans="2:3" ht="15">
      <c r="B31" s="192" t="s">
        <v>25</v>
      </c>
      <c r="C31" s="110">
        <v>41.25</v>
      </c>
    </row>
    <row r="32" spans="2:3" ht="15">
      <c r="B32" s="192" t="s">
        <v>15</v>
      </c>
      <c r="C32" s="108">
        <v>40.12</v>
      </c>
    </row>
    <row r="33" spans="2:3" ht="15">
      <c r="B33" s="197" t="s">
        <v>30</v>
      </c>
      <c r="C33" s="191">
        <v>22.11</v>
      </c>
    </row>
    <row r="34" spans="2:3" ht="15">
      <c r="B34" s="197" t="s">
        <v>22</v>
      </c>
      <c r="C34" s="199">
        <v>14.02</v>
      </c>
    </row>
    <row r="35" spans="2:3" ht="15">
      <c r="B35" s="200"/>
      <c r="C35" s="63"/>
    </row>
    <row r="36" spans="2:3" ht="15">
      <c r="B36" s="90" t="s">
        <v>36</v>
      </c>
      <c r="C36" s="201">
        <v>91.67</v>
      </c>
    </row>
    <row r="37" spans="2:3" ht="15">
      <c r="B37" s="197" t="s">
        <v>35</v>
      </c>
      <c r="C37" s="202">
        <v>75.33</v>
      </c>
    </row>
    <row r="38" spans="2:3" ht="15">
      <c r="B38" s="200"/>
      <c r="C38" s="63"/>
    </row>
    <row r="39" spans="2:3" ht="15">
      <c r="B39" s="193" t="s">
        <v>31</v>
      </c>
      <c r="C39" s="203">
        <v>71.07</v>
      </c>
    </row>
    <row r="40" spans="2:3" ht="15">
      <c r="B40" s="192" t="s">
        <v>32</v>
      </c>
      <c r="C40" s="190">
        <v>40.43</v>
      </c>
    </row>
    <row r="41" spans="2:3" ht="15">
      <c r="B41" s="197" t="s">
        <v>34</v>
      </c>
      <c r="C41" s="202">
        <v>27.12</v>
      </c>
    </row>
    <row r="42" spans="2:3" ht="15">
      <c r="B42" s="198" t="s">
        <v>33</v>
      </c>
      <c r="C42" s="115">
        <v>22.81</v>
      </c>
    </row>
    <row r="43" ht="15">
      <c r="B43" s="204"/>
    </row>
    <row r="44" ht="15">
      <c r="B44" s="189" t="s">
        <v>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C1BA-9335-428A-A591-D2A181C5B2E5}">
  <dimension ref="D2:E43"/>
  <sheetViews>
    <sheetView workbookViewId="0" topLeftCell="A12">
      <selection activeCell="I39" sqref="I39"/>
    </sheetView>
  </sheetViews>
  <sheetFormatPr defaultColWidth="9.140625" defaultRowHeight="15"/>
  <cols>
    <col min="4" max="4" width="25.57421875" style="0" bestFit="1" customWidth="1"/>
    <col min="5" max="5" width="48.140625" style="0" customWidth="1"/>
  </cols>
  <sheetData>
    <row r="2" ht="15">
      <c r="E2" s="46" t="s">
        <v>81</v>
      </c>
    </row>
    <row r="4" ht="15">
      <c r="D4" t="s">
        <v>86</v>
      </c>
    </row>
    <row r="5" spans="4:5" ht="24">
      <c r="D5" s="52"/>
      <c r="E5" s="205" t="s">
        <v>83</v>
      </c>
    </row>
    <row r="6" spans="4:5" ht="15">
      <c r="D6" s="162" t="s">
        <v>2</v>
      </c>
      <c r="E6" s="206">
        <v>17.72</v>
      </c>
    </row>
    <row r="7" spans="4:5" ht="15">
      <c r="D7" s="211"/>
      <c r="E7" s="207"/>
    </row>
    <row r="8" spans="4:5" ht="15">
      <c r="D8" s="212" t="s">
        <v>4</v>
      </c>
      <c r="E8" s="208">
        <v>50.69</v>
      </c>
    </row>
    <row r="9" spans="4:5" ht="15">
      <c r="D9" s="212" t="s">
        <v>7</v>
      </c>
      <c r="E9" s="208">
        <v>35.35</v>
      </c>
    </row>
    <row r="10" spans="4:5" ht="15">
      <c r="D10" s="212" t="s">
        <v>17</v>
      </c>
      <c r="E10" s="208">
        <v>33.47</v>
      </c>
    </row>
    <row r="11" spans="4:5" ht="15">
      <c r="D11" s="212" t="s">
        <v>14</v>
      </c>
      <c r="E11" s="208">
        <v>30.78</v>
      </c>
    </row>
    <row r="12" spans="4:5" ht="15">
      <c r="D12" s="212" t="s">
        <v>28</v>
      </c>
      <c r="E12" s="209">
        <v>28.5</v>
      </c>
    </row>
    <row r="13" spans="4:5" ht="15">
      <c r="D13" s="212" t="s">
        <v>10</v>
      </c>
      <c r="E13" s="208">
        <v>27.42</v>
      </c>
    </row>
    <row r="14" spans="4:5" ht="15">
      <c r="D14" s="212" t="s">
        <v>12</v>
      </c>
      <c r="E14" s="208">
        <v>25.23</v>
      </c>
    </row>
    <row r="15" spans="4:5" ht="15">
      <c r="D15" s="212" t="s">
        <v>8</v>
      </c>
      <c r="E15" s="208">
        <v>23.97</v>
      </c>
    </row>
    <row r="16" spans="4:5" ht="15">
      <c r="D16" s="212" t="s">
        <v>20</v>
      </c>
      <c r="E16" s="209">
        <v>22.3</v>
      </c>
    </row>
    <row r="17" spans="4:5" ht="15">
      <c r="D17" s="212" t="s">
        <v>29</v>
      </c>
      <c r="E17" s="208">
        <v>22.19</v>
      </c>
    </row>
    <row r="18" spans="4:5" ht="15">
      <c r="D18" s="212" t="s">
        <v>27</v>
      </c>
      <c r="E18" s="208">
        <v>21.16</v>
      </c>
    </row>
    <row r="19" spans="4:5" ht="15">
      <c r="D19" s="212" t="s">
        <v>9</v>
      </c>
      <c r="E19" s="208">
        <v>20.97</v>
      </c>
    </row>
    <row r="20" spans="4:5" ht="15">
      <c r="D20" s="212" t="s">
        <v>5</v>
      </c>
      <c r="E20" s="208">
        <v>19.33</v>
      </c>
    </row>
    <row r="21" spans="4:5" ht="15">
      <c r="D21" s="212" t="s">
        <v>13</v>
      </c>
      <c r="E21" s="208">
        <v>19.22</v>
      </c>
    </row>
    <row r="22" spans="4:5" ht="15">
      <c r="D22" s="212" t="s">
        <v>6</v>
      </c>
      <c r="E22" s="208">
        <v>19.15</v>
      </c>
    </row>
    <row r="23" spans="4:5" ht="15">
      <c r="D23" s="212" t="s">
        <v>23</v>
      </c>
      <c r="E23" s="208">
        <v>16.16</v>
      </c>
    </row>
    <row r="24" spans="4:5" ht="15">
      <c r="D24" s="212" t="s">
        <v>21</v>
      </c>
      <c r="E24" s="208">
        <v>15.97</v>
      </c>
    </row>
    <row r="25" spans="4:5" ht="15">
      <c r="D25" s="212" t="s">
        <v>25</v>
      </c>
      <c r="E25" s="209">
        <v>15.5</v>
      </c>
    </row>
    <row r="26" spans="4:5" ht="15">
      <c r="D26" s="212" t="s">
        <v>19</v>
      </c>
      <c r="E26" s="208">
        <v>15.32</v>
      </c>
    </row>
    <row r="27" spans="4:5" ht="15">
      <c r="D27" s="212" t="s">
        <v>11</v>
      </c>
      <c r="E27" s="208">
        <v>14.26</v>
      </c>
    </row>
    <row r="28" spans="4:5" ht="15">
      <c r="D28" s="212" t="s">
        <v>16</v>
      </c>
      <c r="E28" s="208">
        <v>13.53</v>
      </c>
    </row>
    <row r="29" spans="4:5" ht="15">
      <c r="D29" s="212" t="s">
        <v>18</v>
      </c>
      <c r="E29" s="208">
        <v>9.72</v>
      </c>
    </row>
    <row r="30" spans="4:5" ht="15">
      <c r="D30" s="212" t="s">
        <v>24</v>
      </c>
      <c r="E30" s="208">
        <v>9.42</v>
      </c>
    </row>
    <row r="31" spans="4:5" ht="15">
      <c r="D31" s="212" t="s">
        <v>15</v>
      </c>
      <c r="E31" s="208">
        <v>8.84</v>
      </c>
    </row>
    <row r="32" spans="4:5" ht="15">
      <c r="D32" s="212" t="s">
        <v>26</v>
      </c>
      <c r="E32" s="208">
        <v>6.58</v>
      </c>
    </row>
    <row r="33" spans="4:5" ht="15">
      <c r="D33" s="213" t="s">
        <v>30</v>
      </c>
      <c r="E33" s="210">
        <v>4.42</v>
      </c>
    </row>
    <row r="34" spans="4:5" ht="15">
      <c r="D34" s="213" t="s">
        <v>22</v>
      </c>
      <c r="E34" s="210">
        <v>3.91</v>
      </c>
    </row>
    <row r="35" spans="4:5" ht="15">
      <c r="D35" s="216"/>
      <c r="E35" s="217"/>
    </row>
    <row r="36" spans="4:5" ht="15">
      <c r="D36" s="218" t="s">
        <v>36</v>
      </c>
      <c r="E36" s="219">
        <v>26</v>
      </c>
    </row>
    <row r="37" spans="4:5" ht="15">
      <c r="D37" s="213" t="s">
        <v>35</v>
      </c>
      <c r="E37" s="220" t="s">
        <v>42</v>
      </c>
    </row>
    <row r="38" spans="4:5" ht="15">
      <c r="D38" s="216"/>
      <c r="E38" s="217"/>
    </row>
    <row r="39" spans="4:5" ht="15">
      <c r="D39" s="180" t="s">
        <v>31</v>
      </c>
      <c r="E39" s="221">
        <v>24.68</v>
      </c>
    </row>
    <row r="40" spans="4:5" ht="15">
      <c r="D40" s="212" t="s">
        <v>32</v>
      </c>
      <c r="E40" s="208">
        <v>9.99</v>
      </c>
    </row>
    <row r="41" spans="4:5" ht="15">
      <c r="D41" s="213" t="s">
        <v>34</v>
      </c>
      <c r="E41" s="210">
        <v>11.82</v>
      </c>
    </row>
    <row r="42" spans="4:5" ht="15">
      <c r="D42" s="214" t="s">
        <v>33</v>
      </c>
      <c r="E42" s="215">
        <v>5.91</v>
      </c>
    </row>
    <row r="43" ht="15">
      <c r="D43" s="36" t="s">
        <v>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MBALLA Mathieu (ESTAT)</dc:creator>
  <cp:keywords/>
  <dc:description/>
  <cp:lastModifiedBy>MBALLA Mathieu (ESTAT)</cp:lastModifiedBy>
  <cp:lastPrinted>2024-04-15T09:32:57Z</cp:lastPrinted>
  <dcterms:created xsi:type="dcterms:W3CDTF">2023-12-13T16:03:54Z</dcterms:created>
  <dcterms:modified xsi:type="dcterms:W3CDTF">2024-04-22T14:13:09Z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2023-12-13T16:18:04Z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99cde888-1fd2-4bdc-80af-b8d2c4dd5b9a</vt:lpwstr>
  </property>
  <property fmtid="{D5CDD505-2E9C-101B-9397-08002B2CF9AE}" pid="8" name="MSIP_Label_6bd9ddd1-4d20-43f6-abfa-fc3c07406f94_ContentBits">
    <vt:lpwstr>0</vt:lpwstr>
  </property>
</Properties>
</file>