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U:\02_Main Aggregates\20_Estimations\REVISION_TRIANGLES\I8_B6_and_country rev triangles\I8_B6\2024_Q1\2024_Q1 t+45\To publish\"/>
    </mc:Choice>
  </mc:AlternateContent>
  <xr:revisionPtr revIDLastSave="0" documentId="13_ncr:1_{739E38E7-C2A6-445D-BFDF-4D61251B6A8C}" xr6:coauthVersionLast="47" xr6:coauthVersionMax="47" xr10:uidLastSave="{00000000-0000-0000-0000-000000000000}"/>
  <bookViews>
    <workbookView xWindow="-120" yWindow="-120" windowWidth="29040" windowHeight="15840" tabRatio="906" xr2:uid="{00000000-000D-0000-FFFF-FFFF00000000}"/>
  </bookViews>
  <sheets>
    <sheet name="levels" sheetId="1" r:id="rId1"/>
    <sheet name="QoQ Growth Rates" sheetId="2" r:id="rId2"/>
    <sheet name="YoY Growth Rates" sheetId="8" r:id="rId3"/>
    <sheet name="QoQ rev" sheetId="12" r:id="rId4"/>
    <sheet name="YoY rev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3" i="13" l="1"/>
  <c r="N53" i="12"/>
  <c r="K54" i="13"/>
  <c r="X54" i="13" s="1"/>
  <c r="N54" i="13"/>
  <c r="J54" i="13"/>
  <c r="W54" i="13" s="1"/>
  <c r="N54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AZ209" i="8"/>
  <c r="C54" i="13" s="1"/>
  <c r="AZ210" i="8"/>
  <c r="G54" i="13" s="1"/>
  <c r="AZ211" i="8"/>
  <c r="AZ212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Z209" i="8"/>
  <c r="AA209" i="8"/>
  <c r="AB209" i="8"/>
  <c r="AC209" i="8"/>
  <c r="AD209" i="8"/>
  <c r="AE209" i="8"/>
  <c r="AF209" i="8"/>
  <c r="AG209" i="8"/>
  <c r="AH209" i="8"/>
  <c r="AI209" i="8"/>
  <c r="AJ209" i="8"/>
  <c r="AK209" i="8"/>
  <c r="AL209" i="8"/>
  <c r="AM209" i="8"/>
  <c r="AN209" i="8"/>
  <c r="AO209" i="8"/>
  <c r="AP209" i="8"/>
  <c r="AQ209" i="8"/>
  <c r="AR209" i="8"/>
  <c r="AS209" i="8"/>
  <c r="AT209" i="8"/>
  <c r="AU209" i="8"/>
  <c r="AV209" i="8"/>
  <c r="AW209" i="8"/>
  <c r="AX209" i="8"/>
  <c r="AY209" i="8"/>
  <c r="D210" i="8"/>
  <c r="E210" i="8"/>
  <c r="G7" i="13" s="1"/>
  <c r="F210" i="8"/>
  <c r="G8" i="13" s="1"/>
  <c r="G210" i="8"/>
  <c r="G9" i="13" s="1"/>
  <c r="H210" i="8"/>
  <c r="G10" i="13" s="1"/>
  <c r="I210" i="8"/>
  <c r="G11" i="13" s="1"/>
  <c r="J210" i="8"/>
  <c r="K210" i="8"/>
  <c r="L210" i="8"/>
  <c r="M210" i="8"/>
  <c r="N210" i="8"/>
  <c r="O210" i="8"/>
  <c r="P210" i="8"/>
  <c r="G18" i="13" s="1"/>
  <c r="Q210" i="8"/>
  <c r="G19" i="13" s="1"/>
  <c r="R210" i="8"/>
  <c r="S210" i="8"/>
  <c r="T210" i="8"/>
  <c r="U210" i="8"/>
  <c r="G23" i="13" s="1"/>
  <c r="V210" i="8"/>
  <c r="G24" i="13" s="1"/>
  <c r="W210" i="8"/>
  <c r="G25" i="13" s="1"/>
  <c r="X210" i="8"/>
  <c r="G26" i="13" s="1"/>
  <c r="Y210" i="8"/>
  <c r="G27" i="13" s="1"/>
  <c r="Z210" i="8"/>
  <c r="AA210" i="8"/>
  <c r="AB210" i="8"/>
  <c r="AC210" i="8"/>
  <c r="AD210" i="8"/>
  <c r="AE210" i="8"/>
  <c r="AF210" i="8"/>
  <c r="G34" i="13" s="1"/>
  <c r="AG210" i="8"/>
  <c r="G35" i="13" s="1"/>
  <c r="AH210" i="8"/>
  <c r="AI210" i="8"/>
  <c r="AJ210" i="8"/>
  <c r="AK210" i="8"/>
  <c r="G39" i="13" s="1"/>
  <c r="AL210" i="8"/>
  <c r="G40" i="13" s="1"/>
  <c r="AM210" i="8"/>
  <c r="G41" i="13" s="1"/>
  <c r="AN210" i="8"/>
  <c r="G42" i="13" s="1"/>
  <c r="AO210" i="8"/>
  <c r="G43" i="13" s="1"/>
  <c r="AP210" i="8"/>
  <c r="AQ210" i="8"/>
  <c r="AR210" i="8"/>
  <c r="AS210" i="8"/>
  <c r="G47" i="13" s="1"/>
  <c r="AT210" i="8"/>
  <c r="AU210" i="8"/>
  <c r="AV210" i="8"/>
  <c r="G50" i="13" s="1"/>
  <c r="AW210" i="8"/>
  <c r="G51" i="13" s="1"/>
  <c r="AX210" i="8"/>
  <c r="AY210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Z211" i="8"/>
  <c r="AA211" i="8"/>
  <c r="AB211" i="8"/>
  <c r="AC211" i="8"/>
  <c r="AD211" i="8"/>
  <c r="AE211" i="8"/>
  <c r="AF211" i="8"/>
  <c r="AG211" i="8"/>
  <c r="AH211" i="8"/>
  <c r="AI211" i="8"/>
  <c r="AJ211" i="8"/>
  <c r="AK211" i="8"/>
  <c r="AL211" i="8"/>
  <c r="AM211" i="8"/>
  <c r="AN211" i="8"/>
  <c r="AO211" i="8"/>
  <c r="AP211" i="8"/>
  <c r="AQ211" i="8"/>
  <c r="AR211" i="8"/>
  <c r="AS211" i="8"/>
  <c r="AT211" i="8"/>
  <c r="AU211" i="8"/>
  <c r="AV211" i="8"/>
  <c r="AW211" i="8"/>
  <c r="AX211" i="8"/>
  <c r="AY211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Z212" i="8"/>
  <c r="AA212" i="8"/>
  <c r="AB212" i="8"/>
  <c r="AC212" i="8"/>
  <c r="AD212" i="8"/>
  <c r="AE212" i="8"/>
  <c r="AF212" i="8"/>
  <c r="AG212" i="8"/>
  <c r="AH212" i="8"/>
  <c r="AI212" i="8"/>
  <c r="AJ212" i="8"/>
  <c r="AK212" i="8"/>
  <c r="AL212" i="8"/>
  <c r="AM212" i="8"/>
  <c r="AN212" i="8"/>
  <c r="AO212" i="8"/>
  <c r="AP212" i="8"/>
  <c r="AQ212" i="8"/>
  <c r="AR212" i="8"/>
  <c r="AS212" i="8"/>
  <c r="AT212" i="8"/>
  <c r="AU212" i="8"/>
  <c r="AV212" i="8"/>
  <c r="AW212" i="8"/>
  <c r="AX212" i="8"/>
  <c r="AY212" i="8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C54" i="12" s="1"/>
  <c r="E210" i="2"/>
  <c r="G7" i="12" s="1"/>
  <c r="F210" i="2"/>
  <c r="G210" i="2"/>
  <c r="H210" i="2"/>
  <c r="I210" i="2"/>
  <c r="J210" i="2"/>
  <c r="G12" i="12" s="1"/>
  <c r="K210" i="2"/>
  <c r="G13" i="12" s="1"/>
  <c r="L210" i="2"/>
  <c r="G14" i="12" s="1"/>
  <c r="M210" i="2"/>
  <c r="G15" i="12" s="1"/>
  <c r="N210" i="2"/>
  <c r="O210" i="2"/>
  <c r="P210" i="2"/>
  <c r="Q210" i="2"/>
  <c r="R210" i="2"/>
  <c r="G20" i="12" s="1"/>
  <c r="S210" i="2"/>
  <c r="G21" i="12" s="1"/>
  <c r="T210" i="2"/>
  <c r="G22" i="12" s="1"/>
  <c r="U210" i="2"/>
  <c r="G23" i="12" s="1"/>
  <c r="V210" i="2"/>
  <c r="W210" i="2"/>
  <c r="X210" i="2"/>
  <c r="Y210" i="2"/>
  <c r="G27" i="12" s="1"/>
  <c r="Z210" i="2"/>
  <c r="G28" i="12" s="1"/>
  <c r="AA210" i="2"/>
  <c r="G29" i="12" s="1"/>
  <c r="AB210" i="2"/>
  <c r="G30" i="12" s="1"/>
  <c r="AC210" i="2"/>
  <c r="G31" i="12" s="1"/>
  <c r="AD210" i="2"/>
  <c r="AE210" i="2"/>
  <c r="AF210" i="2"/>
  <c r="AG210" i="2"/>
  <c r="AH210" i="2"/>
  <c r="G36" i="12" s="1"/>
  <c r="AI210" i="2"/>
  <c r="G37" i="12" s="1"/>
  <c r="AJ210" i="2"/>
  <c r="G38" i="12" s="1"/>
  <c r="AK210" i="2"/>
  <c r="G39" i="12" s="1"/>
  <c r="AL210" i="2"/>
  <c r="AM210" i="2"/>
  <c r="AN210" i="2"/>
  <c r="AO210" i="2"/>
  <c r="AP210" i="2"/>
  <c r="AQ210" i="2"/>
  <c r="G45" i="12" s="1"/>
  <c r="AR210" i="2"/>
  <c r="G46" i="12" s="1"/>
  <c r="AS210" i="2"/>
  <c r="G47" i="12" s="1"/>
  <c r="AT210" i="2"/>
  <c r="AU210" i="2"/>
  <c r="AV210" i="2"/>
  <c r="AW210" i="2"/>
  <c r="AX210" i="2"/>
  <c r="G52" i="12" s="1"/>
  <c r="AY210" i="2"/>
  <c r="G53" i="12" s="1"/>
  <c r="AZ210" i="2"/>
  <c r="G54" i="12" s="1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D210" i="2"/>
  <c r="D211" i="2"/>
  <c r="D212" i="2"/>
  <c r="D209" i="2"/>
  <c r="N52" i="13"/>
  <c r="N51" i="13"/>
  <c r="N50" i="13"/>
  <c r="N49" i="13"/>
  <c r="N48" i="13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Z200" i="8"/>
  <c r="AA200" i="8"/>
  <c r="AB200" i="8"/>
  <c r="AC200" i="8"/>
  <c r="AD200" i="8"/>
  <c r="AE200" i="8"/>
  <c r="AF200" i="8"/>
  <c r="AG200" i="8"/>
  <c r="AH200" i="8"/>
  <c r="AI200" i="8"/>
  <c r="AJ200" i="8"/>
  <c r="AK200" i="8"/>
  <c r="AL200" i="8"/>
  <c r="AM200" i="8"/>
  <c r="AN200" i="8"/>
  <c r="AO200" i="8"/>
  <c r="AP200" i="8"/>
  <c r="AQ200" i="8"/>
  <c r="AR200" i="8"/>
  <c r="AS200" i="8"/>
  <c r="AT200" i="8"/>
  <c r="AU200" i="8"/>
  <c r="AV200" i="8"/>
  <c r="AW200" i="8"/>
  <c r="F51" i="13" s="1"/>
  <c r="AX200" i="8"/>
  <c r="AY200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Z201" i="8"/>
  <c r="AA201" i="8"/>
  <c r="AB201" i="8"/>
  <c r="AC201" i="8"/>
  <c r="AD201" i="8"/>
  <c r="AE201" i="8"/>
  <c r="AF201" i="8"/>
  <c r="AG201" i="8"/>
  <c r="AH201" i="8"/>
  <c r="AI201" i="8"/>
  <c r="AJ201" i="8"/>
  <c r="AK201" i="8"/>
  <c r="AL201" i="8"/>
  <c r="AM201" i="8"/>
  <c r="AN201" i="8"/>
  <c r="AO201" i="8"/>
  <c r="AP201" i="8"/>
  <c r="AQ201" i="8"/>
  <c r="AR201" i="8"/>
  <c r="AS201" i="8"/>
  <c r="AT201" i="8"/>
  <c r="AU201" i="8"/>
  <c r="AV201" i="8"/>
  <c r="AW201" i="8"/>
  <c r="AX201" i="8"/>
  <c r="C52" i="13" s="1"/>
  <c r="AY201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Z202" i="8"/>
  <c r="AA202" i="8"/>
  <c r="AB202" i="8"/>
  <c r="AC202" i="8"/>
  <c r="AD202" i="8"/>
  <c r="AE202" i="8"/>
  <c r="AF202" i="8"/>
  <c r="AG202" i="8"/>
  <c r="AH202" i="8"/>
  <c r="AI202" i="8"/>
  <c r="AJ202" i="8"/>
  <c r="AK202" i="8"/>
  <c r="AL202" i="8"/>
  <c r="AM202" i="8"/>
  <c r="AN202" i="8"/>
  <c r="AO202" i="8"/>
  <c r="AP202" i="8"/>
  <c r="AQ202" i="8"/>
  <c r="AR202" i="8"/>
  <c r="AS202" i="8"/>
  <c r="AT202" i="8"/>
  <c r="AU202" i="8"/>
  <c r="AV202" i="8"/>
  <c r="AW202" i="8"/>
  <c r="AX202" i="8"/>
  <c r="D52" i="13" s="1"/>
  <c r="AY202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Z203" i="8"/>
  <c r="AA203" i="8"/>
  <c r="AB203" i="8"/>
  <c r="AC203" i="8"/>
  <c r="AD203" i="8"/>
  <c r="AE203" i="8"/>
  <c r="AF203" i="8"/>
  <c r="AG203" i="8"/>
  <c r="AH203" i="8"/>
  <c r="AI203" i="8"/>
  <c r="AJ203" i="8"/>
  <c r="AK203" i="8"/>
  <c r="AL203" i="8"/>
  <c r="AM203" i="8"/>
  <c r="AN203" i="8"/>
  <c r="AO203" i="8"/>
  <c r="AP203" i="8"/>
  <c r="AQ203" i="8"/>
  <c r="AR203" i="8"/>
  <c r="AS203" i="8"/>
  <c r="AT203" i="8"/>
  <c r="AU203" i="8"/>
  <c r="AV203" i="8"/>
  <c r="AW203" i="8"/>
  <c r="AX203" i="8"/>
  <c r="E52" i="13" s="1"/>
  <c r="AY203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Z204" i="8"/>
  <c r="AA204" i="8"/>
  <c r="AB204" i="8"/>
  <c r="AC204" i="8"/>
  <c r="AD204" i="8"/>
  <c r="AE204" i="8"/>
  <c r="AF204" i="8"/>
  <c r="AG204" i="8"/>
  <c r="AH204" i="8"/>
  <c r="AI204" i="8"/>
  <c r="AJ204" i="8"/>
  <c r="AK204" i="8"/>
  <c r="AL204" i="8"/>
  <c r="AM204" i="8"/>
  <c r="AN204" i="8"/>
  <c r="AO204" i="8"/>
  <c r="AP204" i="8"/>
  <c r="AQ204" i="8"/>
  <c r="AR204" i="8"/>
  <c r="AS204" i="8"/>
  <c r="AT204" i="8"/>
  <c r="AU204" i="8"/>
  <c r="AV204" i="8"/>
  <c r="AW204" i="8"/>
  <c r="AX204" i="8"/>
  <c r="F52" i="13" s="1"/>
  <c r="AY204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Z205" i="8"/>
  <c r="AA205" i="8"/>
  <c r="AB205" i="8"/>
  <c r="AC205" i="8"/>
  <c r="AD205" i="8"/>
  <c r="AE205" i="8"/>
  <c r="AF205" i="8"/>
  <c r="AG205" i="8"/>
  <c r="AH205" i="8"/>
  <c r="AI205" i="8"/>
  <c r="AJ205" i="8"/>
  <c r="AK205" i="8"/>
  <c r="AL205" i="8"/>
  <c r="AM205" i="8"/>
  <c r="AN205" i="8"/>
  <c r="AO205" i="8"/>
  <c r="AP205" i="8"/>
  <c r="AQ205" i="8"/>
  <c r="AR205" i="8"/>
  <c r="AS205" i="8"/>
  <c r="AT205" i="8"/>
  <c r="AU205" i="8"/>
  <c r="AV205" i="8"/>
  <c r="AW205" i="8"/>
  <c r="AX205" i="8"/>
  <c r="AY205" i="8"/>
  <c r="C53" i="13" s="1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Z206" i="8"/>
  <c r="AA206" i="8"/>
  <c r="AB206" i="8"/>
  <c r="AC206" i="8"/>
  <c r="AD206" i="8"/>
  <c r="AE206" i="8"/>
  <c r="AF206" i="8"/>
  <c r="AG206" i="8"/>
  <c r="AH206" i="8"/>
  <c r="AI206" i="8"/>
  <c r="AJ206" i="8"/>
  <c r="AK206" i="8"/>
  <c r="AL206" i="8"/>
  <c r="AM206" i="8"/>
  <c r="AN206" i="8"/>
  <c r="AO206" i="8"/>
  <c r="AP206" i="8"/>
  <c r="AQ206" i="8"/>
  <c r="AR206" i="8"/>
  <c r="AS206" i="8"/>
  <c r="AT206" i="8"/>
  <c r="AU206" i="8"/>
  <c r="AV206" i="8"/>
  <c r="AW206" i="8"/>
  <c r="AX206" i="8"/>
  <c r="AY206" i="8"/>
  <c r="D53" i="13" s="1"/>
  <c r="H53" i="13" s="1"/>
  <c r="U53" i="13" s="1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Z207" i="8"/>
  <c r="AA207" i="8"/>
  <c r="AB207" i="8"/>
  <c r="AC207" i="8"/>
  <c r="AD207" i="8"/>
  <c r="AE207" i="8"/>
  <c r="AF207" i="8"/>
  <c r="AG207" i="8"/>
  <c r="AH207" i="8"/>
  <c r="AI207" i="8"/>
  <c r="AJ207" i="8"/>
  <c r="AK207" i="8"/>
  <c r="AL207" i="8"/>
  <c r="AM207" i="8"/>
  <c r="AN207" i="8"/>
  <c r="AO207" i="8"/>
  <c r="AP207" i="8"/>
  <c r="AQ207" i="8"/>
  <c r="AR207" i="8"/>
  <c r="AS207" i="8"/>
  <c r="AT207" i="8"/>
  <c r="AU207" i="8"/>
  <c r="AV207" i="8"/>
  <c r="AW207" i="8"/>
  <c r="AX207" i="8"/>
  <c r="AY207" i="8"/>
  <c r="E53" i="13" s="1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D52" i="12" s="1"/>
  <c r="AY202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C53" i="12" s="1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D53" i="12" s="1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E53" i="12" s="1"/>
  <c r="AW186" i="2"/>
  <c r="AW187" i="2"/>
  <c r="AW188" i="2"/>
  <c r="AW189" i="2"/>
  <c r="AW190" i="2"/>
  <c r="AW191" i="2"/>
  <c r="AW192" i="2"/>
  <c r="AW193" i="2"/>
  <c r="AW194" i="2"/>
  <c r="AW195" i="2"/>
  <c r="AW196" i="2"/>
  <c r="AW197" i="2"/>
  <c r="C51" i="12" s="1"/>
  <c r="AW198" i="2"/>
  <c r="D51" i="12" s="1"/>
  <c r="AW199" i="2"/>
  <c r="E51" i="12" s="1"/>
  <c r="AW200" i="2"/>
  <c r="F51" i="12" s="1"/>
  <c r="D208" i="2"/>
  <c r="D54" i="12" l="1"/>
  <c r="J51" i="12"/>
  <c r="W51" i="12" s="1"/>
  <c r="K51" i="12"/>
  <c r="X51" i="12" s="1"/>
  <c r="H53" i="12"/>
  <c r="U53" i="12" s="1"/>
  <c r="L53" i="12"/>
  <c r="Y53" i="12" s="1"/>
  <c r="J53" i="12"/>
  <c r="W53" i="12" s="1"/>
  <c r="I53" i="12"/>
  <c r="V53" i="12" s="1"/>
  <c r="J53" i="13"/>
  <c r="W53" i="13" s="1"/>
  <c r="I53" i="13"/>
  <c r="V53" i="13" s="1"/>
  <c r="G6" i="12"/>
  <c r="G8" i="12"/>
  <c r="G24" i="12"/>
  <c r="G40" i="12"/>
  <c r="G9" i="12"/>
  <c r="G25" i="12"/>
  <c r="G41" i="12"/>
  <c r="G12" i="13"/>
  <c r="G28" i="13"/>
  <c r="G44" i="13"/>
  <c r="G10" i="12"/>
  <c r="G26" i="12"/>
  <c r="G42" i="12"/>
  <c r="G13" i="13"/>
  <c r="G29" i="13"/>
  <c r="G45" i="13"/>
  <c r="G11" i="12"/>
  <c r="G43" i="12"/>
  <c r="G14" i="13"/>
  <c r="G30" i="13"/>
  <c r="G46" i="13"/>
  <c r="G44" i="12"/>
  <c r="G15" i="13"/>
  <c r="G31" i="13"/>
  <c r="G16" i="13"/>
  <c r="G32" i="13"/>
  <c r="G48" i="13"/>
  <c r="G17" i="13"/>
  <c r="G33" i="13"/>
  <c r="G49" i="13"/>
  <c r="E52" i="12"/>
  <c r="F52" i="12"/>
  <c r="G16" i="12"/>
  <c r="G32" i="12"/>
  <c r="G48" i="12"/>
  <c r="G17" i="12"/>
  <c r="G33" i="12"/>
  <c r="G49" i="12"/>
  <c r="G20" i="13"/>
  <c r="G36" i="13"/>
  <c r="G52" i="13"/>
  <c r="G18" i="12"/>
  <c r="G34" i="12"/>
  <c r="G50" i="12"/>
  <c r="D54" i="13"/>
  <c r="H54" i="13" s="1"/>
  <c r="U54" i="13" s="1"/>
  <c r="G21" i="13"/>
  <c r="G37" i="13"/>
  <c r="G53" i="13"/>
  <c r="L53" i="13" s="1"/>
  <c r="Y53" i="13" s="1"/>
  <c r="G19" i="12"/>
  <c r="G35" i="12"/>
  <c r="G51" i="12"/>
  <c r="L51" i="12" s="1"/>
  <c r="Y51" i="12" s="1"/>
  <c r="G6" i="13"/>
  <c r="G22" i="13"/>
  <c r="G38" i="13"/>
  <c r="O53" i="13"/>
  <c r="P53" i="13"/>
  <c r="Q53" i="13"/>
  <c r="I54" i="13"/>
  <c r="V54" i="13" s="1"/>
  <c r="J52" i="12"/>
  <c r="W52" i="12" s="1"/>
  <c r="O53" i="12"/>
  <c r="H54" i="12"/>
  <c r="U54" i="12" s="1"/>
  <c r="Q53" i="12"/>
  <c r="J54" i="12"/>
  <c r="W54" i="12" s="1"/>
  <c r="I54" i="12"/>
  <c r="V54" i="12" s="1"/>
  <c r="L52" i="13"/>
  <c r="Y52" i="13" s="1"/>
  <c r="L54" i="13"/>
  <c r="Y54" i="13" s="1"/>
  <c r="L54" i="12"/>
  <c r="Q54" i="13"/>
  <c r="R54" i="13"/>
  <c r="K54" i="12"/>
  <c r="X54" i="12" s="1"/>
  <c r="H51" i="12"/>
  <c r="U51" i="12" s="1"/>
  <c r="I51" i="12"/>
  <c r="V51" i="12" s="1"/>
  <c r="Q52" i="12"/>
  <c r="R51" i="12"/>
  <c r="I52" i="13"/>
  <c r="P52" i="13" s="1"/>
  <c r="K52" i="13"/>
  <c r="X52" i="13" s="1"/>
  <c r="J52" i="13"/>
  <c r="W52" i="13" s="1"/>
  <c r="H52" i="13"/>
  <c r="O52" i="13" s="1"/>
  <c r="D197" i="8"/>
  <c r="E197" i="8"/>
  <c r="F197" i="8"/>
  <c r="G197" i="8"/>
  <c r="H197" i="8"/>
  <c r="I197" i="8"/>
  <c r="N197" i="8"/>
  <c r="K197" i="2"/>
  <c r="L197" i="2"/>
  <c r="M197" i="2"/>
  <c r="R197" i="8"/>
  <c r="S197" i="8"/>
  <c r="T197" i="8"/>
  <c r="U197" i="8"/>
  <c r="V197" i="8"/>
  <c r="W197" i="8"/>
  <c r="X197" i="8"/>
  <c r="Y197" i="2"/>
  <c r="Z197" i="8"/>
  <c r="AA197" i="2"/>
  <c r="AB197" i="2"/>
  <c r="AC197" i="2"/>
  <c r="AH197" i="8"/>
  <c r="AI197" i="8"/>
  <c r="AJ197" i="8"/>
  <c r="AK197" i="8"/>
  <c r="AL197" i="8"/>
  <c r="AM197" i="8"/>
  <c r="AN197" i="2"/>
  <c r="AO197" i="8"/>
  <c r="AT197" i="8"/>
  <c r="AQ197" i="2"/>
  <c r="AR197" i="2"/>
  <c r="AS197" i="2"/>
  <c r="AX197" i="8"/>
  <c r="AY197" i="8"/>
  <c r="D196" i="8"/>
  <c r="K196" i="8"/>
  <c r="L196" i="8"/>
  <c r="M196" i="8"/>
  <c r="N196" i="8"/>
  <c r="O196" i="8"/>
  <c r="P196" i="8"/>
  <c r="Q196" i="8"/>
  <c r="R196" i="8"/>
  <c r="S196" i="8"/>
  <c r="AA196" i="8"/>
  <c r="AB196" i="8"/>
  <c r="AC196" i="8"/>
  <c r="AD196" i="8"/>
  <c r="AE196" i="8"/>
  <c r="AF196" i="8"/>
  <c r="AG196" i="8"/>
  <c r="AH196" i="8"/>
  <c r="AI196" i="8"/>
  <c r="AQ196" i="8"/>
  <c r="AR196" i="8"/>
  <c r="AS196" i="8"/>
  <c r="AT196" i="8"/>
  <c r="AU196" i="8"/>
  <c r="AV196" i="8"/>
  <c r="F50" i="13" s="1"/>
  <c r="K50" i="13" s="1"/>
  <c r="X50" i="13" s="1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Z193" i="8"/>
  <c r="AA193" i="8"/>
  <c r="AB193" i="8"/>
  <c r="AC193" i="8"/>
  <c r="AD193" i="8"/>
  <c r="AE193" i="8"/>
  <c r="AF193" i="8"/>
  <c r="AG193" i="8"/>
  <c r="AH193" i="8"/>
  <c r="AI193" i="8"/>
  <c r="AJ193" i="8"/>
  <c r="AK193" i="8"/>
  <c r="AL193" i="8"/>
  <c r="AM193" i="8"/>
  <c r="AN193" i="8"/>
  <c r="AO193" i="8"/>
  <c r="AP193" i="8"/>
  <c r="AQ193" i="8"/>
  <c r="AR193" i="8"/>
  <c r="AS193" i="8"/>
  <c r="AT193" i="8"/>
  <c r="AU193" i="8"/>
  <c r="AV193" i="8"/>
  <c r="C50" i="13" s="1"/>
  <c r="L50" i="13" s="1"/>
  <c r="Y50" i="13" s="1"/>
  <c r="AW193" i="8"/>
  <c r="AX193" i="8"/>
  <c r="AY193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Z194" i="8"/>
  <c r="AA194" i="8"/>
  <c r="AB194" i="8"/>
  <c r="AC194" i="8"/>
  <c r="AD194" i="8"/>
  <c r="AE194" i="8"/>
  <c r="AF194" i="8"/>
  <c r="AG194" i="8"/>
  <c r="AH194" i="8"/>
  <c r="AI194" i="8"/>
  <c r="AJ194" i="8"/>
  <c r="AK194" i="8"/>
  <c r="AL194" i="8"/>
  <c r="AM194" i="8"/>
  <c r="AN194" i="8"/>
  <c r="AO194" i="8"/>
  <c r="AP194" i="8"/>
  <c r="AQ194" i="8"/>
  <c r="AR194" i="8"/>
  <c r="AS194" i="8"/>
  <c r="AT194" i="8"/>
  <c r="AU194" i="8"/>
  <c r="AV194" i="8"/>
  <c r="D50" i="13" s="1"/>
  <c r="H50" i="13" s="1"/>
  <c r="U50" i="13" s="1"/>
  <c r="AW194" i="8"/>
  <c r="AX194" i="8"/>
  <c r="AY194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Z195" i="8"/>
  <c r="AA195" i="8"/>
  <c r="AB195" i="8"/>
  <c r="AC195" i="8"/>
  <c r="AD195" i="8"/>
  <c r="AE195" i="8"/>
  <c r="AF195" i="8"/>
  <c r="AG195" i="8"/>
  <c r="AH195" i="8"/>
  <c r="AI195" i="8"/>
  <c r="AJ195" i="8"/>
  <c r="AK195" i="8"/>
  <c r="AL195" i="8"/>
  <c r="AM195" i="8"/>
  <c r="AN195" i="8"/>
  <c r="AO195" i="8"/>
  <c r="AP195" i="8"/>
  <c r="AQ195" i="8"/>
  <c r="AR195" i="8"/>
  <c r="AS195" i="8"/>
  <c r="AT195" i="8"/>
  <c r="AU195" i="8"/>
  <c r="AV195" i="8"/>
  <c r="E50" i="13" s="1"/>
  <c r="J50" i="13" s="1"/>
  <c r="W50" i="13" s="1"/>
  <c r="AW195" i="8"/>
  <c r="AX195" i="8"/>
  <c r="AY195" i="8"/>
  <c r="E196" i="8"/>
  <c r="F196" i="8"/>
  <c r="G196" i="8"/>
  <c r="H196" i="8"/>
  <c r="I196" i="8"/>
  <c r="J196" i="8"/>
  <c r="U196" i="8"/>
  <c r="V196" i="8"/>
  <c r="W196" i="8"/>
  <c r="X196" i="8"/>
  <c r="Y196" i="8"/>
  <c r="Z196" i="8"/>
  <c r="AK196" i="8"/>
  <c r="AL196" i="8"/>
  <c r="AM196" i="8"/>
  <c r="AN196" i="8"/>
  <c r="AO196" i="8"/>
  <c r="AP196" i="8"/>
  <c r="K197" i="8"/>
  <c r="L197" i="8"/>
  <c r="M197" i="8"/>
  <c r="AA197" i="8"/>
  <c r="AB197" i="8"/>
  <c r="AC197" i="8"/>
  <c r="AQ197" i="8"/>
  <c r="AR197" i="8"/>
  <c r="AS197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Z198" i="8"/>
  <c r="AA198" i="8"/>
  <c r="AB198" i="8"/>
  <c r="AC198" i="8"/>
  <c r="AD198" i="8"/>
  <c r="AE198" i="8"/>
  <c r="AF198" i="8"/>
  <c r="AG198" i="8"/>
  <c r="AH198" i="8"/>
  <c r="AI198" i="8"/>
  <c r="AJ198" i="8"/>
  <c r="AK198" i="8"/>
  <c r="AL198" i="8"/>
  <c r="AM198" i="8"/>
  <c r="AN198" i="8"/>
  <c r="AO198" i="8"/>
  <c r="AP198" i="8"/>
  <c r="AQ198" i="8"/>
  <c r="AR198" i="8"/>
  <c r="AS198" i="8"/>
  <c r="AT198" i="8"/>
  <c r="AU198" i="8"/>
  <c r="AV198" i="8"/>
  <c r="AW198" i="8"/>
  <c r="D51" i="13" s="1"/>
  <c r="AX198" i="8"/>
  <c r="AY198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Z199" i="8"/>
  <c r="AA199" i="8"/>
  <c r="AB199" i="8"/>
  <c r="AC199" i="8"/>
  <c r="AD199" i="8"/>
  <c r="AE199" i="8"/>
  <c r="AF199" i="8"/>
  <c r="AG199" i="8"/>
  <c r="AH199" i="8"/>
  <c r="AI199" i="8"/>
  <c r="AJ199" i="8"/>
  <c r="AK199" i="8"/>
  <c r="AL199" i="8"/>
  <c r="AM199" i="8"/>
  <c r="AN199" i="8"/>
  <c r="AO199" i="8"/>
  <c r="AP199" i="8"/>
  <c r="AQ199" i="8"/>
  <c r="AR199" i="8"/>
  <c r="AS199" i="8"/>
  <c r="AT199" i="8"/>
  <c r="AU199" i="8"/>
  <c r="AV199" i="8"/>
  <c r="AW199" i="8"/>
  <c r="E51" i="13" s="1"/>
  <c r="AX199" i="8"/>
  <c r="AY199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Z208" i="8"/>
  <c r="AA208" i="8"/>
  <c r="AB208" i="8"/>
  <c r="AC208" i="8"/>
  <c r="AD208" i="8"/>
  <c r="AE208" i="8"/>
  <c r="AF208" i="8"/>
  <c r="AG208" i="8"/>
  <c r="AH208" i="8"/>
  <c r="AI208" i="8"/>
  <c r="AJ208" i="8"/>
  <c r="AK208" i="8"/>
  <c r="AL208" i="8"/>
  <c r="AM208" i="8"/>
  <c r="AN208" i="8"/>
  <c r="AO208" i="8"/>
  <c r="AP208" i="8"/>
  <c r="AQ208" i="8"/>
  <c r="AR208" i="8"/>
  <c r="AS208" i="8"/>
  <c r="AT208" i="8"/>
  <c r="AU208" i="8"/>
  <c r="AV208" i="8"/>
  <c r="AW208" i="8"/>
  <c r="AX208" i="8"/>
  <c r="AY208" i="8"/>
  <c r="F53" i="13" s="1"/>
  <c r="K53" i="13" s="1"/>
  <c r="X53" i="13" s="1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C50" i="12" s="1"/>
  <c r="L50" i="12" s="1"/>
  <c r="AX193" i="2"/>
  <c r="AY193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D50" i="12" s="1"/>
  <c r="H50" i="12" s="1"/>
  <c r="U50" i="12" s="1"/>
  <c r="AX194" i="2"/>
  <c r="AY194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E50" i="12" s="1"/>
  <c r="I50" i="12" s="1"/>
  <c r="V50" i="12" s="1"/>
  <c r="AX195" i="2"/>
  <c r="AY195" i="2"/>
  <c r="D196" i="2"/>
  <c r="E196" i="2"/>
  <c r="F196" i="2"/>
  <c r="G196" i="2"/>
  <c r="H196" i="2"/>
  <c r="I196" i="2"/>
  <c r="J196" i="2"/>
  <c r="T196" i="2"/>
  <c r="U196" i="2"/>
  <c r="V196" i="2"/>
  <c r="W196" i="2"/>
  <c r="X196" i="2"/>
  <c r="Y196" i="2"/>
  <c r="Z196" i="2"/>
  <c r="AJ196" i="2"/>
  <c r="AK196" i="2"/>
  <c r="AL196" i="2"/>
  <c r="AM196" i="2"/>
  <c r="AN196" i="2"/>
  <c r="AO196" i="2"/>
  <c r="AP196" i="2"/>
  <c r="AX196" i="2"/>
  <c r="AY196" i="2"/>
  <c r="D197" i="2"/>
  <c r="E197" i="2"/>
  <c r="F197" i="2"/>
  <c r="G197" i="2"/>
  <c r="P197" i="2"/>
  <c r="Q197" i="2"/>
  <c r="R197" i="2"/>
  <c r="S197" i="2"/>
  <c r="T197" i="2"/>
  <c r="U197" i="2"/>
  <c r="V197" i="2"/>
  <c r="W197" i="2"/>
  <c r="AF197" i="2"/>
  <c r="AG197" i="2"/>
  <c r="AH197" i="2"/>
  <c r="AI197" i="2"/>
  <c r="AJ197" i="2"/>
  <c r="AK197" i="2"/>
  <c r="AL197" i="2"/>
  <c r="AM197" i="2"/>
  <c r="AV197" i="2"/>
  <c r="AX197" i="2"/>
  <c r="AY197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X198" i="2"/>
  <c r="AY198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X199" i="2"/>
  <c r="AY199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X200" i="2"/>
  <c r="AY200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C52" i="12" s="1"/>
  <c r="H52" i="12" s="1"/>
  <c r="AY201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S53" i="12" l="1"/>
  <c r="P53" i="12"/>
  <c r="J51" i="13"/>
  <c r="W51" i="13" s="1"/>
  <c r="S53" i="13"/>
  <c r="Q51" i="12"/>
  <c r="L52" i="12"/>
  <c r="Y52" i="12" s="1"/>
  <c r="U52" i="12"/>
  <c r="O52" i="12"/>
  <c r="R53" i="13"/>
  <c r="K52" i="12"/>
  <c r="I50" i="13"/>
  <c r="V50" i="13" s="1"/>
  <c r="J50" i="12"/>
  <c r="W50" i="12" s="1"/>
  <c r="F53" i="12"/>
  <c r="K53" i="12" s="1"/>
  <c r="I52" i="12"/>
  <c r="V52" i="12" s="1"/>
  <c r="O54" i="13"/>
  <c r="P54" i="13"/>
  <c r="Q54" i="12"/>
  <c r="O54" i="12"/>
  <c r="P54" i="12"/>
  <c r="R54" i="12"/>
  <c r="S52" i="12"/>
  <c r="S51" i="12"/>
  <c r="Y54" i="12"/>
  <c r="S54" i="12"/>
  <c r="Y50" i="12"/>
  <c r="S50" i="12"/>
  <c r="S54" i="13"/>
  <c r="Q52" i="13"/>
  <c r="P51" i="12"/>
  <c r="O51" i="12"/>
  <c r="P50" i="12"/>
  <c r="O50" i="12"/>
  <c r="Q51" i="13"/>
  <c r="V52" i="13"/>
  <c r="S52" i="13"/>
  <c r="R50" i="13"/>
  <c r="R52" i="13"/>
  <c r="U52" i="13"/>
  <c r="Q50" i="13"/>
  <c r="O50" i="13"/>
  <c r="S50" i="13"/>
  <c r="AP197" i="8"/>
  <c r="J197" i="8"/>
  <c r="Y197" i="8"/>
  <c r="AN197" i="8"/>
  <c r="AP197" i="2"/>
  <c r="Z197" i="2"/>
  <c r="J197" i="2"/>
  <c r="AW197" i="8"/>
  <c r="C51" i="13" s="1"/>
  <c r="I51" i="13" s="1"/>
  <c r="AG197" i="8"/>
  <c r="Q197" i="8"/>
  <c r="AO197" i="2"/>
  <c r="I197" i="2"/>
  <c r="AV197" i="8"/>
  <c r="AF197" i="8"/>
  <c r="P197" i="8"/>
  <c r="X197" i="2"/>
  <c r="H197" i="2"/>
  <c r="AU197" i="8"/>
  <c r="AE197" i="8"/>
  <c r="O197" i="8"/>
  <c r="AD197" i="8"/>
  <c r="AT197" i="2"/>
  <c r="AD197" i="2"/>
  <c r="N197" i="2"/>
  <c r="AE197" i="2"/>
  <c r="AU197" i="2"/>
  <c r="O197" i="2"/>
  <c r="AR196" i="2"/>
  <c r="AB196" i="2"/>
  <c r="L196" i="2"/>
  <c r="AQ196" i="2"/>
  <c r="AA196" i="2"/>
  <c r="K196" i="2"/>
  <c r="T196" i="8"/>
  <c r="AI196" i="2"/>
  <c r="S196" i="2"/>
  <c r="AY196" i="8"/>
  <c r="AH196" i="2"/>
  <c r="R196" i="2"/>
  <c r="AX196" i="8"/>
  <c r="AJ196" i="8"/>
  <c r="AG196" i="2"/>
  <c r="Q196" i="2"/>
  <c r="AW196" i="8"/>
  <c r="AV196" i="2"/>
  <c r="F50" i="12" s="1"/>
  <c r="K50" i="12" s="1"/>
  <c r="X50" i="12" s="1"/>
  <c r="AF196" i="2"/>
  <c r="P196" i="2"/>
  <c r="AU196" i="2"/>
  <c r="AE196" i="2"/>
  <c r="O196" i="2"/>
  <c r="AT196" i="2"/>
  <c r="AD196" i="2"/>
  <c r="N196" i="2"/>
  <c r="AS196" i="2"/>
  <c r="AC196" i="2"/>
  <c r="M196" i="2"/>
  <c r="P52" i="12" l="1"/>
  <c r="R50" i="12"/>
  <c r="Q50" i="12"/>
  <c r="V51" i="13"/>
  <c r="P51" i="13"/>
  <c r="K51" i="13"/>
  <c r="L51" i="13"/>
  <c r="P50" i="13"/>
  <c r="X53" i="12"/>
  <c r="R53" i="12"/>
  <c r="X52" i="12"/>
  <c r="R52" i="12"/>
  <c r="H51" i="13"/>
  <c r="U51" i="13" l="1"/>
  <c r="O51" i="13"/>
  <c r="S51" i="13"/>
  <c r="Y51" i="13"/>
  <c r="X51" i="13"/>
  <c r="R51" i="13"/>
  <c r="N47" i="13" l="1"/>
  <c r="N46" i="13" l="1"/>
  <c r="N45" i="13" l="1"/>
  <c r="N44" i="13" l="1"/>
  <c r="N43" i="13" l="1"/>
  <c r="AY192" i="8" l="1"/>
  <c r="AY191" i="8"/>
  <c r="AY190" i="8"/>
  <c r="AY189" i="8"/>
  <c r="AY188" i="8"/>
  <c r="AY187" i="8"/>
  <c r="AY186" i="8"/>
  <c r="AY185" i="8"/>
  <c r="AY184" i="8"/>
  <c r="AY183" i="8"/>
  <c r="AY182" i="8"/>
  <c r="AY181" i="8"/>
  <c r="AY180" i="8"/>
  <c r="AY179" i="8"/>
  <c r="AY178" i="8"/>
  <c r="AY177" i="8"/>
  <c r="AY176" i="8"/>
  <c r="AY175" i="8"/>
  <c r="AY174" i="8"/>
  <c r="AY173" i="8"/>
  <c r="AY172" i="8"/>
  <c r="AY171" i="8"/>
  <c r="AY170" i="8"/>
  <c r="AY169" i="8"/>
  <c r="AY168" i="8"/>
  <c r="AY167" i="8"/>
  <c r="AY166" i="8"/>
  <c r="AY165" i="8"/>
  <c r="AY164" i="8"/>
  <c r="AY163" i="8"/>
  <c r="AY162" i="8"/>
  <c r="AY161" i="8"/>
  <c r="AY160" i="8"/>
  <c r="AY159" i="8"/>
  <c r="AY158" i="8"/>
  <c r="AY157" i="8"/>
  <c r="AY156" i="8"/>
  <c r="AY155" i="8"/>
  <c r="AY154" i="8"/>
  <c r="AY153" i="8"/>
  <c r="AY152" i="8"/>
  <c r="AY151" i="8"/>
  <c r="AY150" i="8"/>
  <c r="AY149" i="8"/>
  <c r="AY148" i="8"/>
  <c r="AY147" i="8"/>
  <c r="AY146" i="8"/>
  <c r="AY145" i="8"/>
  <c r="AY144" i="8"/>
  <c r="AY143" i="8"/>
  <c r="AY142" i="8"/>
  <c r="AY141" i="8"/>
  <c r="AY140" i="8"/>
  <c r="AY139" i="8"/>
  <c r="AY138" i="8"/>
  <c r="AY137" i="8"/>
  <c r="AY136" i="8"/>
  <c r="AY135" i="8"/>
  <c r="AY134" i="8"/>
  <c r="AY133" i="8"/>
  <c r="AY132" i="8"/>
  <c r="AY131" i="8"/>
  <c r="AY130" i="8"/>
  <c r="AY129" i="8"/>
  <c r="AY128" i="8"/>
  <c r="AY127" i="8"/>
  <c r="AY126" i="8"/>
  <c r="AY125" i="8"/>
  <c r="AY124" i="8"/>
  <c r="AY123" i="8"/>
  <c r="AY122" i="8"/>
  <c r="AY121" i="8"/>
  <c r="AY120" i="8"/>
  <c r="AY119" i="8"/>
  <c r="AY118" i="8"/>
  <c r="AY117" i="8"/>
  <c r="AY116" i="8"/>
  <c r="AY115" i="8"/>
  <c r="AY114" i="8"/>
  <c r="AY113" i="8"/>
  <c r="AY112" i="8"/>
  <c r="AY111" i="8"/>
  <c r="AY110" i="8"/>
  <c r="AY109" i="8"/>
  <c r="AY108" i="8"/>
  <c r="AY107" i="8"/>
  <c r="AY106" i="8"/>
  <c r="AY105" i="8"/>
  <c r="AY104" i="8"/>
  <c r="AY103" i="8"/>
  <c r="AY102" i="8"/>
  <c r="AY101" i="8"/>
  <c r="AY100" i="8"/>
  <c r="AY99" i="8"/>
  <c r="AY98" i="8"/>
  <c r="AY97" i="8"/>
  <c r="AY96" i="8"/>
  <c r="AY95" i="8"/>
  <c r="AY94" i="8"/>
  <c r="AY93" i="8"/>
  <c r="AY92" i="8"/>
  <c r="AY91" i="8"/>
  <c r="AY90" i="8"/>
  <c r="AY89" i="8"/>
  <c r="AY88" i="8"/>
  <c r="AY87" i="8"/>
  <c r="AY86" i="8"/>
  <c r="AY85" i="8"/>
  <c r="AY83" i="8"/>
  <c r="AY82" i="8"/>
  <c r="AY81" i="8"/>
  <c r="AY192" i="2"/>
  <c r="AY191" i="2"/>
  <c r="AY190" i="2"/>
  <c r="AY189" i="2"/>
  <c r="AY188" i="2"/>
  <c r="AY187" i="2"/>
  <c r="AY186" i="2"/>
  <c r="AY185" i="2"/>
  <c r="AY184" i="2"/>
  <c r="AY183" i="2"/>
  <c r="AY182" i="2"/>
  <c r="AY181" i="2"/>
  <c r="AY180" i="2"/>
  <c r="AY179" i="2"/>
  <c r="AY178" i="2"/>
  <c r="AY177" i="2"/>
  <c r="AY176" i="2"/>
  <c r="AY175" i="2"/>
  <c r="AY174" i="2"/>
  <c r="AY173" i="2"/>
  <c r="AY172" i="2"/>
  <c r="AY171" i="2"/>
  <c r="AY170" i="2"/>
  <c r="AY169" i="2"/>
  <c r="AY168" i="2"/>
  <c r="AY167" i="2"/>
  <c r="AY166" i="2"/>
  <c r="AY165" i="2"/>
  <c r="AY164" i="2"/>
  <c r="AY163" i="2"/>
  <c r="AY162" i="2"/>
  <c r="AY161" i="2"/>
  <c r="AY160" i="2"/>
  <c r="AY159" i="2"/>
  <c r="AY158" i="2"/>
  <c r="AY157" i="2"/>
  <c r="AY156" i="2"/>
  <c r="AY155" i="2"/>
  <c r="AY154" i="2"/>
  <c r="AY153" i="2"/>
  <c r="AY152" i="2"/>
  <c r="AY151" i="2"/>
  <c r="AY150" i="2"/>
  <c r="AY149" i="2"/>
  <c r="AY148" i="2"/>
  <c r="AY147" i="2"/>
  <c r="AY146" i="2"/>
  <c r="AY145" i="2"/>
  <c r="AY144" i="2"/>
  <c r="AY143" i="2"/>
  <c r="AY142" i="2"/>
  <c r="AY141" i="2"/>
  <c r="AY140" i="2"/>
  <c r="AY139" i="2"/>
  <c r="AY138" i="2"/>
  <c r="AY137" i="2"/>
  <c r="AY136" i="2"/>
  <c r="AY135" i="2"/>
  <c r="AY134" i="2"/>
  <c r="AY133" i="2"/>
  <c r="AY132" i="2"/>
  <c r="AY131" i="2"/>
  <c r="AY130" i="2"/>
  <c r="AY129" i="2"/>
  <c r="AY128" i="2"/>
  <c r="AY127" i="2"/>
  <c r="AY126" i="2"/>
  <c r="AY125" i="2"/>
  <c r="AY124" i="2"/>
  <c r="AY123" i="2"/>
  <c r="AY122" i="2"/>
  <c r="AY121" i="2"/>
  <c r="AY120" i="2"/>
  <c r="AY119" i="2"/>
  <c r="AY118" i="2"/>
  <c r="AY117" i="2"/>
  <c r="AY116" i="2"/>
  <c r="AY115" i="2"/>
  <c r="AY114" i="2"/>
  <c r="AY113" i="2"/>
  <c r="AY112" i="2"/>
  <c r="AY111" i="2"/>
  <c r="AY110" i="2"/>
  <c r="AY109" i="2"/>
  <c r="AY108" i="2"/>
  <c r="AY107" i="2"/>
  <c r="AY106" i="2"/>
  <c r="AY105" i="2"/>
  <c r="AY104" i="2"/>
  <c r="AY103" i="2"/>
  <c r="AY102" i="2"/>
  <c r="AY101" i="2"/>
  <c r="AY100" i="2"/>
  <c r="AY99" i="2"/>
  <c r="AY98" i="2"/>
  <c r="AY97" i="2"/>
  <c r="AY96" i="2"/>
  <c r="AY95" i="2"/>
  <c r="AY94" i="2"/>
  <c r="AY93" i="2"/>
  <c r="AY92" i="2"/>
  <c r="AY91" i="2"/>
  <c r="AY90" i="2"/>
  <c r="AY89" i="2"/>
  <c r="AY88" i="2"/>
  <c r="AY87" i="2"/>
  <c r="AY86" i="2"/>
  <c r="AY85" i="2"/>
  <c r="AX192" i="8"/>
  <c r="AW192" i="8"/>
  <c r="AV192" i="8"/>
  <c r="AU192" i="8"/>
  <c r="F49" i="13" s="1"/>
  <c r="K49" i="13" s="1"/>
  <c r="AT192" i="8"/>
  <c r="AS192" i="8"/>
  <c r="AR192" i="8"/>
  <c r="AQ192" i="8"/>
  <c r="AP192" i="8"/>
  <c r="AX191" i="8"/>
  <c r="AW191" i="8"/>
  <c r="AV191" i="8"/>
  <c r="AU191" i="8"/>
  <c r="E49" i="13" s="1"/>
  <c r="AT191" i="8"/>
  <c r="AS191" i="8"/>
  <c r="AR191" i="8"/>
  <c r="AQ191" i="8"/>
  <c r="AP191" i="8"/>
  <c r="AX190" i="8"/>
  <c r="AW190" i="8"/>
  <c r="AV190" i="8"/>
  <c r="AU190" i="8"/>
  <c r="D49" i="13" s="1"/>
  <c r="H49" i="13" s="1"/>
  <c r="AT190" i="8"/>
  <c r="AS190" i="8"/>
  <c r="AR190" i="8"/>
  <c r="AQ190" i="8"/>
  <c r="AP190" i="8"/>
  <c r="AX189" i="8"/>
  <c r="AW189" i="8"/>
  <c r="AV189" i="8"/>
  <c r="AU189" i="8"/>
  <c r="C49" i="13" s="1"/>
  <c r="L49" i="13" s="1"/>
  <c r="AT189" i="8"/>
  <c r="AS189" i="8"/>
  <c r="AR189" i="8"/>
  <c r="AQ189" i="8"/>
  <c r="AP189" i="8"/>
  <c r="AX188" i="8"/>
  <c r="AW188" i="8"/>
  <c r="AV188" i="8"/>
  <c r="AU188" i="8"/>
  <c r="AT188" i="8"/>
  <c r="F48" i="13" s="1"/>
  <c r="AS188" i="8"/>
  <c r="AR188" i="8"/>
  <c r="AQ188" i="8"/>
  <c r="AP188" i="8"/>
  <c r="AX187" i="8"/>
  <c r="AW187" i="8"/>
  <c r="AV187" i="8"/>
  <c r="AU187" i="8"/>
  <c r="AT187" i="8"/>
  <c r="E48" i="13" s="1"/>
  <c r="AS187" i="8"/>
  <c r="AR187" i="8"/>
  <c r="AQ187" i="8"/>
  <c r="AP187" i="8"/>
  <c r="AX186" i="8"/>
  <c r="AW186" i="8"/>
  <c r="AV186" i="8"/>
  <c r="AU186" i="8"/>
  <c r="AT186" i="8"/>
  <c r="D48" i="13" s="1"/>
  <c r="AS186" i="8"/>
  <c r="AR186" i="8"/>
  <c r="AQ186" i="8"/>
  <c r="AP186" i="8"/>
  <c r="AX185" i="8"/>
  <c r="AW185" i="8"/>
  <c r="AV185" i="8"/>
  <c r="AU185" i="8"/>
  <c r="AT185" i="8"/>
  <c r="C48" i="13" s="1"/>
  <c r="L48" i="13" s="1"/>
  <c r="AS185" i="8"/>
  <c r="AR185" i="8"/>
  <c r="AQ185" i="8"/>
  <c r="AP185" i="8"/>
  <c r="AX184" i="8"/>
  <c r="AW184" i="8"/>
  <c r="AV184" i="8"/>
  <c r="AU184" i="8"/>
  <c r="AT184" i="8"/>
  <c r="AS184" i="8"/>
  <c r="F47" i="13" s="1"/>
  <c r="AR184" i="8"/>
  <c r="AQ184" i="8"/>
  <c r="AP184" i="8"/>
  <c r="AX183" i="8"/>
  <c r="AW183" i="8"/>
  <c r="AV183" i="8"/>
  <c r="AU183" i="8"/>
  <c r="AT183" i="8"/>
  <c r="AS183" i="8"/>
  <c r="E47" i="13" s="1"/>
  <c r="AR183" i="8"/>
  <c r="AQ183" i="8"/>
  <c r="AP183" i="8"/>
  <c r="AX182" i="8"/>
  <c r="AW182" i="8"/>
  <c r="AV182" i="8"/>
  <c r="AU182" i="8"/>
  <c r="AT182" i="8"/>
  <c r="AS182" i="8"/>
  <c r="AR182" i="8"/>
  <c r="AQ182" i="8"/>
  <c r="AP182" i="8"/>
  <c r="AX181" i="8"/>
  <c r="AW181" i="8"/>
  <c r="AV181" i="8"/>
  <c r="AU181" i="8"/>
  <c r="AT181" i="8"/>
  <c r="AS181" i="8"/>
  <c r="C47" i="13" s="1"/>
  <c r="AR181" i="8"/>
  <c r="AQ181" i="8"/>
  <c r="AP181" i="8"/>
  <c r="AX180" i="8"/>
  <c r="AW180" i="8"/>
  <c r="AV180" i="8"/>
  <c r="AU180" i="8"/>
  <c r="AT180" i="8"/>
  <c r="AS180" i="8"/>
  <c r="AR180" i="8"/>
  <c r="AQ180" i="8"/>
  <c r="AP180" i="8"/>
  <c r="AX179" i="8"/>
  <c r="AW179" i="8"/>
  <c r="AV179" i="8"/>
  <c r="AU179" i="8"/>
  <c r="AT179" i="8"/>
  <c r="AS179" i="8"/>
  <c r="AR179" i="8"/>
  <c r="AQ179" i="8"/>
  <c r="AP179" i="8"/>
  <c r="AX178" i="8"/>
  <c r="AW178" i="8"/>
  <c r="AV178" i="8"/>
  <c r="AU178" i="8"/>
  <c r="AT178" i="8"/>
  <c r="AS178" i="8"/>
  <c r="AR178" i="8"/>
  <c r="D46" i="13" s="1"/>
  <c r="AQ178" i="8"/>
  <c r="AP178" i="8"/>
  <c r="AX177" i="8"/>
  <c r="AW177" i="8"/>
  <c r="AV177" i="8"/>
  <c r="AU177" i="8"/>
  <c r="AT177" i="8"/>
  <c r="AS177" i="8"/>
  <c r="AR177" i="8"/>
  <c r="AQ177" i="8"/>
  <c r="AP177" i="8"/>
  <c r="AX176" i="8"/>
  <c r="AW176" i="8"/>
  <c r="AV176" i="8"/>
  <c r="AU176" i="8"/>
  <c r="AT176" i="8"/>
  <c r="AS176" i="8"/>
  <c r="AR176" i="8"/>
  <c r="AQ176" i="8"/>
  <c r="AP176" i="8"/>
  <c r="AX175" i="8"/>
  <c r="AW175" i="8"/>
  <c r="AV175" i="8"/>
  <c r="AU175" i="8"/>
  <c r="AT175" i="8"/>
  <c r="AS175" i="8"/>
  <c r="AR175" i="8"/>
  <c r="AQ175" i="8"/>
  <c r="E45" i="13" s="1"/>
  <c r="AP175" i="8"/>
  <c r="AX174" i="8"/>
  <c r="AW174" i="8"/>
  <c r="AV174" i="8"/>
  <c r="AU174" i="8"/>
  <c r="AT174" i="8"/>
  <c r="AS174" i="8"/>
  <c r="AR174" i="8"/>
  <c r="AQ174" i="8"/>
  <c r="AP174" i="8"/>
  <c r="AX173" i="8"/>
  <c r="AW173" i="8"/>
  <c r="AV173" i="8"/>
  <c r="AU173" i="8"/>
  <c r="AT173" i="8"/>
  <c r="AS173" i="8"/>
  <c r="AR173" i="8"/>
  <c r="AQ173" i="8"/>
  <c r="C45" i="13" s="1"/>
  <c r="AP173" i="8"/>
  <c r="AX172" i="8"/>
  <c r="AW172" i="8"/>
  <c r="AV172" i="8"/>
  <c r="AU172" i="8"/>
  <c r="AT172" i="8"/>
  <c r="AS172" i="8"/>
  <c r="AR172" i="8"/>
  <c r="AQ172" i="8"/>
  <c r="AP172" i="8"/>
  <c r="F44" i="13" s="1"/>
  <c r="AX171" i="8"/>
  <c r="AW171" i="8"/>
  <c r="AV171" i="8"/>
  <c r="AU171" i="8"/>
  <c r="AT171" i="8"/>
  <c r="AS171" i="8"/>
  <c r="AR171" i="8"/>
  <c r="AQ171" i="8"/>
  <c r="AP171" i="8"/>
  <c r="E44" i="13" s="1"/>
  <c r="AX170" i="8"/>
  <c r="AW170" i="8"/>
  <c r="AV170" i="8"/>
  <c r="AU170" i="8"/>
  <c r="AT170" i="8"/>
  <c r="AS170" i="8"/>
  <c r="AR170" i="8"/>
  <c r="AQ170" i="8"/>
  <c r="AP170" i="8"/>
  <c r="D44" i="13" s="1"/>
  <c r="AX169" i="8"/>
  <c r="AW169" i="8"/>
  <c r="AV169" i="8"/>
  <c r="AU169" i="8"/>
  <c r="AT169" i="8"/>
  <c r="AS169" i="8"/>
  <c r="AR169" i="8"/>
  <c r="AQ169" i="8"/>
  <c r="AP169" i="8"/>
  <c r="C44" i="13" s="1"/>
  <c r="AX168" i="8"/>
  <c r="AW168" i="8"/>
  <c r="AV168" i="8"/>
  <c r="AU168" i="8"/>
  <c r="AT168" i="8"/>
  <c r="AS168" i="8"/>
  <c r="AR168" i="8"/>
  <c r="AQ168" i="8"/>
  <c r="AP168" i="8"/>
  <c r="AX167" i="8"/>
  <c r="AW167" i="8"/>
  <c r="AV167" i="8"/>
  <c r="AU167" i="8"/>
  <c r="AT167" i="8"/>
  <c r="AS167" i="8"/>
  <c r="AR167" i="8"/>
  <c r="AQ167" i="8"/>
  <c r="AP167" i="8"/>
  <c r="AX166" i="8"/>
  <c r="AW166" i="8"/>
  <c r="AV166" i="8"/>
  <c r="AU166" i="8"/>
  <c r="AT166" i="8"/>
  <c r="AS166" i="8"/>
  <c r="AR166" i="8"/>
  <c r="AQ166" i="8"/>
  <c r="AP166" i="8"/>
  <c r="AX165" i="8"/>
  <c r="AW165" i="8"/>
  <c r="AV165" i="8"/>
  <c r="AU165" i="8"/>
  <c r="AT165" i="8"/>
  <c r="AS165" i="8"/>
  <c r="AR165" i="8"/>
  <c r="AQ165" i="8"/>
  <c r="AP165" i="8"/>
  <c r="AX164" i="8"/>
  <c r="AW164" i="8"/>
  <c r="AV164" i="8"/>
  <c r="AU164" i="8"/>
  <c r="AT164" i="8"/>
  <c r="AS164" i="8"/>
  <c r="AR164" i="8"/>
  <c r="AQ164" i="8"/>
  <c r="AP164" i="8"/>
  <c r="AX163" i="8"/>
  <c r="AW163" i="8"/>
  <c r="AV163" i="8"/>
  <c r="AU163" i="8"/>
  <c r="AT163" i="8"/>
  <c r="AS163" i="8"/>
  <c r="AR163" i="8"/>
  <c r="AQ163" i="8"/>
  <c r="AP163" i="8"/>
  <c r="AX162" i="8"/>
  <c r="AW162" i="8"/>
  <c r="AV162" i="8"/>
  <c r="AU162" i="8"/>
  <c r="AT162" i="8"/>
  <c r="AS162" i="8"/>
  <c r="AR162" i="8"/>
  <c r="AQ162" i="8"/>
  <c r="AP162" i="8"/>
  <c r="AX161" i="8"/>
  <c r="AW161" i="8"/>
  <c r="AV161" i="8"/>
  <c r="AU161" i="8"/>
  <c r="AT161" i="8"/>
  <c r="AS161" i="8"/>
  <c r="AR161" i="8"/>
  <c r="AQ161" i="8"/>
  <c r="AP161" i="8"/>
  <c r="AX160" i="8"/>
  <c r="AW160" i="8"/>
  <c r="AV160" i="8"/>
  <c r="AU160" i="8"/>
  <c r="AT160" i="8"/>
  <c r="AS160" i="8"/>
  <c r="AR160" i="8"/>
  <c r="AQ160" i="8"/>
  <c r="AP160" i="8"/>
  <c r="AX159" i="8"/>
  <c r="AW159" i="8"/>
  <c r="AV159" i="8"/>
  <c r="AU159" i="8"/>
  <c r="AT159" i="8"/>
  <c r="AS159" i="8"/>
  <c r="AR159" i="8"/>
  <c r="AQ159" i="8"/>
  <c r="AP159" i="8"/>
  <c r="AX158" i="8"/>
  <c r="AW158" i="8"/>
  <c r="AV158" i="8"/>
  <c r="AU158" i="8"/>
  <c r="AT158" i="8"/>
  <c r="AS158" i="8"/>
  <c r="AR158" i="8"/>
  <c r="AQ158" i="8"/>
  <c r="AP158" i="8"/>
  <c r="AX157" i="8"/>
  <c r="AW157" i="8"/>
  <c r="AV157" i="8"/>
  <c r="AU157" i="8"/>
  <c r="AT157" i="8"/>
  <c r="AS157" i="8"/>
  <c r="AR157" i="8"/>
  <c r="AQ157" i="8"/>
  <c r="AP157" i="8"/>
  <c r="AX156" i="8"/>
  <c r="AW156" i="8"/>
  <c r="AV156" i="8"/>
  <c r="AU156" i="8"/>
  <c r="AT156" i="8"/>
  <c r="AS156" i="8"/>
  <c r="AR156" i="8"/>
  <c r="AQ156" i="8"/>
  <c r="AP156" i="8"/>
  <c r="AX155" i="8"/>
  <c r="AW155" i="8"/>
  <c r="AV155" i="8"/>
  <c r="AU155" i="8"/>
  <c r="AT155" i="8"/>
  <c r="AS155" i="8"/>
  <c r="AR155" i="8"/>
  <c r="AQ155" i="8"/>
  <c r="AP155" i="8"/>
  <c r="AX154" i="8"/>
  <c r="AW154" i="8"/>
  <c r="AV154" i="8"/>
  <c r="AU154" i="8"/>
  <c r="AT154" i="8"/>
  <c r="AS154" i="8"/>
  <c r="AR154" i="8"/>
  <c r="AQ154" i="8"/>
  <c r="AP154" i="8"/>
  <c r="AX153" i="8"/>
  <c r="AW153" i="8"/>
  <c r="AV153" i="8"/>
  <c r="AU153" i="8"/>
  <c r="AT153" i="8"/>
  <c r="AS153" i="8"/>
  <c r="AR153" i="8"/>
  <c r="AQ153" i="8"/>
  <c r="AP153" i="8"/>
  <c r="AX152" i="8"/>
  <c r="AW152" i="8"/>
  <c r="AV152" i="8"/>
  <c r="AU152" i="8"/>
  <c r="AT152" i="8"/>
  <c r="AS152" i="8"/>
  <c r="AR152" i="8"/>
  <c r="AQ152" i="8"/>
  <c r="AP152" i="8"/>
  <c r="AX151" i="8"/>
  <c r="AW151" i="8"/>
  <c r="AV151" i="8"/>
  <c r="AU151" i="8"/>
  <c r="AT151" i="8"/>
  <c r="AS151" i="8"/>
  <c r="AR151" i="8"/>
  <c r="AQ151" i="8"/>
  <c r="AP151" i="8"/>
  <c r="AX150" i="8"/>
  <c r="AW150" i="8"/>
  <c r="AV150" i="8"/>
  <c r="AU150" i="8"/>
  <c r="AT150" i="8"/>
  <c r="AS150" i="8"/>
  <c r="AR150" i="8"/>
  <c r="AQ150" i="8"/>
  <c r="AP150" i="8"/>
  <c r="AX149" i="8"/>
  <c r="AW149" i="8"/>
  <c r="AV149" i="8"/>
  <c r="AU149" i="8"/>
  <c r="AT149" i="8"/>
  <c r="AS149" i="8"/>
  <c r="AR149" i="8"/>
  <c r="AQ149" i="8"/>
  <c r="AP149" i="8"/>
  <c r="AX148" i="8"/>
  <c r="AW148" i="8"/>
  <c r="AV148" i="8"/>
  <c r="AU148" i="8"/>
  <c r="AT148" i="8"/>
  <c r="AS148" i="8"/>
  <c r="AR148" i="8"/>
  <c r="AQ148" i="8"/>
  <c r="AP148" i="8"/>
  <c r="AX147" i="8"/>
  <c r="AW147" i="8"/>
  <c r="AV147" i="8"/>
  <c r="AU147" i="8"/>
  <c r="AT147" i="8"/>
  <c r="AS147" i="8"/>
  <c r="AR147" i="8"/>
  <c r="AQ147" i="8"/>
  <c r="AP147" i="8"/>
  <c r="AX146" i="8"/>
  <c r="AW146" i="8"/>
  <c r="AV146" i="8"/>
  <c r="AU146" i="8"/>
  <c r="AT146" i="8"/>
  <c r="AS146" i="8"/>
  <c r="AR146" i="8"/>
  <c r="AQ146" i="8"/>
  <c r="AP146" i="8"/>
  <c r="AX145" i="8"/>
  <c r="AW145" i="8"/>
  <c r="AV145" i="8"/>
  <c r="AU145" i="8"/>
  <c r="AT145" i="8"/>
  <c r="AS145" i="8"/>
  <c r="AR145" i="8"/>
  <c r="AQ145" i="8"/>
  <c r="AP145" i="8"/>
  <c r="AX144" i="8"/>
  <c r="AW144" i="8"/>
  <c r="AV144" i="8"/>
  <c r="AU144" i="8"/>
  <c r="AT144" i="8"/>
  <c r="AS144" i="8"/>
  <c r="AR144" i="8"/>
  <c r="AQ144" i="8"/>
  <c r="AP144" i="8"/>
  <c r="AX143" i="8"/>
  <c r="AW143" i="8"/>
  <c r="AV143" i="8"/>
  <c r="AU143" i="8"/>
  <c r="AT143" i="8"/>
  <c r="AS143" i="8"/>
  <c r="AR143" i="8"/>
  <c r="AQ143" i="8"/>
  <c r="AP143" i="8"/>
  <c r="AX142" i="8"/>
  <c r="AW142" i="8"/>
  <c r="AV142" i="8"/>
  <c r="AU142" i="8"/>
  <c r="AT142" i="8"/>
  <c r="AS142" i="8"/>
  <c r="AR142" i="8"/>
  <c r="AQ142" i="8"/>
  <c r="AP142" i="8"/>
  <c r="AX141" i="8"/>
  <c r="AW141" i="8"/>
  <c r="AV141" i="8"/>
  <c r="AU141" i="8"/>
  <c r="AT141" i="8"/>
  <c r="AS141" i="8"/>
  <c r="AR141" i="8"/>
  <c r="AQ141" i="8"/>
  <c r="AP141" i="8"/>
  <c r="AX140" i="8"/>
  <c r="AW140" i="8"/>
  <c r="AV140" i="8"/>
  <c r="AU140" i="8"/>
  <c r="AT140" i="8"/>
  <c r="AS140" i="8"/>
  <c r="AR140" i="8"/>
  <c r="AQ140" i="8"/>
  <c r="AP140" i="8"/>
  <c r="AX139" i="8"/>
  <c r="AW139" i="8"/>
  <c r="AV139" i="8"/>
  <c r="AU139" i="8"/>
  <c r="AT139" i="8"/>
  <c r="AS139" i="8"/>
  <c r="AR139" i="8"/>
  <c r="AQ139" i="8"/>
  <c r="AP139" i="8"/>
  <c r="AX138" i="8"/>
  <c r="AW138" i="8"/>
  <c r="AV138" i="8"/>
  <c r="AU138" i="8"/>
  <c r="AT138" i="8"/>
  <c r="AS138" i="8"/>
  <c r="AR138" i="8"/>
  <c r="AQ138" i="8"/>
  <c r="AP138" i="8"/>
  <c r="AX137" i="8"/>
  <c r="AW137" i="8"/>
  <c r="AV137" i="8"/>
  <c r="AU137" i="8"/>
  <c r="AT137" i="8"/>
  <c r="AS137" i="8"/>
  <c r="AR137" i="8"/>
  <c r="AQ137" i="8"/>
  <c r="AP137" i="8"/>
  <c r="AX136" i="8"/>
  <c r="AW136" i="8"/>
  <c r="AV136" i="8"/>
  <c r="AU136" i="8"/>
  <c r="AT136" i="8"/>
  <c r="AS136" i="8"/>
  <c r="AR136" i="8"/>
  <c r="AQ136" i="8"/>
  <c r="AP136" i="8"/>
  <c r="AX135" i="8"/>
  <c r="AW135" i="8"/>
  <c r="AV135" i="8"/>
  <c r="AU135" i="8"/>
  <c r="AT135" i="8"/>
  <c r="AS135" i="8"/>
  <c r="AR135" i="8"/>
  <c r="AQ135" i="8"/>
  <c r="AP135" i="8"/>
  <c r="AX134" i="8"/>
  <c r="AW134" i="8"/>
  <c r="AV134" i="8"/>
  <c r="AU134" i="8"/>
  <c r="AT134" i="8"/>
  <c r="AS134" i="8"/>
  <c r="AR134" i="8"/>
  <c r="AQ134" i="8"/>
  <c r="AP134" i="8"/>
  <c r="AX133" i="8"/>
  <c r="AW133" i="8"/>
  <c r="AV133" i="8"/>
  <c r="AU133" i="8"/>
  <c r="AT133" i="8"/>
  <c r="AS133" i="8"/>
  <c r="AR133" i="8"/>
  <c r="AQ133" i="8"/>
  <c r="AP133" i="8"/>
  <c r="AX132" i="8"/>
  <c r="AW132" i="8"/>
  <c r="AV132" i="8"/>
  <c r="AU132" i="8"/>
  <c r="AT132" i="8"/>
  <c r="AS132" i="8"/>
  <c r="AR132" i="8"/>
  <c r="AQ132" i="8"/>
  <c r="AP132" i="8"/>
  <c r="AX131" i="8"/>
  <c r="AW131" i="8"/>
  <c r="AV131" i="8"/>
  <c r="AU131" i="8"/>
  <c r="AT131" i="8"/>
  <c r="AS131" i="8"/>
  <c r="AR131" i="8"/>
  <c r="AQ131" i="8"/>
  <c r="AP131" i="8"/>
  <c r="AX130" i="8"/>
  <c r="AW130" i="8"/>
  <c r="AV130" i="8"/>
  <c r="AU130" i="8"/>
  <c r="AT130" i="8"/>
  <c r="AS130" i="8"/>
  <c r="AR130" i="8"/>
  <c r="AQ130" i="8"/>
  <c r="AP130" i="8"/>
  <c r="AX129" i="8"/>
  <c r="AW129" i="8"/>
  <c r="AV129" i="8"/>
  <c r="AU129" i="8"/>
  <c r="AT129" i="8"/>
  <c r="AS129" i="8"/>
  <c r="AR129" i="8"/>
  <c r="AQ129" i="8"/>
  <c r="AP129" i="8"/>
  <c r="AX128" i="8"/>
  <c r="AW128" i="8"/>
  <c r="AV128" i="8"/>
  <c r="AU128" i="8"/>
  <c r="AT128" i="8"/>
  <c r="AS128" i="8"/>
  <c r="AR128" i="8"/>
  <c r="AQ128" i="8"/>
  <c r="AP128" i="8"/>
  <c r="AX127" i="8"/>
  <c r="AW127" i="8"/>
  <c r="AV127" i="8"/>
  <c r="AU127" i="8"/>
  <c r="AT127" i="8"/>
  <c r="AS127" i="8"/>
  <c r="AR127" i="8"/>
  <c r="AQ127" i="8"/>
  <c r="AP127" i="8"/>
  <c r="AX126" i="8"/>
  <c r="AW126" i="8"/>
  <c r="AV126" i="8"/>
  <c r="AU126" i="8"/>
  <c r="AT126" i="8"/>
  <c r="AS126" i="8"/>
  <c r="AR126" i="8"/>
  <c r="AQ126" i="8"/>
  <c r="AP126" i="8"/>
  <c r="AX125" i="8"/>
  <c r="AW125" i="8"/>
  <c r="AV125" i="8"/>
  <c r="AU125" i="8"/>
  <c r="AT125" i="8"/>
  <c r="AS125" i="8"/>
  <c r="AR125" i="8"/>
  <c r="AQ125" i="8"/>
  <c r="AP125" i="8"/>
  <c r="AX124" i="8"/>
  <c r="AW124" i="8"/>
  <c r="AV124" i="8"/>
  <c r="AU124" i="8"/>
  <c r="AT124" i="8"/>
  <c r="AS124" i="8"/>
  <c r="AR124" i="8"/>
  <c r="AQ124" i="8"/>
  <c r="AP124" i="8"/>
  <c r="AX123" i="8"/>
  <c r="AW123" i="8"/>
  <c r="AV123" i="8"/>
  <c r="AU123" i="8"/>
  <c r="AT123" i="8"/>
  <c r="AS123" i="8"/>
  <c r="AR123" i="8"/>
  <c r="AQ123" i="8"/>
  <c r="AP123" i="8"/>
  <c r="AX122" i="8"/>
  <c r="AW122" i="8"/>
  <c r="AV122" i="8"/>
  <c r="AU122" i="8"/>
  <c r="AT122" i="8"/>
  <c r="AS122" i="8"/>
  <c r="AR122" i="8"/>
  <c r="AQ122" i="8"/>
  <c r="AP122" i="8"/>
  <c r="AX121" i="8"/>
  <c r="AW121" i="8"/>
  <c r="AV121" i="8"/>
  <c r="AU121" i="8"/>
  <c r="AT121" i="8"/>
  <c r="AS121" i="8"/>
  <c r="AR121" i="8"/>
  <c r="AQ121" i="8"/>
  <c r="AP121" i="8"/>
  <c r="AX120" i="8"/>
  <c r="AW120" i="8"/>
  <c r="AV120" i="8"/>
  <c r="AU120" i="8"/>
  <c r="AT120" i="8"/>
  <c r="AS120" i="8"/>
  <c r="AR120" i="8"/>
  <c r="AQ120" i="8"/>
  <c r="AP120" i="8"/>
  <c r="AX119" i="8"/>
  <c r="AW119" i="8"/>
  <c r="AV119" i="8"/>
  <c r="AU119" i="8"/>
  <c r="AT119" i="8"/>
  <c r="AS119" i="8"/>
  <c r="AR119" i="8"/>
  <c r="AQ119" i="8"/>
  <c r="AP119" i="8"/>
  <c r="AX118" i="8"/>
  <c r="AW118" i="8"/>
  <c r="AV118" i="8"/>
  <c r="AU118" i="8"/>
  <c r="AT118" i="8"/>
  <c r="AS118" i="8"/>
  <c r="AR118" i="8"/>
  <c r="AQ118" i="8"/>
  <c r="AP118" i="8"/>
  <c r="AX117" i="8"/>
  <c r="AW117" i="8"/>
  <c r="AV117" i="8"/>
  <c r="AU117" i="8"/>
  <c r="AT117" i="8"/>
  <c r="AS117" i="8"/>
  <c r="AR117" i="8"/>
  <c r="AQ117" i="8"/>
  <c r="AP117" i="8"/>
  <c r="AX116" i="8"/>
  <c r="AW116" i="8"/>
  <c r="AV116" i="8"/>
  <c r="AU116" i="8"/>
  <c r="AT116" i="8"/>
  <c r="AS116" i="8"/>
  <c r="AR116" i="8"/>
  <c r="AQ116" i="8"/>
  <c r="AP116" i="8"/>
  <c r="AX115" i="8"/>
  <c r="AW115" i="8"/>
  <c r="AV115" i="8"/>
  <c r="AU115" i="8"/>
  <c r="AT115" i="8"/>
  <c r="AS115" i="8"/>
  <c r="AR115" i="8"/>
  <c r="AQ115" i="8"/>
  <c r="AP115" i="8"/>
  <c r="AX114" i="8"/>
  <c r="AW114" i="8"/>
  <c r="AV114" i="8"/>
  <c r="AU114" i="8"/>
  <c r="AT114" i="8"/>
  <c r="AS114" i="8"/>
  <c r="AR114" i="8"/>
  <c r="AQ114" i="8"/>
  <c r="AP114" i="8"/>
  <c r="AX113" i="8"/>
  <c r="AW113" i="8"/>
  <c r="AV113" i="8"/>
  <c r="AU113" i="8"/>
  <c r="AT113" i="8"/>
  <c r="AS113" i="8"/>
  <c r="AR113" i="8"/>
  <c r="AQ113" i="8"/>
  <c r="AP113" i="8"/>
  <c r="AX112" i="8"/>
  <c r="AW112" i="8"/>
  <c r="AV112" i="8"/>
  <c r="AU112" i="8"/>
  <c r="AT112" i="8"/>
  <c r="AS112" i="8"/>
  <c r="AR112" i="8"/>
  <c r="AQ112" i="8"/>
  <c r="AP112" i="8"/>
  <c r="AX111" i="8"/>
  <c r="AW111" i="8"/>
  <c r="AV111" i="8"/>
  <c r="AU111" i="8"/>
  <c r="AT111" i="8"/>
  <c r="AS111" i="8"/>
  <c r="AR111" i="8"/>
  <c r="AQ111" i="8"/>
  <c r="AP111" i="8"/>
  <c r="AX110" i="8"/>
  <c r="AW110" i="8"/>
  <c r="AV110" i="8"/>
  <c r="AU110" i="8"/>
  <c r="AT110" i="8"/>
  <c r="AS110" i="8"/>
  <c r="AR110" i="8"/>
  <c r="AQ110" i="8"/>
  <c r="AP110" i="8"/>
  <c r="AX109" i="8"/>
  <c r="AW109" i="8"/>
  <c r="AV109" i="8"/>
  <c r="AU109" i="8"/>
  <c r="AT109" i="8"/>
  <c r="AS109" i="8"/>
  <c r="AR109" i="8"/>
  <c r="AQ109" i="8"/>
  <c r="AP109" i="8"/>
  <c r="AX108" i="8"/>
  <c r="AW108" i="8"/>
  <c r="AV108" i="8"/>
  <c r="AU108" i="8"/>
  <c r="AT108" i="8"/>
  <c r="AS108" i="8"/>
  <c r="AR108" i="8"/>
  <c r="AQ108" i="8"/>
  <c r="AP108" i="8"/>
  <c r="AX107" i="8"/>
  <c r="AW107" i="8"/>
  <c r="AV107" i="8"/>
  <c r="AU107" i="8"/>
  <c r="AT107" i="8"/>
  <c r="AS107" i="8"/>
  <c r="AR107" i="8"/>
  <c r="AQ107" i="8"/>
  <c r="AP107" i="8"/>
  <c r="AX106" i="8"/>
  <c r="AW106" i="8"/>
  <c r="AV106" i="8"/>
  <c r="AU106" i="8"/>
  <c r="AT106" i="8"/>
  <c r="AS106" i="8"/>
  <c r="AR106" i="8"/>
  <c r="AQ106" i="8"/>
  <c r="AP106" i="8"/>
  <c r="AX105" i="8"/>
  <c r="AW105" i="8"/>
  <c r="AV105" i="8"/>
  <c r="AU105" i="8"/>
  <c r="AT105" i="8"/>
  <c r="AS105" i="8"/>
  <c r="AR105" i="8"/>
  <c r="AQ105" i="8"/>
  <c r="AP105" i="8"/>
  <c r="AX104" i="8"/>
  <c r="AW104" i="8"/>
  <c r="AV104" i="8"/>
  <c r="AU104" i="8"/>
  <c r="AT104" i="8"/>
  <c r="AS104" i="8"/>
  <c r="AR104" i="8"/>
  <c r="AQ104" i="8"/>
  <c r="AP104" i="8"/>
  <c r="AX103" i="8"/>
  <c r="AW103" i="8"/>
  <c r="AV103" i="8"/>
  <c r="AU103" i="8"/>
  <c r="AT103" i="8"/>
  <c r="AS103" i="8"/>
  <c r="AR103" i="8"/>
  <c r="AQ103" i="8"/>
  <c r="AP103" i="8"/>
  <c r="AX102" i="8"/>
  <c r="AW102" i="8"/>
  <c r="AV102" i="8"/>
  <c r="AU102" i="8"/>
  <c r="AT102" i="8"/>
  <c r="AS102" i="8"/>
  <c r="AR102" i="8"/>
  <c r="AQ102" i="8"/>
  <c r="AP102" i="8"/>
  <c r="AX101" i="8"/>
  <c r="AW101" i="8"/>
  <c r="AV101" i="8"/>
  <c r="AU101" i="8"/>
  <c r="AT101" i="8"/>
  <c r="AS101" i="8"/>
  <c r="AR101" i="8"/>
  <c r="AQ101" i="8"/>
  <c r="AP101" i="8"/>
  <c r="AX100" i="8"/>
  <c r="AW100" i="8"/>
  <c r="AV100" i="8"/>
  <c r="AU100" i="8"/>
  <c r="AT100" i="8"/>
  <c r="AS100" i="8"/>
  <c r="AR100" i="8"/>
  <c r="AQ100" i="8"/>
  <c r="AP100" i="8"/>
  <c r="AX99" i="8"/>
  <c r="AW99" i="8"/>
  <c r="AV99" i="8"/>
  <c r="AU99" i="8"/>
  <c r="AT99" i="8"/>
  <c r="AS99" i="8"/>
  <c r="AR99" i="8"/>
  <c r="AQ99" i="8"/>
  <c r="AP99" i="8"/>
  <c r="AX98" i="8"/>
  <c r="AW98" i="8"/>
  <c r="AV98" i="8"/>
  <c r="AU98" i="8"/>
  <c r="AT98" i="8"/>
  <c r="AS98" i="8"/>
  <c r="AR98" i="8"/>
  <c r="AQ98" i="8"/>
  <c r="AP98" i="8"/>
  <c r="AX97" i="8"/>
  <c r="AW97" i="8"/>
  <c r="AV97" i="8"/>
  <c r="AU97" i="8"/>
  <c r="AT97" i="8"/>
  <c r="AS97" i="8"/>
  <c r="AR97" i="8"/>
  <c r="AQ97" i="8"/>
  <c r="AP97" i="8"/>
  <c r="AX96" i="8"/>
  <c r="AW96" i="8"/>
  <c r="AV96" i="8"/>
  <c r="AU96" i="8"/>
  <c r="AT96" i="8"/>
  <c r="AS96" i="8"/>
  <c r="AR96" i="8"/>
  <c r="AQ96" i="8"/>
  <c r="AP96" i="8"/>
  <c r="AX95" i="8"/>
  <c r="AW95" i="8"/>
  <c r="AV95" i="8"/>
  <c r="AU95" i="8"/>
  <c r="AT95" i="8"/>
  <c r="AS95" i="8"/>
  <c r="AR95" i="8"/>
  <c r="AQ95" i="8"/>
  <c r="AP95" i="8"/>
  <c r="AX94" i="8"/>
  <c r="AW94" i="8"/>
  <c r="AV94" i="8"/>
  <c r="AU94" i="8"/>
  <c r="AT94" i="8"/>
  <c r="AS94" i="8"/>
  <c r="AR94" i="8"/>
  <c r="AQ94" i="8"/>
  <c r="AP94" i="8"/>
  <c r="AX93" i="8"/>
  <c r="AW93" i="8"/>
  <c r="AV93" i="8"/>
  <c r="AU93" i="8"/>
  <c r="AT93" i="8"/>
  <c r="AS93" i="8"/>
  <c r="AR93" i="8"/>
  <c r="AQ93" i="8"/>
  <c r="AP93" i="8"/>
  <c r="AX92" i="8"/>
  <c r="AW92" i="8"/>
  <c r="AV92" i="8"/>
  <c r="AU92" i="8"/>
  <c r="AT92" i="8"/>
  <c r="AS92" i="8"/>
  <c r="AR92" i="8"/>
  <c r="AQ92" i="8"/>
  <c r="AP92" i="8"/>
  <c r="AX91" i="8"/>
  <c r="AW91" i="8"/>
  <c r="AV91" i="8"/>
  <c r="AU91" i="8"/>
  <c r="AT91" i="8"/>
  <c r="AS91" i="8"/>
  <c r="AR91" i="8"/>
  <c r="AQ91" i="8"/>
  <c r="AP91" i="8"/>
  <c r="AX90" i="8"/>
  <c r="AW90" i="8"/>
  <c r="AV90" i="8"/>
  <c r="AU90" i="8"/>
  <c r="AT90" i="8"/>
  <c r="AS90" i="8"/>
  <c r="AR90" i="8"/>
  <c r="AQ90" i="8"/>
  <c r="AP90" i="8"/>
  <c r="AX89" i="8"/>
  <c r="AW89" i="8"/>
  <c r="AV89" i="8"/>
  <c r="AU89" i="8"/>
  <c r="AT89" i="8"/>
  <c r="AS89" i="8"/>
  <c r="AR89" i="8"/>
  <c r="AQ89" i="8"/>
  <c r="AP89" i="8"/>
  <c r="AX88" i="8"/>
  <c r="AW88" i="8"/>
  <c r="AV88" i="8"/>
  <c r="AU88" i="8"/>
  <c r="AT88" i="8"/>
  <c r="AS88" i="8"/>
  <c r="AR88" i="8"/>
  <c r="AQ88" i="8"/>
  <c r="AP88" i="8"/>
  <c r="AX87" i="8"/>
  <c r="AW87" i="8"/>
  <c r="AV87" i="8"/>
  <c r="AU87" i="8"/>
  <c r="AT87" i="8"/>
  <c r="AS87" i="8"/>
  <c r="AR87" i="8"/>
  <c r="AQ87" i="8"/>
  <c r="AP87" i="8"/>
  <c r="AX86" i="8"/>
  <c r="AW86" i="8"/>
  <c r="AV86" i="8"/>
  <c r="AU86" i="8"/>
  <c r="AT86" i="8"/>
  <c r="AS86" i="8"/>
  <c r="AR86" i="8"/>
  <c r="AQ86" i="8"/>
  <c r="AP86" i="8"/>
  <c r="AX85" i="8"/>
  <c r="AW85" i="8"/>
  <c r="AV85" i="8"/>
  <c r="AU85" i="8"/>
  <c r="AT85" i="8"/>
  <c r="AS85" i="8"/>
  <c r="AR85" i="8"/>
  <c r="AQ85" i="8"/>
  <c r="AP85" i="8"/>
  <c r="AX83" i="8"/>
  <c r="AW83" i="8"/>
  <c r="AV83" i="8"/>
  <c r="AU83" i="8"/>
  <c r="AT83" i="8"/>
  <c r="AS83" i="8"/>
  <c r="AR83" i="8"/>
  <c r="AQ83" i="8"/>
  <c r="AP83" i="8"/>
  <c r="AX82" i="8"/>
  <c r="AW82" i="8"/>
  <c r="AV82" i="8"/>
  <c r="AU82" i="8"/>
  <c r="AT82" i="8"/>
  <c r="AS82" i="8"/>
  <c r="AR82" i="8"/>
  <c r="AQ82" i="8"/>
  <c r="AP82" i="8"/>
  <c r="AX81" i="8"/>
  <c r="AW81" i="8"/>
  <c r="AV81" i="8"/>
  <c r="AU81" i="8"/>
  <c r="AT81" i="8"/>
  <c r="AS81" i="8"/>
  <c r="AR81" i="8"/>
  <c r="AQ81" i="8"/>
  <c r="AP81" i="8"/>
  <c r="U49" i="13" l="1"/>
  <c r="O49" i="13"/>
  <c r="Y48" i="13"/>
  <c r="S48" i="13"/>
  <c r="X49" i="13"/>
  <c r="R49" i="13"/>
  <c r="I48" i="13"/>
  <c r="J48" i="13"/>
  <c r="Y49" i="13"/>
  <c r="S49" i="13"/>
  <c r="I49" i="13"/>
  <c r="J49" i="13"/>
  <c r="H48" i="13"/>
  <c r="K48" i="13"/>
  <c r="K44" i="13"/>
  <c r="X44" i="13" s="1"/>
  <c r="L45" i="13"/>
  <c r="Y45" i="13" s="1"/>
  <c r="D45" i="13"/>
  <c r="H45" i="13" s="1"/>
  <c r="L47" i="13"/>
  <c r="F45" i="13"/>
  <c r="K45" i="13" s="1"/>
  <c r="I47" i="13"/>
  <c r="J44" i="13"/>
  <c r="I44" i="13"/>
  <c r="F46" i="13"/>
  <c r="I45" i="13"/>
  <c r="D47" i="13"/>
  <c r="H47" i="13" s="1"/>
  <c r="H44" i="13"/>
  <c r="C46" i="13"/>
  <c r="H46" i="13" s="1"/>
  <c r="K47" i="13"/>
  <c r="L44" i="13"/>
  <c r="E46" i="13"/>
  <c r="AX192" i="2"/>
  <c r="AV192" i="2"/>
  <c r="AU192" i="2"/>
  <c r="F49" i="12" s="1"/>
  <c r="AT192" i="2"/>
  <c r="AS192" i="2"/>
  <c r="AR192" i="2"/>
  <c r="AQ192" i="2"/>
  <c r="AP192" i="2"/>
  <c r="AX191" i="2"/>
  <c r="AV191" i="2"/>
  <c r="AU191" i="2"/>
  <c r="E49" i="12" s="1"/>
  <c r="AT191" i="2"/>
  <c r="AS191" i="2"/>
  <c r="AR191" i="2"/>
  <c r="AQ191" i="2"/>
  <c r="AP191" i="2"/>
  <c r="AX190" i="2"/>
  <c r="AV190" i="2"/>
  <c r="AU190" i="2"/>
  <c r="D49" i="12" s="1"/>
  <c r="AT190" i="2"/>
  <c r="AS190" i="2"/>
  <c r="AR190" i="2"/>
  <c r="AQ190" i="2"/>
  <c r="AP190" i="2"/>
  <c r="AX189" i="2"/>
  <c r="AV189" i="2"/>
  <c r="AU189" i="2"/>
  <c r="C49" i="12" s="1"/>
  <c r="L49" i="12" s="1"/>
  <c r="AT189" i="2"/>
  <c r="AS189" i="2"/>
  <c r="AR189" i="2"/>
  <c r="AQ189" i="2"/>
  <c r="AP189" i="2"/>
  <c r="AX188" i="2"/>
  <c r="AV188" i="2"/>
  <c r="AU188" i="2"/>
  <c r="AT188" i="2"/>
  <c r="F48" i="12" s="1"/>
  <c r="AS188" i="2"/>
  <c r="AR188" i="2"/>
  <c r="AQ188" i="2"/>
  <c r="AP188" i="2"/>
  <c r="AX187" i="2"/>
  <c r="AV187" i="2"/>
  <c r="AU187" i="2"/>
  <c r="AT187" i="2"/>
  <c r="E48" i="12" s="1"/>
  <c r="AS187" i="2"/>
  <c r="AR187" i="2"/>
  <c r="AQ187" i="2"/>
  <c r="AP187" i="2"/>
  <c r="AX186" i="2"/>
  <c r="AV186" i="2"/>
  <c r="AU186" i="2"/>
  <c r="AT186" i="2"/>
  <c r="D48" i="12" s="1"/>
  <c r="AS186" i="2"/>
  <c r="AR186" i="2"/>
  <c r="AQ186" i="2"/>
  <c r="AP186" i="2"/>
  <c r="AX185" i="2"/>
  <c r="AW185" i="2"/>
  <c r="AV185" i="2"/>
  <c r="AU185" i="2"/>
  <c r="AT185" i="2"/>
  <c r="C48" i="12" s="1"/>
  <c r="L48" i="12" s="1"/>
  <c r="AS185" i="2"/>
  <c r="AR185" i="2"/>
  <c r="AQ185" i="2"/>
  <c r="AP185" i="2"/>
  <c r="AX184" i="2"/>
  <c r="AW184" i="2"/>
  <c r="AV184" i="2"/>
  <c r="AU184" i="2"/>
  <c r="AT184" i="2"/>
  <c r="AS184" i="2"/>
  <c r="F47" i="12" s="1"/>
  <c r="AR184" i="2"/>
  <c r="AQ184" i="2"/>
  <c r="AP184" i="2"/>
  <c r="AX183" i="2"/>
  <c r="AW183" i="2"/>
  <c r="AV183" i="2"/>
  <c r="AU183" i="2"/>
  <c r="AT183" i="2"/>
  <c r="AS183" i="2"/>
  <c r="E47" i="12" s="1"/>
  <c r="AR183" i="2"/>
  <c r="AQ183" i="2"/>
  <c r="AP183" i="2"/>
  <c r="AX182" i="2"/>
  <c r="AW182" i="2"/>
  <c r="AV182" i="2"/>
  <c r="AU182" i="2"/>
  <c r="AT182" i="2"/>
  <c r="AS182" i="2"/>
  <c r="D47" i="12" s="1"/>
  <c r="AR182" i="2"/>
  <c r="AQ182" i="2"/>
  <c r="AP182" i="2"/>
  <c r="AX181" i="2"/>
  <c r="AW181" i="2"/>
  <c r="AV181" i="2"/>
  <c r="AU181" i="2"/>
  <c r="AT181" i="2"/>
  <c r="AS181" i="2"/>
  <c r="C47" i="12" s="1"/>
  <c r="L47" i="12" s="1"/>
  <c r="AR181" i="2"/>
  <c r="AQ181" i="2"/>
  <c r="AP181" i="2"/>
  <c r="AX180" i="2"/>
  <c r="AW180" i="2"/>
  <c r="AV180" i="2"/>
  <c r="AU180" i="2"/>
  <c r="AT180" i="2"/>
  <c r="AS180" i="2"/>
  <c r="AR180" i="2"/>
  <c r="F46" i="12" s="1"/>
  <c r="AQ180" i="2"/>
  <c r="AP180" i="2"/>
  <c r="AX179" i="2"/>
  <c r="AW179" i="2"/>
  <c r="AV179" i="2"/>
  <c r="AU179" i="2"/>
  <c r="AT179" i="2"/>
  <c r="AS179" i="2"/>
  <c r="AR179" i="2"/>
  <c r="E46" i="12" s="1"/>
  <c r="AQ179" i="2"/>
  <c r="AP179" i="2"/>
  <c r="AX178" i="2"/>
  <c r="AW178" i="2"/>
  <c r="AV178" i="2"/>
  <c r="AU178" i="2"/>
  <c r="AT178" i="2"/>
  <c r="AS178" i="2"/>
  <c r="AR178" i="2"/>
  <c r="D46" i="12" s="1"/>
  <c r="AQ178" i="2"/>
  <c r="AP178" i="2"/>
  <c r="AX177" i="2"/>
  <c r="AW177" i="2"/>
  <c r="AV177" i="2"/>
  <c r="AU177" i="2"/>
  <c r="AT177" i="2"/>
  <c r="AS177" i="2"/>
  <c r="AR177" i="2"/>
  <c r="C46" i="12" s="1"/>
  <c r="L46" i="12" s="1"/>
  <c r="AQ177" i="2"/>
  <c r="AP177" i="2"/>
  <c r="AX176" i="2"/>
  <c r="AW176" i="2"/>
  <c r="AV176" i="2"/>
  <c r="AU176" i="2"/>
  <c r="AT176" i="2"/>
  <c r="AS176" i="2"/>
  <c r="AR176" i="2"/>
  <c r="AQ176" i="2"/>
  <c r="F45" i="12" s="1"/>
  <c r="AP176" i="2"/>
  <c r="AX175" i="2"/>
  <c r="AW175" i="2"/>
  <c r="AV175" i="2"/>
  <c r="AU175" i="2"/>
  <c r="AT175" i="2"/>
  <c r="AS175" i="2"/>
  <c r="AR175" i="2"/>
  <c r="AQ175" i="2"/>
  <c r="E45" i="12" s="1"/>
  <c r="AP175" i="2"/>
  <c r="AX174" i="2"/>
  <c r="AW174" i="2"/>
  <c r="AV174" i="2"/>
  <c r="AU174" i="2"/>
  <c r="AT174" i="2"/>
  <c r="AS174" i="2"/>
  <c r="AR174" i="2"/>
  <c r="AQ174" i="2"/>
  <c r="D45" i="12" s="1"/>
  <c r="AP174" i="2"/>
  <c r="AX173" i="2"/>
  <c r="AW173" i="2"/>
  <c r="AV173" i="2"/>
  <c r="AU173" i="2"/>
  <c r="AT173" i="2"/>
  <c r="AS173" i="2"/>
  <c r="AR173" i="2"/>
  <c r="AQ173" i="2"/>
  <c r="C45" i="12" s="1"/>
  <c r="L45" i="12" s="1"/>
  <c r="AP173" i="2"/>
  <c r="AX172" i="2"/>
  <c r="AW172" i="2"/>
  <c r="AV172" i="2"/>
  <c r="AU172" i="2"/>
  <c r="AT172" i="2"/>
  <c r="AS172" i="2"/>
  <c r="AR172" i="2"/>
  <c r="AQ172" i="2"/>
  <c r="AP172" i="2"/>
  <c r="F44" i="12" s="1"/>
  <c r="AX171" i="2"/>
  <c r="AW171" i="2"/>
  <c r="AV171" i="2"/>
  <c r="AU171" i="2"/>
  <c r="AT171" i="2"/>
  <c r="AS171" i="2"/>
  <c r="AR171" i="2"/>
  <c r="AQ171" i="2"/>
  <c r="AP171" i="2"/>
  <c r="E44" i="12" s="1"/>
  <c r="AX170" i="2"/>
  <c r="AW170" i="2"/>
  <c r="AV170" i="2"/>
  <c r="AU170" i="2"/>
  <c r="AT170" i="2"/>
  <c r="AS170" i="2"/>
  <c r="AR170" i="2"/>
  <c r="AQ170" i="2"/>
  <c r="AP170" i="2"/>
  <c r="D44" i="12" s="1"/>
  <c r="AX169" i="2"/>
  <c r="AW169" i="2"/>
  <c r="AV169" i="2"/>
  <c r="AU169" i="2"/>
  <c r="AT169" i="2"/>
  <c r="AS169" i="2"/>
  <c r="AR169" i="2"/>
  <c r="AQ169" i="2"/>
  <c r="AP169" i="2"/>
  <c r="C44" i="12" s="1"/>
  <c r="L44" i="12" s="1"/>
  <c r="AX168" i="2"/>
  <c r="AW168" i="2"/>
  <c r="AV168" i="2"/>
  <c r="AU168" i="2"/>
  <c r="AT168" i="2"/>
  <c r="AS168" i="2"/>
  <c r="AR168" i="2"/>
  <c r="AQ168" i="2"/>
  <c r="AP168" i="2"/>
  <c r="AX167" i="2"/>
  <c r="AW167" i="2"/>
  <c r="AV167" i="2"/>
  <c r="AU167" i="2"/>
  <c r="AT167" i="2"/>
  <c r="AS167" i="2"/>
  <c r="AR167" i="2"/>
  <c r="AQ167" i="2"/>
  <c r="AP167" i="2"/>
  <c r="AX166" i="2"/>
  <c r="AW166" i="2"/>
  <c r="AV166" i="2"/>
  <c r="AU166" i="2"/>
  <c r="AT166" i="2"/>
  <c r="AS166" i="2"/>
  <c r="AR166" i="2"/>
  <c r="AQ166" i="2"/>
  <c r="AP166" i="2"/>
  <c r="AX165" i="2"/>
  <c r="AW165" i="2"/>
  <c r="AV165" i="2"/>
  <c r="AU165" i="2"/>
  <c r="AT165" i="2"/>
  <c r="AS165" i="2"/>
  <c r="AR165" i="2"/>
  <c r="AQ165" i="2"/>
  <c r="AP165" i="2"/>
  <c r="AX164" i="2"/>
  <c r="AW164" i="2"/>
  <c r="AV164" i="2"/>
  <c r="AU164" i="2"/>
  <c r="AT164" i="2"/>
  <c r="AS164" i="2"/>
  <c r="AR164" i="2"/>
  <c r="AQ164" i="2"/>
  <c r="AP164" i="2"/>
  <c r="AX163" i="2"/>
  <c r="AW163" i="2"/>
  <c r="AV163" i="2"/>
  <c r="AU163" i="2"/>
  <c r="AT163" i="2"/>
  <c r="AS163" i="2"/>
  <c r="AR163" i="2"/>
  <c r="AQ163" i="2"/>
  <c r="AP163" i="2"/>
  <c r="AX162" i="2"/>
  <c r="AW162" i="2"/>
  <c r="AV162" i="2"/>
  <c r="AU162" i="2"/>
  <c r="AT162" i="2"/>
  <c r="AS162" i="2"/>
  <c r="AR162" i="2"/>
  <c r="AQ162" i="2"/>
  <c r="AP162" i="2"/>
  <c r="AX161" i="2"/>
  <c r="AW161" i="2"/>
  <c r="AV161" i="2"/>
  <c r="AU161" i="2"/>
  <c r="AT161" i="2"/>
  <c r="AS161" i="2"/>
  <c r="AR161" i="2"/>
  <c r="AQ161" i="2"/>
  <c r="AP161" i="2"/>
  <c r="AX160" i="2"/>
  <c r="AW160" i="2"/>
  <c r="AV160" i="2"/>
  <c r="AU160" i="2"/>
  <c r="AT160" i="2"/>
  <c r="AS160" i="2"/>
  <c r="AR160" i="2"/>
  <c r="AQ160" i="2"/>
  <c r="AP160" i="2"/>
  <c r="AX159" i="2"/>
  <c r="AW159" i="2"/>
  <c r="AV159" i="2"/>
  <c r="AU159" i="2"/>
  <c r="AT159" i="2"/>
  <c r="AS159" i="2"/>
  <c r="AR159" i="2"/>
  <c r="AQ159" i="2"/>
  <c r="AP159" i="2"/>
  <c r="AX158" i="2"/>
  <c r="AW158" i="2"/>
  <c r="AV158" i="2"/>
  <c r="AU158" i="2"/>
  <c r="AT158" i="2"/>
  <c r="AS158" i="2"/>
  <c r="AR158" i="2"/>
  <c r="AQ158" i="2"/>
  <c r="AP158" i="2"/>
  <c r="AX157" i="2"/>
  <c r="AW157" i="2"/>
  <c r="AV157" i="2"/>
  <c r="AU157" i="2"/>
  <c r="AT157" i="2"/>
  <c r="AS157" i="2"/>
  <c r="AR157" i="2"/>
  <c r="AQ157" i="2"/>
  <c r="AP157" i="2"/>
  <c r="AX156" i="2"/>
  <c r="AW156" i="2"/>
  <c r="AV156" i="2"/>
  <c r="AU156" i="2"/>
  <c r="AT156" i="2"/>
  <c r="AS156" i="2"/>
  <c r="AR156" i="2"/>
  <c r="AQ156" i="2"/>
  <c r="AP156" i="2"/>
  <c r="AX155" i="2"/>
  <c r="AW155" i="2"/>
  <c r="AV155" i="2"/>
  <c r="AU155" i="2"/>
  <c r="AT155" i="2"/>
  <c r="AS155" i="2"/>
  <c r="AR155" i="2"/>
  <c r="AQ155" i="2"/>
  <c r="AP155" i="2"/>
  <c r="AX154" i="2"/>
  <c r="AW154" i="2"/>
  <c r="AV154" i="2"/>
  <c r="AU154" i="2"/>
  <c r="AT154" i="2"/>
  <c r="AS154" i="2"/>
  <c r="AR154" i="2"/>
  <c r="AQ154" i="2"/>
  <c r="AP154" i="2"/>
  <c r="AX153" i="2"/>
  <c r="AW153" i="2"/>
  <c r="AV153" i="2"/>
  <c r="AU153" i="2"/>
  <c r="AT153" i="2"/>
  <c r="AS153" i="2"/>
  <c r="AR153" i="2"/>
  <c r="AQ153" i="2"/>
  <c r="AP153" i="2"/>
  <c r="AX152" i="2"/>
  <c r="AW152" i="2"/>
  <c r="AV152" i="2"/>
  <c r="AU152" i="2"/>
  <c r="AT152" i="2"/>
  <c r="AS152" i="2"/>
  <c r="AR152" i="2"/>
  <c r="AQ152" i="2"/>
  <c r="AP152" i="2"/>
  <c r="AX151" i="2"/>
  <c r="AW151" i="2"/>
  <c r="AV151" i="2"/>
  <c r="AU151" i="2"/>
  <c r="AT151" i="2"/>
  <c r="AS151" i="2"/>
  <c r="AR151" i="2"/>
  <c r="AQ151" i="2"/>
  <c r="AP151" i="2"/>
  <c r="AX150" i="2"/>
  <c r="AW150" i="2"/>
  <c r="AV150" i="2"/>
  <c r="AU150" i="2"/>
  <c r="AT150" i="2"/>
  <c r="AS150" i="2"/>
  <c r="AR150" i="2"/>
  <c r="AQ150" i="2"/>
  <c r="AP150" i="2"/>
  <c r="AX149" i="2"/>
  <c r="AW149" i="2"/>
  <c r="AV149" i="2"/>
  <c r="AU149" i="2"/>
  <c r="AT149" i="2"/>
  <c r="AS149" i="2"/>
  <c r="AR149" i="2"/>
  <c r="AQ149" i="2"/>
  <c r="AP149" i="2"/>
  <c r="AX148" i="2"/>
  <c r="AW148" i="2"/>
  <c r="AV148" i="2"/>
  <c r="AU148" i="2"/>
  <c r="AT148" i="2"/>
  <c r="AS148" i="2"/>
  <c r="AR148" i="2"/>
  <c r="AQ148" i="2"/>
  <c r="AP148" i="2"/>
  <c r="AX147" i="2"/>
  <c r="AW147" i="2"/>
  <c r="AV147" i="2"/>
  <c r="AU147" i="2"/>
  <c r="AT147" i="2"/>
  <c r="AS147" i="2"/>
  <c r="AR147" i="2"/>
  <c r="AQ147" i="2"/>
  <c r="AP147" i="2"/>
  <c r="AX146" i="2"/>
  <c r="AW146" i="2"/>
  <c r="AV146" i="2"/>
  <c r="AU146" i="2"/>
  <c r="AT146" i="2"/>
  <c r="AS146" i="2"/>
  <c r="AR146" i="2"/>
  <c r="AQ146" i="2"/>
  <c r="AP146" i="2"/>
  <c r="AX145" i="2"/>
  <c r="AW145" i="2"/>
  <c r="AV145" i="2"/>
  <c r="AU145" i="2"/>
  <c r="AT145" i="2"/>
  <c r="AS145" i="2"/>
  <c r="AR145" i="2"/>
  <c r="AQ145" i="2"/>
  <c r="AP145" i="2"/>
  <c r="AX144" i="2"/>
  <c r="AW144" i="2"/>
  <c r="AV144" i="2"/>
  <c r="AU144" i="2"/>
  <c r="AT144" i="2"/>
  <c r="AS144" i="2"/>
  <c r="AR144" i="2"/>
  <c r="AQ144" i="2"/>
  <c r="AP144" i="2"/>
  <c r="AX143" i="2"/>
  <c r="AW143" i="2"/>
  <c r="AV143" i="2"/>
  <c r="AU143" i="2"/>
  <c r="AT143" i="2"/>
  <c r="AS143" i="2"/>
  <c r="AR143" i="2"/>
  <c r="AQ143" i="2"/>
  <c r="AP143" i="2"/>
  <c r="AX142" i="2"/>
  <c r="AW142" i="2"/>
  <c r="AV142" i="2"/>
  <c r="AU142" i="2"/>
  <c r="AT142" i="2"/>
  <c r="AS142" i="2"/>
  <c r="AR142" i="2"/>
  <c r="AQ142" i="2"/>
  <c r="AP142" i="2"/>
  <c r="AX141" i="2"/>
  <c r="AW141" i="2"/>
  <c r="AV141" i="2"/>
  <c r="AU141" i="2"/>
  <c r="AT141" i="2"/>
  <c r="AS141" i="2"/>
  <c r="AR141" i="2"/>
  <c r="AQ141" i="2"/>
  <c r="AP141" i="2"/>
  <c r="AX140" i="2"/>
  <c r="AW140" i="2"/>
  <c r="AV140" i="2"/>
  <c r="AU140" i="2"/>
  <c r="AT140" i="2"/>
  <c r="AS140" i="2"/>
  <c r="AR140" i="2"/>
  <c r="AQ140" i="2"/>
  <c r="AP140" i="2"/>
  <c r="AX139" i="2"/>
  <c r="AW139" i="2"/>
  <c r="AV139" i="2"/>
  <c r="AU139" i="2"/>
  <c r="AT139" i="2"/>
  <c r="AS139" i="2"/>
  <c r="AR139" i="2"/>
  <c r="AQ139" i="2"/>
  <c r="AP139" i="2"/>
  <c r="AX138" i="2"/>
  <c r="AW138" i="2"/>
  <c r="AV138" i="2"/>
  <c r="AU138" i="2"/>
  <c r="AT138" i="2"/>
  <c r="AS138" i="2"/>
  <c r="AR138" i="2"/>
  <c r="AQ138" i="2"/>
  <c r="AP138" i="2"/>
  <c r="AX137" i="2"/>
  <c r="AW137" i="2"/>
  <c r="AV137" i="2"/>
  <c r="AU137" i="2"/>
  <c r="AT137" i="2"/>
  <c r="AS137" i="2"/>
  <c r="AR137" i="2"/>
  <c r="AQ137" i="2"/>
  <c r="AP137" i="2"/>
  <c r="AX136" i="2"/>
  <c r="AW136" i="2"/>
  <c r="AV136" i="2"/>
  <c r="AU136" i="2"/>
  <c r="AT136" i="2"/>
  <c r="AS136" i="2"/>
  <c r="AR136" i="2"/>
  <c r="AQ136" i="2"/>
  <c r="AP136" i="2"/>
  <c r="AX135" i="2"/>
  <c r="AW135" i="2"/>
  <c r="AV135" i="2"/>
  <c r="AU135" i="2"/>
  <c r="AT135" i="2"/>
  <c r="AS135" i="2"/>
  <c r="AR135" i="2"/>
  <c r="AQ135" i="2"/>
  <c r="AP135" i="2"/>
  <c r="AX134" i="2"/>
  <c r="AW134" i="2"/>
  <c r="AV134" i="2"/>
  <c r="AU134" i="2"/>
  <c r="AT134" i="2"/>
  <c r="AS134" i="2"/>
  <c r="AR134" i="2"/>
  <c r="AQ134" i="2"/>
  <c r="AP134" i="2"/>
  <c r="AX133" i="2"/>
  <c r="AW133" i="2"/>
  <c r="AV133" i="2"/>
  <c r="AU133" i="2"/>
  <c r="AT133" i="2"/>
  <c r="AS133" i="2"/>
  <c r="AR133" i="2"/>
  <c r="AQ133" i="2"/>
  <c r="AP133" i="2"/>
  <c r="AX132" i="2"/>
  <c r="AW132" i="2"/>
  <c r="AV132" i="2"/>
  <c r="AU132" i="2"/>
  <c r="AT132" i="2"/>
  <c r="AS132" i="2"/>
  <c r="AR132" i="2"/>
  <c r="AQ132" i="2"/>
  <c r="AP132" i="2"/>
  <c r="AX131" i="2"/>
  <c r="AW131" i="2"/>
  <c r="AV131" i="2"/>
  <c r="AU131" i="2"/>
  <c r="AT131" i="2"/>
  <c r="AS131" i="2"/>
  <c r="AR131" i="2"/>
  <c r="AQ131" i="2"/>
  <c r="AP131" i="2"/>
  <c r="AX130" i="2"/>
  <c r="AW130" i="2"/>
  <c r="AV130" i="2"/>
  <c r="AU130" i="2"/>
  <c r="AT130" i="2"/>
  <c r="AS130" i="2"/>
  <c r="AR130" i="2"/>
  <c r="AQ130" i="2"/>
  <c r="AP130" i="2"/>
  <c r="AX129" i="2"/>
  <c r="AW129" i="2"/>
  <c r="AV129" i="2"/>
  <c r="AU129" i="2"/>
  <c r="AT129" i="2"/>
  <c r="AS129" i="2"/>
  <c r="AR129" i="2"/>
  <c r="AQ129" i="2"/>
  <c r="AP129" i="2"/>
  <c r="AX128" i="2"/>
  <c r="AW128" i="2"/>
  <c r="AV128" i="2"/>
  <c r="AU128" i="2"/>
  <c r="AT128" i="2"/>
  <c r="AS128" i="2"/>
  <c r="AR128" i="2"/>
  <c r="AQ128" i="2"/>
  <c r="AP128" i="2"/>
  <c r="AX127" i="2"/>
  <c r="AW127" i="2"/>
  <c r="AV127" i="2"/>
  <c r="AU127" i="2"/>
  <c r="AT127" i="2"/>
  <c r="AS127" i="2"/>
  <c r="AR127" i="2"/>
  <c r="AQ127" i="2"/>
  <c r="AP127" i="2"/>
  <c r="AX126" i="2"/>
  <c r="AW126" i="2"/>
  <c r="AV126" i="2"/>
  <c r="AU126" i="2"/>
  <c r="AT126" i="2"/>
  <c r="AS126" i="2"/>
  <c r="AR126" i="2"/>
  <c r="AQ126" i="2"/>
  <c r="AP126" i="2"/>
  <c r="AX125" i="2"/>
  <c r="AW125" i="2"/>
  <c r="AV125" i="2"/>
  <c r="AU125" i="2"/>
  <c r="AT125" i="2"/>
  <c r="AS125" i="2"/>
  <c r="AR125" i="2"/>
  <c r="AQ125" i="2"/>
  <c r="AP125" i="2"/>
  <c r="AX124" i="2"/>
  <c r="AW124" i="2"/>
  <c r="AV124" i="2"/>
  <c r="AU124" i="2"/>
  <c r="AT124" i="2"/>
  <c r="AS124" i="2"/>
  <c r="AR124" i="2"/>
  <c r="AQ124" i="2"/>
  <c r="AP124" i="2"/>
  <c r="AX123" i="2"/>
  <c r="AW123" i="2"/>
  <c r="AV123" i="2"/>
  <c r="AU123" i="2"/>
  <c r="AT123" i="2"/>
  <c r="AS123" i="2"/>
  <c r="AR123" i="2"/>
  <c r="AQ123" i="2"/>
  <c r="AP123" i="2"/>
  <c r="AX122" i="2"/>
  <c r="AW122" i="2"/>
  <c r="AV122" i="2"/>
  <c r="AU122" i="2"/>
  <c r="AT122" i="2"/>
  <c r="AS122" i="2"/>
  <c r="AR122" i="2"/>
  <c r="AQ122" i="2"/>
  <c r="AP122" i="2"/>
  <c r="AX121" i="2"/>
  <c r="AW121" i="2"/>
  <c r="AV121" i="2"/>
  <c r="AU121" i="2"/>
  <c r="AT121" i="2"/>
  <c r="AS121" i="2"/>
  <c r="AR121" i="2"/>
  <c r="AQ121" i="2"/>
  <c r="AP121" i="2"/>
  <c r="AX120" i="2"/>
  <c r="AW120" i="2"/>
  <c r="AV120" i="2"/>
  <c r="AU120" i="2"/>
  <c r="AT120" i="2"/>
  <c r="AS120" i="2"/>
  <c r="AR120" i="2"/>
  <c r="AQ120" i="2"/>
  <c r="AP120" i="2"/>
  <c r="AX119" i="2"/>
  <c r="AW119" i="2"/>
  <c r="AV119" i="2"/>
  <c r="AU119" i="2"/>
  <c r="AT119" i="2"/>
  <c r="AS119" i="2"/>
  <c r="AR119" i="2"/>
  <c r="AQ119" i="2"/>
  <c r="AP119" i="2"/>
  <c r="AX118" i="2"/>
  <c r="AW118" i="2"/>
  <c r="AV118" i="2"/>
  <c r="AU118" i="2"/>
  <c r="AT118" i="2"/>
  <c r="AS118" i="2"/>
  <c r="AR118" i="2"/>
  <c r="AQ118" i="2"/>
  <c r="AP118" i="2"/>
  <c r="AX117" i="2"/>
  <c r="AW117" i="2"/>
  <c r="AV117" i="2"/>
  <c r="AU117" i="2"/>
  <c r="AT117" i="2"/>
  <c r="AS117" i="2"/>
  <c r="AR117" i="2"/>
  <c r="AQ117" i="2"/>
  <c r="AP117" i="2"/>
  <c r="AX116" i="2"/>
  <c r="AW116" i="2"/>
  <c r="AV116" i="2"/>
  <c r="AU116" i="2"/>
  <c r="AT116" i="2"/>
  <c r="AS116" i="2"/>
  <c r="AR116" i="2"/>
  <c r="AQ116" i="2"/>
  <c r="AP116" i="2"/>
  <c r="AX115" i="2"/>
  <c r="AW115" i="2"/>
  <c r="AV115" i="2"/>
  <c r="AU115" i="2"/>
  <c r="AT115" i="2"/>
  <c r="AS115" i="2"/>
  <c r="AR115" i="2"/>
  <c r="AQ115" i="2"/>
  <c r="AP115" i="2"/>
  <c r="AX114" i="2"/>
  <c r="AW114" i="2"/>
  <c r="AV114" i="2"/>
  <c r="AU114" i="2"/>
  <c r="AT114" i="2"/>
  <c r="AS114" i="2"/>
  <c r="AR114" i="2"/>
  <c r="AQ114" i="2"/>
  <c r="AP114" i="2"/>
  <c r="AX113" i="2"/>
  <c r="AW113" i="2"/>
  <c r="AV113" i="2"/>
  <c r="AU113" i="2"/>
  <c r="AT113" i="2"/>
  <c r="AS113" i="2"/>
  <c r="AR113" i="2"/>
  <c r="AQ113" i="2"/>
  <c r="AP113" i="2"/>
  <c r="AX112" i="2"/>
  <c r="AW112" i="2"/>
  <c r="AV112" i="2"/>
  <c r="AU112" i="2"/>
  <c r="AT112" i="2"/>
  <c r="AS112" i="2"/>
  <c r="AR112" i="2"/>
  <c r="AQ112" i="2"/>
  <c r="AP112" i="2"/>
  <c r="AX111" i="2"/>
  <c r="AW111" i="2"/>
  <c r="AV111" i="2"/>
  <c r="AU111" i="2"/>
  <c r="AT111" i="2"/>
  <c r="AS111" i="2"/>
  <c r="AR111" i="2"/>
  <c r="AQ111" i="2"/>
  <c r="AP111" i="2"/>
  <c r="AX110" i="2"/>
  <c r="AW110" i="2"/>
  <c r="AV110" i="2"/>
  <c r="AU110" i="2"/>
  <c r="AT110" i="2"/>
  <c r="AS110" i="2"/>
  <c r="AR110" i="2"/>
  <c r="AQ110" i="2"/>
  <c r="AP110" i="2"/>
  <c r="AX109" i="2"/>
  <c r="AW109" i="2"/>
  <c r="AV109" i="2"/>
  <c r="AU109" i="2"/>
  <c r="AT109" i="2"/>
  <c r="AS109" i="2"/>
  <c r="AR109" i="2"/>
  <c r="AQ109" i="2"/>
  <c r="AP109" i="2"/>
  <c r="AX108" i="2"/>
  <c r="AW108" i="2"/>
  <c r="AV108" i="2"/>
  <c r="AU108" i="2"/>
  <c r="AT108" i="2"/>
  <c r="AS108" i="2"/>
  <c r="AR108" i="2"/>
  <c r="AQ108" i="2"/>
  <c r="AP108" i="2"/>
  <c r="AX107" i="2"/>
  <c r="AW107" i="2"/>
  <c r="AV107" i="2"/>
  <c r="AU107" i="2"/>
  <c r="AT107" i="2"/>
  <c r="AS107" i="2"/>
  <c r="AR107" i="2"/>
  <c r="AQ107" i="2"/>
  <c r="AP107" i="2"/>
  <c r="AX106" i="2"/>
  <c r="AW106" i="2"/>
  <c r="AV106" i="2"/>
  <c r="AU106" i="2"/>
  <c r="AT106" i="2"/>
  <c r="AS106" i="2"/>
  <c r="AR106" i="2"/>
  <c r="AQ106" i="2"/>
  <c r="AP106" i="2"/>
  <c r="AX105" i="2"/>
  <c r="AW105" i="2"/>
  <c r="AV105" i="2"/>
  <c r="AU105" i="2"/>
  <c r="AT105" i="2"/>
  <c r="AS105" i="2"/>
  <c r="AR105" i="2"/>
  <c r="AQ105" i="2"/>
  <c r="AP105" i="2"/>
  <c r="AX104" i="2"/>
  <c r="AW104" i="2"/>
  <c r="AV104" i="2"/>
  <c r="AU104" i="2"/>
  <c r="AT104" i="2"/>
  <c r="AS104" i="2"/>
  <c r="AR104" i="2"/>
  <c r="AQ104" i="2"/>
  <c r="AP104" i="2"/>
  <c r="AX103" i="2"/>
  <c r="AW103" i="2"/>
  <c r="AV103" i="2"/>
  <c r="AU103" i="2"/>
  <c r="AT103" i="2"/>
  <c r="AS103" i="2"/>
  <c r="AR103" i="2"/>
  <c r="AQ103" i="2"/>
  <c r="AP103" i="2"/>
  <c r="AX102" i="2"/>
  <c r="AW102" i="2"/>
  <c r="AV102" i="2"/>
  <c r="AU102" i="2"/>
  <c r="AT102" i="2"/>
  <c r="AS102" i="2"/>
  <c r="AR102" i="2"/>
  <c r="AQ102" i="2"/>
  <c r="AP102" i="2"/>
  <c r="AX101" i="2"/>
  <c r="AW101" i="2"/>
  <c r="AV101" i="2"/>
  <c r="AU101" i="2"/>
  <c r="AT101" i="2"/>
  <c r="AS101" i="2"/>
  <c r="AR101" i="2"/>
  <c r="AQ101" i="2"/>
  <c r="AP101" i="2"/>
  <c r="AX100" i="2"/>
  <c r="AW100" i="2"/>
  <c r="AV100" i="2"/>
  <c r="AU100" i="2"/>
  <c r="AT100" i="2"/>
  <c r="AS100" i="2"/>
  <c r="AR100" i="2"/>
  <c r="AQ100" i="2"/>
  <c r="AP100" i="2"/>
  <c r="AX99" i="2"/>
  <c r="AW99" i="2"/>
  <c r="AV99" i="2"/>
  <c r="AU99" i="2"/>
  <c r="AT99" i="2"/>
  <c r="AS99" i="2"/>
  <c r="AR99" i="2"/>
  <c r="AQ99" i="2"/>
  <c r="AP99" i="2"/>
  <c r="AX98" i="2"/>
  <c r="AW98" i="2"/>
  <c r="AV98" i="2"/>
  <c r="AU98" i="2"/>
  <c r="AT98" i="2"/>
  <c r="AS98" i="2"/>
  <c r="AR98" i="2"/>
  <c r="AQ98" i="2"/>
  <c r="AP98" i="2"/>
  <c r="AX97" i="2"/>
  <c r="AW97" i="2"/>
  <c r="AV97" i="2"/>
  <c r="AU97" i="2"/>
  <c r="AT97" i="2"/>
  <c r="AS97" i="2"/>
  <c r="AR97" i="2"/>
  <c r="AQ97" i="2"/>
  <c r="AP97" i="2"/>
  <c r="AX96" i="2"/>
  <c r="AW96" i="2"/>
  <c r="AV96" i="2"/>
  <c r="AU96" i="2"/>
  <c r="AT96" i="2"/>
  <c r="AS96" i="2"/>
  <c r="AR96" i="2"/>
  <c r="AQ96" i="2"/>
  <c r="AP96" i="2"/>
  <c r="AX95" i="2"/>
  <c r="AW95" i="2"/>
  <c r="AV95" i="2"/>
  <c r="AU95" i="2"/>
  <c r="AT95" i="2"/>
  <c r="AS95" i="2"/>
  <c r="AR95" i="2"/>
  <c r="AQ95" i="2"/>
  <c r="AP95" i="2"/>
  <c r="AX94" i="2"/>
  <c r="AW94" i="2"/>
  <c r="AV94" i="2"/>
  <c r="AU94" i="2"/>
  <c r="AT94" i="2"/>
  <c r="AS94" i="2"/>
  <c r="AR94" i="2"/>
  <c r="AQ94" i="2"/>
  <c r="AP94" i="2"/>
  <c r="AX93" i="2"/>
  <c r="AW93" i="2"/>
  <c r="AV93" i="2"/>
  <c r="AU93" i="2"/>
  <c r="AT93" i="2"/>
  <c r="AS93" i="2"/>
  <c r="AR93" i="2"/>
  <c r="AQ93" i="2"/>
  <c r="AP93" i="2"/>
  <c r="AX92" i="2"/>
  <c r="AW92" i="2"/>
  <c r="AV92" i="2"/>
  <c r="AU92" i="2"/>
  <c r="AT92" i="2"/>
  <c r="AS92" i="2"/>
  <c r="AR92" i="2"/>
  <c r="AQ92" i="2"/>
  <c r="AP92" i="2"/>
  <c r="AX91" i="2"/>
  <c r="AW91" i="2"/>
  <c r="AV91" i="2"/>
  <c r="AU91" i="2"/>
  <c r="AT91" i="2"/>
  <c r="AS91" i="2"/>
  <c r="AR91" i="2"/>
  <c r="AQ91" i="2"/>
  <c r="AP91" i="2"/>
  <c r="AX90" i="2"/>
  <c r="AW90" i="2"/>
  <c r="AV90" i="2"/>
  <c r="AU90" i="2"/>
  <c r="AT90" i="2"/>
  <c r="AS90" i="2"/>
  <c r="AR90" i="2"/>
  <c r="AQ90" i="2"/>
  <c r="AP90" i="2"/>
  <c r="AX89" i="2"/>
  <c r="AW89" i="2"/>
  <c r="AV89" i="2"/>
  <c r="AU89" i="2"/>
  <c r="AT89" i="2"/>
  <c r="AS89" i="2"/>
  <c r="AR89" i="2"/>
  <c r="AQ89" i="2"/>
  <c r="AP89" i="2"/>
  <c r="AX88" i="2"/>
  <c r="AW88" i="2"/>
  <c r="AV88" i="2"/>
  <c r="AU88" i="2"/>
  <c r="AT88" i="2"/>
  <c r="AS88" i="2"/>
  <c r="AR88" i="2"/>
  <c r="AQ88" i="2"/>
  <c r="AP88" i="2"/>
  <c r="AX87" i="2"/>
  <c r="AW87" i="2"/>
  <c r="AV87" i="2"/>
  <c r="AU87" i="2"/>
  <c r="AT87" i="2"/>
  <c r="AS87" i="2"/>
  <c r="AR87" i="2"/>
  <c r="AQ87" i="2"/>
  <c r="AP87" i="2"/>
  <c r="AX86" i="2"/>
  <c r="AW86" i="2"/>
  <c r="AV86" i="2"/>
  <c r="AU86" i="2"/>
  <c r="AT86" i="2"/>
  <c r="AS86" i="2"/>
  <c r="AR86" i="2"/>
  <c r="AQ86" i="2"/>
  <c r="AP86" i="2"/>
  <c r="AX85" i="2"/>
  <c r="AW85" i="2"/>
  <c r="AV85" i="2"/>
  <c r="AU85" i="2"/>
  <c r="AT85" i="2"/>
  <c r="AS85" i="2"/>
  <c r="AR85" i="2"/>
  <c r="AQ85" i="2"/>
  <c r="AP85" i="2"/>
  <c r="AO192" i="8"/>
  <c r="AN192" i="8"/>
  <c r="AM192" i="8"/>
  <c r="AL192" i="8"/>
  <c r="AK192" i="8"/>
  <c r="AJ192" i="8"/>
  <c r="AI192" i="8"/>
  <c r="AH192" i="8"/>
  <c r="AG192" i="8"/>
  <c r="AF192" i="8"/>
  <c r="AE192" i="8"/>
  <c r="AD192" i="8"/>
  <c r="AC192" i="8"/>
  <c r="AB192" i="8"/>
  <c r="AA192" i="8"/>
  <c r="Z192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D192" i="8"/>
  <c r="AO191" i="8"/>
  <c r="AN191" i="8"/>
  <c r="AM191" i="8"/>
  <c r="AL191" i="8"/>
  <c r="AK191" i="8"/>
  <c r="AJ191" i="8"/>
  <c r="AI191" i="8"/>
  <c r="AH191" i="8"/>
  <c r="AG191" i="8"/>
  <c r="AF191" i="8"/>
  <c r="AE191" i="8"/>
  <c r="AD191" i="8"/>
  <c r="AC191" i="8"/>
  <c r="AB191" i="8"/>
  <c r="AA191" i="8"/>
  <c r="Z191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AO190" i="8"/>
  <c r="AN190" i="8"/>
  <c r="AM190" i="8"/>
  <c r="AL190" i="8"/>
  <c r="AK190" i="8"/>
  <c r="AJ190" i="8"/>
  <c r="AI190" i="8"/>
  <c r="AH190" i="8"/>
  <c r="AG190" i="8"/>
  <c r="AF190" i="8"/>
  <c r="AE190" i="8"/>
  <c r="AD190" i="8"/>
  <c r="AC190" i="8"/>
  <c r="AB190" i="8"/>
  <c r="AA190" i="8"/>
  <c r="Z190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AO189" i="8"/>
  <c r="AN189" i="8"/>
  <c r="AM189" i="8"/>
  <c r="AL189" i="8"/>
  <c r="AK189" i="8"/>
  <c r="AJ189" i="8"/>
  <c r="AI189" i="8"/>
  <c r="AH189" i="8"/>
  <c r="AG189" i="8"/>
  <c r="AF189" i="8"/>
  <c r="AE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AO188" i="8"/>
  <c r="AN188" i="8"/>
  <c r="AM188" i="8"/>
  <c r="AL188" i="8"/>
  <c r="AK188" i="8"/>
  <c r="AJ188" i="8"/>
  <c r="AI188" i="8"/>
  <c r="AH188" i="8"/>
  <c r="AG188" i="8"/>
  <c r="AF188" i="8"/>
  <c r="AE188" i="8"/>
  <c r="AD188" i="8"/>
  <c r="AC188" i="8"/>
  <c r="AB188" i="8"/>
  <c r="AA188" i="8"/>
  <c r="Z188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AO187" i="8"/>
  <c r="AN187" i="8"/>
  <c r="AM187" i="8"/>
  <c r="AL187" i="8"/>
  <c r="AK187" i="8"/>
  <c r="AJ187" i="8"/>
  <c r="AI187" i="8"/>
  <c r="AH187" i="8"/>
  <c r="AG187" i="8"/>
  <c r="AF187" i="8"/>
  <c r="AE187" i="8"/>
  <c r="AD187" i="8"/>
  <c r="AC187" i="8"/>
  <c r="AB187" i="8"/>
  <c r="AA187" i="8"/>
  <c r="Z187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AO186" i="8"/>
  <c r="AN186" i="8"/>
  <c r="AM186" i="8"/>
  <c r="AL186" i="8"/>
  <c r="AK186" i="8"/>
  <c r="AJ186" i="8"/>
  <c r="AI186" i="8"/>
  <c r="AH186" i="8"/>
  <c r="AG186" i="8"/>
  <c r="AF186" i="8"/>
  <c r="AE186" i="8"/>
  <c r="AD186" i="8"/>
  <c r="AC186" i="8"/>
  <c r="AB186" i="8"/>
  <c r="AA186" i="8"/>
  <c r="Z186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AO185" i="8"/>
  <c r="AN185" i="8"/>
  <c r="AM185" i="8"/>
  <c r="AL185" i="8"/>
  <c r="AK185" i="8"/>
  <c r="AJ185" i="8"/>
  <c r="AI185" i="8"/>
  <c r="AH185" i="8"/>
  <c r="AG185" i="8"/>
  <c r="AF185" i="8"/>
  <c r="AE185" i="8"/>
  <c r="AD185" i="8"/>
  <c r="AC185" i="8"/>
  <c r="AB185" i="8"/>
  <c r="AA185" i="8"/>
  <c r="Z185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AO184" i="8"/>
  <c r="AN184" i="8"/>
  <c r="AM184" i="8"/>
  <c r="AL184" i="8"/>
  <c r="AK184" i="8"/>
  <c r="AJ184" i="8"/>
  <c r="AI184" i="8"/>
  <c r="AH184" i="8"/>
  <c r="AG184" i="8"/>
  <c r="AF184" i="8"/>
  <c r="AE184" i="8"/>
  <c r="AD184" i="8"/>
  <c r="AC184" i="8"/>
  <c r="AB184" i="8"/>
  <c r="AA184" i="8"/>
  <c r="Z184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AO183" i="8"/>
  <c r="AN183" i="8"/>
  <c r="AM183" i="8"/>
  <c r="AL183" i="8"/>
  <c r="AK183" i="8"/>
  <c r="AJ183" i="8"/>
  <c r="AI183" i="8"/>
  <c r="AH183" i="8"/>
  <c r="AG183" i="8"/>
  <c r="AF183" i="8"/>
  <c r="AE183" i="8"/>
  <c r="AD183" i="8"/>
  <c r="AC183" i="8"/>
  <c r="AB183" i="8"/>
  <c r="AA183" i="8"/>
  <c r="Z183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AO182" i="8"/>
  <c r="AN182" i="8"/>
  <c r="AM182" i="8"/>
  <c r="AL182" i="8"/>
  <c r="AK182" i="8"/>
  <c r="AJ182" i="8"/>
  <c r="AI182" i="8"/>
  <c r="AH182" i="8"/>
  <c r="AG182" i="8"/>
  <c r="AF182" i="8"/>
  <c r="AE182" i="8"/>
  <c r="AD182" i="8"/>
  <c r="AC182" i="8"/>
  <c r="AB182" i="8"/>
  <c r="AA182" i="8"/>
  <c r="Z182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AO181" i="8"/>
  <c r="AN181" i="8"/>
  <c r="AM181" i="8"/>
  <c r="AL181" i="8"/>
  <c r="AK181" i="8"/>
  <c r="AJ181" i="8"/>
  <c r="AI181" i="8"/>
  <c r="AH181" i="8"/>
  <c r="AG181" i="8"/>
  <c r="AF181" i="8"/>
  <c r="AE181" i="8"/>
  <c r="AD181" i="8"/>
  <c r="AC181" i="8"/>
  <c r="AB181" i="8"/>
  <c r="AA181" i="8"/>
  <c r="Z181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AO180" i="8"/>
  <c r="AN180" i="8"/>
  <c r="AM180" i="8"/>
  <c r="AL180" i="8"/>
  <c r="AK180" i="8"/>
  <c r="AJ180" i="8"/>
  <c r="AI180" i="8"/>
  <c r="AH180" i="8"/>
  <c r="AG180" i="8"/>
  <c r="AF180" i="8"/>
  <c r="AE180" i="8"/>
  <c r="AD180" i="8"/>
  <c r="AC180" i="8"/>
  <c r="AB180" i="8"/>
  <c r="AA180" i="8"/>
  <c r="Z180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AO179" i="8"/>
  <c r="AN179" i="8"/>
  <c r="AM179" i="8"/>
  <c r="AL179" i="8"/>
  <c r="AK179" i="8"/>
  <c r="AJ179" i="8"/>
  <c r="AI179" i="8"/>
  <c r="AH179" i="8"/>
  <c r="AG179" i="8"/>
  <c r="AF179" i="8"/>
  <c r="AE179" i="8"/>
  <c r="AD179" i="8"/>
  <c r="AC179" i="8"/>
  <c r="AB179" i="8"/>
  <c r="AA179" i="8"/>
  <c r="Z179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AO178" i="8"/>
  <c r="AN178" i="8"/>
  <c r="AM178" i="8"/>
  <c r="AL178" i="8"/>
  <c r="AK178" i="8"/>
  <c r="AJ178" i="8"/>
  <c r="AI178" i="8"/>
  <c r="AH178" i="8"/>
  <c r="AG178" i="8"/>
  <c r="AF178" i="8"/>
  <c r="AE178" i="8"/>
  <c r="AD178" i="8"/>
  <c r="AC178" i="8"/>
  <c r="AB178" i="8"/>
  <c r="AA178" i="8"/>
  <c r="Z178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AO177" i="8"/>
  <c r="AN177" i="8"/>
  <c r="AM177" i="8"/>
  <c r="AL177" i="8"/>
  <c r="AK177" i="8"/>
  <c r="AJ177" i="8"/>
  <c r="AI177" i="8"/>
  <c r="AH177" i="8"/>
  <c r="AG177" i="8"/>
  <c r="AF177" i="8"/>
  <c r="AE177" i="8"/>
  <c r="AD177" i="8"/>
  <c r="AC177" i="8"/>
  <c r="AB177" i="8"/>
  <c r="AA177" i="8"/>
  <c r="Z177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AO176" i="8"/>
  <c r="AN176" i="8"/>
  <c r="AM176" i="8"/>
  <c r="AL176" i="8"/>
  <c r="AK176" i="8"/>
  <c r="AJ176" i="8"/>
  <c r="AI176" i="8"/>
  <c r="AH176" i="8"/>
  <c r="AG176" i="8"/>
  <c r="AF176" i="8"/>
  <c r="AE176" i="8"/>
  <c r="AD176" i="8"/>
  <c r="AC176" i="8"/>
  <c r="AB176" i="8"/>
  <c r="AA176" i="8"/>
  <c r="Z176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AO175" i="8"/>
  <c r="AN175" i="8"/>
  <c r="AM175" i="8"/>
  <c r="AL175" i="8"/>
  <c r="AK175" i="8"/>
  <c r="AJ175" i="8"/>
  <c r="AI175" i="8"/>
  <c r="AH175" i="8"/>
  <c r="AG175" i="8"/>
  <c r="AF175" i="8"/>
  <c r="AE175" i="8"/>
  <c r="AD175" i="8"/>
  <c r="AC175" i="8"/>
  <c r="AB175" i="8"/>
  <c r="AA175" i="8"/>
  <c r="Z175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AO174" i="8"/>
  <c r="AN174" i="8"/>
  <c r="AM174" i="8"/>
  <c r="AL174" i="8"/>
  <c r="AK174" i="8"/>
  <c r="AJ174" i="8"/>
  <c r="AI174" i="8"/>
  <c r="AH174" i="8"/>
  <c r="AG174" i="8"/>
  <c r="AF174" i="8"/>
  <c r="AE174" i="8"/>
  <c r="AD174" i="8"/>
  <c r="AC174" i="8"/>
  <c r="AB174" i="8"/>
  <c r="AA174" i="8"/>
  <c r="Z174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AO192" i="2"/>
  <c r="AN192" i="2"/>
  <c r="AM192" i="2"/>
  <c r="AL192" i="2"/>
  <c r="AK192" i="2"/>
  <c r="AJ192" i="2"/>
  <c r="AI192" i="2"/>
  <c r="AH192" i="2"/>
  <c r="AG192" i="2"/>
  <c r="AF192" i="2"/>
  <c r="AE192" i="2"/>
  <c r="AD192" i="2"/>
  <c r="AC192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AO191" i="2"/>
  <c r="AN191" i="2"/>
  <c r="AM191" i="2"/>
  <c r="AL191" i="2"/>
  <c r="AK191" i="2"/>
  <c r="AJ191" i="2"/>
  <c r="AI191" i="2"/>
  <c r="AH191" i="2"/>
  <c r="AG191" i="2"/>
  <c r="AF191" i="2"/>
  <c r="AE191" i="2"/>
  <c r="AD191" i="2"/>
  <c r="AC191" i="2"/>
  <c r="AB191" i="2"/>
  <c r="AA191" i="2"/>
  <c r="Z191" i="2"/>
  <c r="Y191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AO190" i="2"/>
  <c r="AN190" i="2"/>
  <c r="AM190" i="2"/>
  <c r="AL190" i="2"/>
  <c r="AK190" i="2"/>
  <c r="AJ190" i="2"/>
  <c r="AI190" i="2"/>
  <c r="AH190" i="2"/>
  <c r="AG190" i="2"/>
  <c r="AF190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AO189" i="2"/>
  <c r="AN189" i="2"/>
  <c r="AM189" i="2"/>
  <c r="AL189" i="2"/>
  <c r="AK189" i="2"/>
  <c r="AJ189" i="2"/>
  <c r="AI189" i="2"/>
  <c r="AH189" i="2"/>
  <c r="AG189" i="2"/>
  <c r="AF189" i="2"/>
  <c r="AE189" i="2"/>
  <c r="AD189" i="2"/>
  <c r="AC189" i="2"/>
  <c r="AB189" i="2"/>
  <c r="AA189" i="2"/>
  <c r="Z189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AO188" i="2"/>
  <c r="AN188" i="2"/>
  <c r="AM188" i="2"/>
  <c r="AL188" i="2"/>
  <c r="AK188" i="2"/>
  <c r="AJ188" i="2"/>
  <c r="AI188" i="2"/>
  <c r="AH188" i="2"/>
  <c r="AG188" i="2"/>
  <c r="AF188" i="2"/>
  <c r="AE188" i="2"/>
  <c r="AD188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AO187" i="2"/>
  <c r="AN187" i="2"/>
  <c r="AM187" i="2"/>
  <c r="AL187" i="2"/>
  <c r="AK187" i="2"/>
  <c r="AJ187" i="2"/>
  <c r="AI187" i="2"/>
  <c r="AH187" i="2"/>
  <c r="AG187" i="2"/>
  <c r="AF187" i="2"/>
  <c r="AE187" i="2"/>
  <c r="AD187" i="2"/>
  <c r="AC187" i="2"/>
  <c r="AB187" i="2"/>
  <c r="AA187" i="2"/>
  <c r="Z187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AO186" i="2"/>
  <c r="AN186" i="2"/>
  <c r="AM186" i="2"/>
  <c r="AL186" i="2"/>
  <c r="AK186" i="2"/>
  <c r="AJ186" i="2"/>
  <c r="AI186" i="2"/>
  <c r="AH186" i="2"/>
  <c r="AG186" i="2"/>
  <c r="AF186" i="2"/>
  <c r="AE186" i="2"/>
  <c r="AD186" i="2"/>
  <c r="AC186" i="2"/>
  <c r="AB186" i="2"/>
  <c r="AA186" i="2"/>
  <c r="Z186" i="2"/>
  <c r="Y186" i="2"/>
  <c r="X186" i="2"/>
  <c r="W186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AO185" i="2"/>
  <c r="AN185" i="2"/>
  <c r="AM185" i="2"/>
  <c r="AL185" i="2"/>
  <c r="AK185" i="2"/>
  <c r="AJ185" i="2"/>
  <c r="AI185" i="2"/>
  <c r="AH185" i="2"/>
  <c r="AG185" i="2"/>
  <c r="AF185" i="2"/>
  <c r="AE185" i="2"/>
  <c r="AD185" i="2"/>
  <c r="AC185" i="2"/>
  <c r="AB185" i="2"/>
  <c r="AA185" i="2"/>
  <c r="Z185" i="2"/>
  <c r="Y185" i="2"/>
  <c r="X185" i="2"/>
  <c r="W185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AO184" i="2"/>
  <c r="AN184" i="2"/>
  <c r="AM184" i="2"/>
  <c r="AL184" i="2"/>
  <c r="AK184" i="2"/>
  <c r="AJ184" i="2"/>
  <c r="AI184" i="2"/>
  <c r="AH184" i="2"/>
  <c r="AG184" i="2"/>
  <c r="AF184" i="2"/>
  <c r="AE184" i="2"/>
  <c r="AD184" i="2"/>
  <c r="AC184" i="2"/>
  <c r="AB184" i="2"/>
  <c r="AA184" i="2"/>
  <c r="Z184" i="2"/>
  <c r="Y184" i="2"/>
  <c r="X184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AO183" i="2"/>
  <c r="AN183" i="2"/>
  <c r="AM183" i="2"/>
  <c r="AL183" i="2"/>
  <c r="AK183" i="2"/>
  <c r="AJ183" i="2"/>
  <c r="AI183" i="2"/>
  <c r="AH183" i="2"/>
  <c r="AG183" i="2"/>
  <c r="AF183" i="2"/>
  <c r="AE183" i="2"/>
  <c r="AD183" i="2"/>
  <c r="AC183" i="2"/>
  <c r="AB183" i="2"/>
  <c r="AA183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AO182" i="2"/>
  <c r="AN182" i="2"/>
  <c r="AM182" i="2"/>
  <c r="AL182" i="2"/>
  <c r="AK182" i="2"/>
  <c r="AJ182" i="2"/>
  <c r="AI182" i="2"/>
  <c r="AH182" i="2"/>
  <c r="AG182" i="2"/>
  <c r="AF182" i="2"/>
  <c r="AE182" i="2"/>
  <c r="AD182" i="2"/>
  <c r="AC182" i="2"/>
  <c r="AB182" i="2"/>
  <c r="AA182" i="2"/>
  <c r="Z182" i="2"/>
  <c r="Y182" i="2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AO181" i="2"/>
  <c r="AN181" i="2"/>
  <c r="AM181" i="2"/>
  <c r="AL181" i="2"/>
  <c r="AK181" i="2"/>
  <c r="AJ181" i="2"/>
  <c r="AI181" i="2"/>
  <c r="AH181" i="2"/>
  <c r="AG181" i="2"/>
  <c r="AF181" i="2"/>
  <c r="AE181" i="2"/>
  <c r="AD181" i="2"/>
  <c r="AC181" i="2"/>
  <c r="AB181" i="2"/>
  <c r="AA181" i="2"/>
  <c r="Z181" i="2"/>
  <c r="Y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AO180" i="2"/>
  <c r="AN180" i="2"/>
  <c r="AM180" i="2"/>
  <c r="AL180" i="2"/>
  <c r="AK180" i="2"/>
  <c r="AJ180" i="2"/>
  <c r="AI180" i="2"/>
  <c r="AH180" i="2"/>
  <c r="AG180" i="2"/>
  <c r="AF180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AO179" i="2"/>
  <c r="AN179" i="2"/>
  <c r="AM179" i="2"/>
  <c r="AL179" i="2"/>
  <c r="AK179" i="2"/>
  <c r="AJ179" i="2"/>
  <c r="AI179" i="2"/>
  <c r="AH179" i="2"/>
  <c r="AG179" i="2"/>
  <c r="AF179" i="2"/>
  <c r="AE179" i="2"/>
  <c r="AD179" i="2"/>
  <c r="AC179" i="2"/>
  <c r="AB179" i="2"/>
  <c r="AA179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AO178" i="2"/>
  <c r="AN178" i="2"/>
  <c r="AM178" i="2"/>
  <c r="AL178" i="2"/>
  <c r="AK178" i="2"/>
  <c r="AJ178" i="2"/>
  <c r="AI178" i="2"/>
  <c r="AH178" i="2"/>
  <c r="AG178" i="2"/>
  <c r="AF178" i="2"/>
  <c r="AE178" i="2"/>
  <c r="AD178" i="2"/>
  <c r="AC178" i="2"/>
  <c r="AB178" i="2"/>
  <c r="AA178" i="2"/>
  <c r="Z178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AO177" i="2"/>
  <c r="AN177" i="2"/>
  <c r="AM177" i="2"/>
  <c r="AL177" i="2"/>
  <c r="AK177" i="2"/>
  <c r="AJ177" i="2"/>
  <c r="AI177" i="2"/>
  <c r="AH177" i="2"/>
  <c r="AG177" i="2"/>
  <c r="AF177" i="2"/>
  <c r="AE177" i="2"/>
  <c r="AD177" i="2"/>
  <c r="AC177" i="2"/>
  <c r="AB177" i="2"/>
  <c r="AA177" i="2"/>
  <c r="Z177" i="2"/>
  <c r="Y177" i="2"/>
  <c r="X177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AO176" i="2"/>
  <c r="AN176" i="2"/>
  <c r="AM176" i="2"/>
  <c r="AL176" i="2"/>
  <c r="AK176" i="2"/>
  <c r="AJ176" i="2"/>
  <c r="AI176" i="2"/>
  <c r="AH176" i="2"/>
  <c r="AG176" i="2"/>
  <c r="AF176" i="2"/>
  <c r="AE176" i="2"/>
  <c r="AD176" i="2"/>
  <c r="AC176" i="2"/>
  <c r="AB176" i="2"/>
  <c r="AA176" i="2"/>
  <c r="Z176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AO175" i="2"/>
  <c r="AN175" i="2"/>
  <c r="AM175" i="2"/>
  <c r="AL175" i="2"/>
  <c r="AK175" i="2"/>
  <c r="AJ175" i="2"/>
  <c r="AI175" i="2"/>
  <c r="AH175" i="2"/>
  <c r="AG175" i="2"/>
  <c r="AF175" i="2"/>
  <c r="AE175" i="2"/>
  <c r="AD175" i="2"/>
  <c r="AC175" i="2"/>
  <c r="AB175" i="2"/>
  <c r="AA175" i="2"/>
  <c r="Z175" i="2"/>
  <c r="Y175" i="2"/>
  <c r="X175" i="2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AO174" i="2"/>
  <c r="AN174" i="2"/>
  <c r="AM174" i="2"/>
  <c r="AL174" i="2"/>
  <c r="AK174" i="2"/>
  <c r="AJ174" i="2"/>
  <c r="AI174" i="2"/>
  <c r="AH174" i="2"/>
  <c r="AG174" i="2"/>
  <c r="AF174" i="2"/>
  <c r="AE174" i="2"/>
  <c r="AD174" i="2"/>
  <c r="AC174" i="2"/>
  <c r="AB174" i="2"/>
  <c r="AA174" i="2"/>
  <c r="Z174" i="2"/>
  <c r="Y174" i="2"/>
  <c r="X174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K46" i="12" l="1"/>
  <c r="H47" i="12"/>
  <c r="H49" i="12"/>
  <c r="K49" i="12"/>
  <c r="H46" i="12"/>
  <c r="I45" i="12"/>
  <c r="J45" i="12"/>
  <c r="X48" i="13"/>
  <c r="R48" i="13"/>
  <c r="H44" i="12"/>
  <c r="U48" i="13"/>
  <c r="O48" i="13"/>
  <c r="Y46" i="12"/>
  <c r="S46" i="12"/>
  <c r="K47" i="12"/>
  <c r="W49" i="13"/>
  <c r="Q49" i="13"/>
  <c r="U47" i="12"/>
  <c r="O47" i="12"/>
  <c r="K44" i="12"/>
  <c r="V49" i="13"/>
  <c r="P49" i="13"/>
  <c r="J46" i="12"/>
  <c r="I46" i="12"/>
  <c r="H48" i="12"/>
  <c r="K48" i="12"/>
  <c r="H45" i="12"/>
  <c r="U49" i="12"/>
  <c r="O49" i="12"/>
  <c r="X49" i="12"/>
  <c r="R49" i="12"/>
  <c r="W48" i="13"/>
  <c r="Q48" i="13"/>
  <c r="Y47" i="12"/>
  <c r="S47" i="12"/>
  <c r="V48" i="13"/>
  <c r="P48" i="13"/>
  <c r="Y44" i="12"/>
  <c r="S44" i="12"/>
  <c r="K45" i="12"/>
  <c r="J47" i="12"/>
  <c r="I47" i="12"/>
  <c r="J44" i="12"/>
  <c r="I44" i="12"/>
  <c r="U46" i="12"/>
  <c r="O46" i="12"/>
  <c r="Y48" i="12"/>
  <c r="S48" i="12"/>
  <c r="Y45" i="12"/>
  <c r="S45" i="12"/>
  <c r="X46" i="12"/>
  <c r="R46" i="12"/>
  <c r="I48" i="12"/>
  <c r="J48" i="12"/>
  <c r="Y49" i="12"/>
  <c r="S49" i="12"/>
  <c r="J49" i="12"/>
  <c r="I49" i="12"/>
  <c r="R44" i="13"/>
  <c r="S45" i="13"/>
  <c r="I46" i="13"/>
  <c r="P46" i="13" s="1"/>
  <c r="J45" i="13"/>
  <c r="Q45" i="13" s="1"/>
  <c r="L46" i="13"/>
  <c r="S46" i="13" s="1"/>
  <c r="W44" i="13"/>
  <c r="Q44" i="13"/>
  <c r="O46" i="13"/>
  <c r="U46" i="13"/>
  <c r="P44" i="13"/>
  <c r="V44" i="13"/>
  <c r="R47" i="13"/>
  <c r="X47" i="13"/>
  <c r="O47" i="13"/>
  <c r="U47" i="13"/>
  <c r="J47" i="13"/>
  <c r="P47" i="13"/>
  <c r="V47" i="13"/>
  <c r="K46" i="13"/>
  <c r="X45" i="13"/>
  <c r="R45" i="13"/>
  <c r="Y44" i="13"/>
  <c r="S44" i="13"/>
  <c r="Y47" i="13"/>
  <c r="S47" i="13"/>
  <c r="U44" i="13"/>
  <c r="O44" i="13"/>
  <c r="P45" i="13"/>
  <c r="V45" i="13"/>
  <c r="U45" i="13"/>
  <c r="O45" i="13"/>
  <c r="J46" i="13"/>
  <c r="V48" i="12" l="1"/>
  <c r="P48" i="12"/>
  <c r="X44" i="12"/>
  <c r="R44" i="12"/>
  <c r="X47" i="12"/>
  <c r="R47" i="12"/>
  <c r="V44" i="12"/>
  <c r="P44" i="12"/>
  <c r="W44" i="12"/>
  <c r="Q44" i="12"/>
  <c r="U45" i="12"/>
  <c r="O45" i="12"/>
  <c r="V49" i="12"/>
  <c r="P49" i="12"/>
  <c r="V47" i="12"/>
  <c r="P47" i="12"/>
  <c r="X48" i="12"/>
  <c r="R48" i="12"/>
  <c r="U44" i="12"/>
  <c r="O44" i="12"/>
  <c r="W49" i="12"/>
  <c r="Q49" i="12"/>
  <c r="W47" i="12"/>
  <c r="Q47" i="12"/>
  <c r="U48" i="12"/>
  <c r="O48" i="12"/>
  <c r="X45" i="12"/>
  <c r="R45" i="12"/>
  <c r="V46" i="12"/>
  <c r="P46" i="12"/>
  <c r="W46" i="12"/>
  <c r="Q46" i="12"/>
  <c r="W45" i="12"/>
  <c r="Q45" i="12"/>
  <c r="W48" i="12"/>
  <c r="Q48" i="12"/>
  <c r="V45" i="12"/>
  <c r="P45" i="12"/>
  <c r="V46" i="13"/>
  <c r="Y46" i="13"/>
  <c r="W45" i="13"/>
  <c r="X46" i="13"/>
  <c r="R46" i="13"/>
  <c r="Q47" i="13"/>
  <c r="W47" i="13"/>
  <c r="Q46" i="13"/>
  <c r="W46" i="13"/>
  <c r="N42" i="13"/>
  <c r="N41" i="13" l="1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Z164" i="8"/>
  <c r="AA164" i="8"/>
  <c r="AB164" i="8"/>
  <c r="AC164" i="8"/>
  <c r="AD164" i="8"/>
  <c r="AE164" i="8"/>
  <c r="AF164" i="8"/>
  <c r="AG164" i="8"/>
  <c r="AH164" i="8"/>
  <c r="AI164" i="8"/>
  <c r="AJ164" i="8"/>
  <c r="AK164" i="8"/>
  <c r="AL164" i="8"/>
  <c r="AM164" i="8"/>
  <c r="AN164" i="8"/>
  <c r="F42" i="13" s="1"/>
  <c r="AO164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Z165" i="8"/>
  <c r="AA165" i="8"/>
  <c r="AB165" i="8"/>
  <c r="AC165" i="8"/>
  <c r="AD165" i="8"/>
  <c r="AE165" i="8"/>
  <c r="AF165" i="8"/>
  <c r="AG165" i="8"/>
  <c r="AH165" i="8"/>
  <c r="AI165" i="8"/>
  <c r="AJ165" i="8"/>
  <c r="AK165" i="8"/>
  <c r="AL165" i="8"/>
  <c r="AM165" i="8"/>
  <c r="AN165" i="8"/>
  <c r="AO165" i="8"/>
  <c r="C43" i="13" s="1"/>
  <c r="L43" i="13" s="1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Z166" i="8"/>
  <c r="AA166" i="8"/>
  <c r="AB166" i="8"/>
  <c r="AC166" i="8"/>
  <c r="AD166" i="8"/>
  <c r="AE166" i="8"/>
  <c r="AF166" i="8"/>
  <c r="AG166" i="8"/>
  <c r="AH166" i="8"/>
  <c r="AI166" i="8"/>
  <c r="AJ166" i="8"/>
  <c r="AK166" i="8"/>
  <c r="AL166" i="8"/>
  <c r="AM166" i="8"/>
  <c r="AN166" i="8"/>
  <c r="AO166" i="8"/>
  <c r="D43" i="13" s="1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Z167" i="8"/>
  <c r="AA167" i="8"/>
  <c r="AB167" i="8"/>
  <c r="AC167" i="8"/>
  <c r="AD167" i="8"/>
  <c r="AE167" i="8"/>
  <c r="AF167" i="8"/>
  <c r="AG167" i="8"/>
  <c r="AH167" i="8"/>
  <c r="AI167" i="8"/>
  <c r="AJ167" i="8"/>
  <c r="AK167" i="8"/>
  <c r="AL167" i="8"/>
  <c r="AM167" i="8"/>
  <c r="AN167" i="8"/>
  <c r="AO167" i="8"/>
  <c r="E43" i="13" s="1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Z168" i="8"/>
  <c r="AA168" i="8"/>
  <c r="AB168" i="8"/>
  <c r="AC168" i="8"/>
  <c r="AD168" i="8"/>
  <c r="AE168" i="8"/>
  <c r="AF168" i="8"/>
  <c r="AG168" i="8"/>
  <c r="AH168" i="8"/>
  <c r="AI168" i="8"/>
  <c r="AJ168" i="8"/>
  <c r="AK168" i="8"/>
  <c r="AL168" i="8"/>
  <c r="AM168" i="8"/>
  <c r="AN168" i="8"/>
  <c r="AO168" i="8"/>
  <c r="F43" i="13" s="1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Z169" i="8"/>
  <c r="AA169" i="8"/>
  <c r="AB169" i="8"/>
  <c r="AC169" i="8"/>
  <c r="AD169" i="8"/>
  <c r="AE169" i="8"/>
  <c r="AF169" i="8"/>
  <c r="AG169" i="8"/>
  <c r="AH169" i="8"/>
  <c r="AI169" i="8"/>
  <c r="AJ169" i="8"/>
  <c r="AK169" i="8"/>
  <c r="AL169" i="8"/>
  <c r="AM169" i="8"/>
  <c r="AN169" i="8"/>
  <c r="AO169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Z170" i="8"/>
  <c r="AA170" i="8"/>
  <c r="AB170" i="8"/>
  <c r="AC170" i="8"/>
  <c r="AD170" i="8"/>
  <c r="AE170" i="8"/>
  <c r="AF170" i="8"/>
  <c r="AG170" i="8"/>
  <c r="AH170" i="8"/>
  <c r="AI170" i="8"/>
  <c r="AJ170" i="8"/>
  <c r="AK170" i="8"/>
  <c r="AL170" i="8"/>
  <c r="AM170" i="8"/>
  <c r="AN170" i="8"/>
  <c r="AO170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Z171" i="8"/>
  <c r="AA171" i="8"/>
  <c r="AB171" i="8"/>
  <c r="AC171" i="8"/>
  <c r="AD171" i="8"/>
  <c r="AE171" i="8"/>
  <c r="AF171" i="8"/>
  <c r="AG171" i="8"/>
  <c r="AH171" i="8"/>
  <c r="AI171" i="8"/>
  <c r="AJ171" i="8"/>
  <c r="AK171" i="8"/>
  <c r="AL171" i="8"/>
  <c r="AM171" i="8"/>
  <c r="AN171" i="8"/>
  <c r="AO171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Z172" i="8"/>
  <c r="AA172" i="8"/>
  <c r="AB172" i="8"/>
  <c r="AC172" i="8"/>
  <c r="AD172" i="8"/>
  <c r="AE172" i="8"/>
  <c r="AF172" i="8"/>
  <c r="AG172" i="8"/>
  <c r="AH172" i="8"/>
  <c r="AI172" i="8"/>
  <c r="AJ172" i="8"/>
  <c r="AK172" i="8"/>
  <c r="AL172" i="8"/>
  <c r="AM172" i="8"/>
  <c r="AN172" i="8"/>
  <c r="AO172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Z173" i="8"/>
  <c r="AA173" i="8"/>
  <c r="AB173" i="8"/>
  <c r="AC173" i="8"/>
  <c r="AD173" i="8"/>
  <c r="AE173" i="8"/>
  <c r="AF173" i="8"/>
  <c r="AG173" i="8"/>
  <c r="AH173" i="8"/>
  <c r="AI173" i="8"/>
  <c r="AJ173" i="8"/>
  <c r="AK173" i="8"/>
  <c r="AL173" i="8"/>
  <c r="AM173" i="8"/>
  <c r="AN173" i="8"/>
  <c r="AO173" i="8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F42" i="12" s="1"/>
  <c r="AO164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C43" i="12" s="1"/>
  <c r="L43" i="12" s="1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D43" i="12" s="1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E43" i="12" s="1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F43" i="12" s="1"/>
  <c r="K43" i="12" s="1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X43" i="12" l="1"/>
  <c r="R43" i="12"/>
  <c r="Y43" i="12"/>
  <c r="S43" i="12"/>
  <c r="J43" i="12"/>
  <c r="I43" i="12"/>
  <c r="H43" i="12"/>
  <c r="K43" i="13"/>
  <c r="X43" i="13" s="1"/>
  <c r="H43" i="13"/>
  <c r="O43" i="13" s="1"/>
  <c r="J43" i="13"/>
  <c r="I43" i="13"/>
  <c r="Y43" i="13"/>
  <c r="S43" i="13"/>
  <c r="AO163" i="8"/>
  <c r="AN163" i="8"/>
  <c r="AM163" i="8"/>
  <c r="AL163" i="8"/>
  <c r="AK163" i="8"/>
  <c r="AJ163" i="8"/>
  <c r="AI163" i="8"/>
  <c r="AH163" i="8"/>
  <c r="AG163" i="8"/>
  <c r="AF163" i="8"/>
  <c r="AE163" i="8"/>
  <c r="AD163" i="8"/>
  <c r="AC163" i="8"/>
  <c r="AB163" i="8"/>
  <c r="AA163" i="8"/>
  <c r="Z163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AO162" i="8"/>
  <c r="AN162" i="8"/>
  <c r="D42" i="13" s="1"/>
  <c r="AM162" i="8"/>
  <c r="AL162" i="8"/>
  <c r="AK162" i="8"/>
  <c r="AJ162" i="8"/>
  <c r="AI162" i="8"/>
  <c r="AH162" i="8"/>
  <c r="AG162" i="8"/>
  <c r="AF162" i="8"/>
  <c r="AE162" i="8"/>
  <c r="AD162" i="8"/>
  <c r="AC162" i="8"/>
  <c r="AB162" i="8"/>
  <c r="AA162" i="8"/>
  <c r="Z162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AO161" i="8"/>
  <c r="AN161" i="8"/>
  <c r="C42" i="13" s="1"/>
  <c r="K42" i="13" s="1"/>
  <c r="X42" i="13" s="1"/>
  <c r="AM161" i="8"/>
  <c r="AL161" i="8"/>
  <c r="AK161" i="8"/>
  <c r="AJ161" i="8"/>
  <c r="AI161" i="8"/>
  <c r="AH161" i="8"/>
  <c r="AG161" i="8"/>
  <c r="AF161" i="8"/>
  <c r="AE161" i="8"/>
  <c r="AD161" i="8"/>
  <c r="AC161" i="8"/>
  <c r="AB161" i="8"/>
  <c r="AA161" i="8"/>
  <c r="Z161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AO163" i="2"/>
  <c r="AN163" i="2"/>
  <c r="E42" i="12" s="1"/>
  <c r="AM163" i="2"/>
  <c r="AL163" i="2"/>
  <c r="AK163" i="2"/>
  <c r="AJ163" i="2"/>
  <c r="AI163" i="2"/>
  <c r="AH163" i="2"/>
  <c r="AG163" i="2"/>
  <c r="AF163" i="2"/>
  <c r="AE163" i="2"/>
  <c r="AD163" i="2"/>
  <c r="AC163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AO162" i="2"/>
  <c r="AN162" i="2"/>
  <c r="D42" i="12" s="1"/>
  <c r="AM162" i="2"/>
  <c r="AL162" i="2"/>
  <c r="AK162" i="2"/>
  <c r="AJ162" i="2"/>
  <c r="AI162" i="2"/>
  <c r="AH162" i="2"/>
  <c r="AG162" i="2"/>
  <c r="AF162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AO161" i="2"/>
  <c r="AN161" i="2"/>
  <c r="C42" i="12" s="1"/>
  <c r="L42" i="12" s="1"/>
  <c r="AM161" i="2"/>
  <c r="AL161" i="2"/>
  <c r="AK161" i="2"/>
  <c r="AJ161" i="2"/>
  <c r="AI161" i="2"/>
  <c r="AH161" i="2"/>
  <c r="AG161" i="2"/>
  <c r="AF161" i="2"/>
  <c r="AE161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H42" i="12" l="1"/>
  <c r="U42" i="12"/>
  <c r="O42" i="12"/>
  <c r="U43" i="12"/>
  <c r="O43" i="12"/>
  <c r="K42" i="12"/>
  <c r="V43" i="12"/>
  <c r="P43" i="12"/>
  <c r="W43" i="12"/>
  <c r="Q43" i="12"/>
  <c r="I42" i="12"/>
  <c r="J42" i="12"/>
  <c r="Y42" i="12"/>
  <c r="S42" i="12"/>
  <c r="R43" i="13"/>
  <c r="U43" i="13"/>
  <c r="P43" i="13"/>
  <c r="V43" i="13"/>
  <c r="Q43" i="13"/>
  <c r="W43" i="13"/>
  <c r="R42" i="13"/>
  <c r="L42" i="13"/>
  <c r="E42" i="13"/>
  <c r="H42" i="13"/>
  <c r="V42" i="12" l="1"/>
  <c r="P42" i="12"/>
  <c r="W42" i="12"/>
  <c r="Q42" i="12"/>
  <c r="X42" i="12"/>
  <c r="R42" i="12"/>
  <c r="O42" i="13"/>
  <c r="U42" i="13"/>
  <c r="J42" i="13"/>
  <c r="I42" i="13"/>
  <c r="Y42" i="13"/>
  <c r="S42" i="13"/>
  <c r="N40" i="13"/>
  <c r="N40" i="12"/>
  <c r="P42" i="13" l="1"/>
  <c r="V42" i="13"/>
  <c r="W42" i="13"/>
  <c r="Q42" i="13"/>
  <c r="K22" i="13" l="1"/>
  <c r="X22" i="13" s="1"/>
  <c r="K21" i="13"/>
  <c r="K20" i="13"/>
  <c r="K19" i="13"/>
  <c r="X19" i="13" s="1"/>
  <c r="K18" i="13"/>
  <c r="X18" i="13" s="1"/>
  <c r="K17" i="13"/>
  <c r="R17" i="13" s="1"/>
  <c r="K16" i="13"/>
  <c r="R16" i="13" s="1"/>
  <c r="K15" i="13"/>
  <c r="X15" i="13" s="1"/>
  <c r="R15" i="13" l="1"/>
  <c r="R19" i="13"/>
  <c r="R21" i="13"/>
  <c r="X21" i="13"/>
  <c r="R20" i="13"/>
  <c r="X20" i="13"/>
  <c r="R18" i="13"/>
  <c r="R22" i="13"/>
  <c r="X16" i="13"/>
  <c r="X17" i="13"/>
  <c r="K22" i="12"/>
  <c r="K21" i="12"/>
  <c r="K20" i="12"/>
  <c r="K19" i="12"/>
  <c r="K18" i="12"/>
  <c r="K17" i="12"/>
  <c r="K16" i="12"/>
  <c r="K15" i="12"/>
  <c r="R19" i="12" l="1"/>
  <c r="X19" i="12"/>
  <c r="X16" i="12"/>
  <c r="R16" i="12"/>
  <c r="X21" i="12"/>
  <c r="R21" i="12"/>
  <c r="R18" i="12"/>
  <c r="X18" i="12"/>
  <c r="R15" i="12"/>
  <c r="X15" i="12"/>
  <c r="X20" i="12"/>
  <c r="R20" i="12"/>
  <c r="X17" i="12"/>
  <c r="R17" i="12"/>
  <c r="X22" i="12"/>
  <c r="R22" i="12"/>
  <c r="N39" i="13" l="1"/>
  <c r="N39" i="12"/>
  <c r="N38" i="13" l="1"/>
  <c r="N37" i="13"/>
  <c r="N38" i="12"/>
  <c r="N37" i="12" l="1"/>
  <c r="N36" i="12"/>
  <c r="N36" i="13" l="1"/>
  <c r="N35" i="13"/>
  <c r="N34" i="13"/>
  <c r="N35" i="12"/>
  <c r="N34" i="12"/>
  <c r="AH81" i="8" l="1"/>
  <c r="AI81" i="8"/>
  <c r="AJ81" i="8"/>
  <c r="AK81" i="8"/>
  <c r="AL81" i="8"/>
  <c r="AM81" i="8"/>
  <c r="AN81" i="8"/>
  <c r="AO81" i="8"/>
  <c r="AH82" i="8"/>
  <c r="AI82" i="8"/>
  <c r="AJ82" i="8"/>
  <c r="AK82" i="8"/>
  <c r="AL82" i="8"/>
  <c r="AM82" i="8"/>
  <c r="AN82" i="8"/>
  <c r="AO82" i="8"/>
  <c r="AH83" i="8"/>
  <c r="AI83" i="8"/>
  <c r="AJ83" i="8"/>
  <c r="AK83" i="8"/>
  <c r="AL83" i="8"/>
  <c r="AM83" i="8"/>
  <c r="AN83" i="8"/>
  <c r="AO83" i="8"/>
  <c r="AH85" i="8"/>
  <c r="AI85" i="8"/>
  <c r="AJ85" i="8"/>
  <c r="AK85" i="8"/>
  <c r="AL85" i="8"/>
  <c r="AM85" i="8"/>
  <c r="AN85" i="8"/>
  <c r="AO85" i="8"/>
  <c r="AH86" i="8"/>
  <c r="AI86" i="8"/>
  <c r="AJ86" i="8"/>
  <c r="AK86" i="8"/>
  <c r="AL86" i="8"/>
  <c r="AM86" i="8"/>
  <c r="AN86" i="8"/>
  <c r="AO86" i="8"/>
  <c r="AH87" i="8"/>
  <c r="AI87" i="8"/>
  <c r="AJ87" i="8"/>
  <c r="AK87" i="8"/>
  <c r="AL87" i="8"/>
  <c r="AM87" i="8"/>
  <c r="AN87" i="8"/>
  <c r="AO87" i="8"/>
  <c r="AH88" i="8"/>
  <c r="AI88" i="8"/>
  <c r="AJ88" i="8"/>
  <c r="AK88" i="8"/>
  <c r="AL88" i="8"/>
  <c r="AM88" i="8"/>
  <c r="AN88" i="8"/>
  <c r="AO88" i="8"/>
  <c r="AH89" i="8"/>
  <c r="AI89" i="8"/>
  <c r="AJ89" i="8"/>
  <c r="AK89" i="8"/>
  <c r="AL89" i="8"/>
  <c r="AM89" i="8"/>
  <c r="AN89" i="8"/>
  <c r="AO89" i="8"/>
  <c r="AH90" i="8"/>
  <c r="AI90" i="8"/>
  <c r="AJ90" i="8"/>
  <c r="AK90" i="8"/>
  <c r="AL90" i="8"/>
  <c r="AM90" i="8"/>
  <c r="AN90" i="8"/>
  <c r="AO90" i="8"/>
  <c r="AH91" i="8"/>
  <c r="AI91" i="8"/>
  <c r="AJ91" i="8"/>
  <c r="AK91" i="8"/>
  <c r="AL91" i="8"/>
  <c r="AM91" i="8"/>
  <c r="AN91" i="8"/>
  <c r="AO91" i="8"/>
  <c r="AH92" i="8"/>
  <c r="AI92" i="8"/>
  <c r="AJ92" i="8"/>
  <c r="AK92" i="8"/>
  <c r="AL92" i="8"/>
  <c r="AM92" i="8"/>
  <c r="AN92" i="8"/>
  <c r="AO92" i="8"/>
  <c r="AH93" i="8"/>
  <c r="AI93" i="8"/>
  <c r="AJ93" i="8"/>
  <c r="AK93" i="8"/>
  <c r="AL93" i="8"/>
  <c r="AM93" i="8"/>
  <c r="AN93" i="8"/>
  <c r="AO93" i="8"/>
  <c r="AH94" i="8"/>
  <c r="AI94" i="8"/>
  <c r="AJ94" i="8"/>
  <c r="AK94" i="8"/>
  <c r="AL94" i="8"/>
  <c r="AM94" i="8"/>
  <c r="AN94" i="8"/>
  <c r="AO94" i="8"/>
  <c r="AH95" i="8"/>
  <c r="AI95" i="8"/>
  <c r="AJ95" i="8"/>
  <c r="AK95" i="8"/>
  <c r="AL95" i="8"/>
  <c r="AM95" i="8"/>
  <c r="AN95" i="8"/>
  <c r="AO95" i="8"/>
  <c r="AH96" i="8"/>
  <c r="AI96" i="8"/>
  <c r="AJ96" i="8"/>
  <c r="AK96" i="8"/>
  <c r="AL96" i="8"/>
  <c r="AM96" i="8"/>
  <c r="AN96" i="8"/>
  <c r="AO96" i="8"/>
  <c r="AH97" i="8"/>
  <c r="AI97" i="8"/>
  <c r="AJ97" i="8"/>
  <c r="AK97" i="8"/>
  <c r="AL97" i="8"/>
  <c r="AM97" i="8"/>
  <c r="AN97" i="8"/>
  <c r="AO97" i="8"/>
  <c r="AH98" i="8"/>
  <c r="AI98" i="8"/>
  <c r="AJ98" i="8"/>
  <c r="AK98" i="8"/>
  <c r="AL98" i="8"/>
  <c r="AM98" i="8"/>
  <c r="AN98" i="8"/>
  <c r="AO98" i="8"/>
  <c r="AH99" i="8"/>
  <c r="AI99" i="8"/>
  <c r="AJ99" i="8"/>
  <c r="AK99" i="8"/>
  <c r="AL99" i="8"/>
  <c r="AM99" i="8"/>
  <c r="AN99" i="8"/>
  <c r="AO99" i="8"/>
  <c r="AH100" i="8"/>
  <c r="AI100" i="8"/>
  <c r="AJ100" i="8"/>
  <c r="AK100" i="8"/>
  <c r="AL100" i="8"/>
  <c r="AM100" i="8"/>
  <c r="AN100" i="8"/>
  <c r="AO100" i="8"/>
  <c r="AH101" i="8"/>
  <c r="AI101" i="8"/>
  <c r="AJ101" i="8"/>
  <c r="AK101" i="8"/>
  <c r="AL101" i="8"/>
  <c r="AM101" i="8"/>
  <c r="AN101" i="8"/>
  <c r="AO101" i="8"/>
  <c r="AH102" i="8"/>
  <c r="AI102" i="8"/>
  <c r="AJ102" i="8"/>
  <c r="AK102" i="8"/>
  <c r="AL102" i="8"/>
  <c r="AM102" i="8"/>
  <c r="AN102" i="8"/>
  <c r="AO102" i="8"/>
  <c r="AH103" i="8"/>
  <c r="AI103" i="8"/>
  <c r="AJ103" i="8"/>
  <c r="AK103" i="8"/>
  <c r="AL103" i="8"/>
  <c r="AM103" i="8"/>
  <c r="AN103" i="8"/>
  <c r="AO103" i="8"/>
  <c r="AH104" i="8"/>
  <c r="AI104" i="8"/>
  <c r="AJ104" i="8"/>
  <c r="AK104" i="8"/>
  <c r="AL104" i="8"/>
  <c r="AM104" i="8"/>
  <c r="AN104" i="8"/>
  <c r="AO104" i="8"/>
  <c r="AH105" i="8"/>
  <c r="AI105" i="8"/>
  <c r="AJ105" i="8"/>
  <c r="AK105" i="8"/>
  <c r="AL105" i="8"/>
  <c r="AM105" i="8"/>
  <c r="AN105" i="8"/>
  <c r="AO105" i="8"/>
  <c r="AH106" i="8"/>
  <c r="AI106" i="8"/>
  <c r="AJ106" i="8"/>
  <c r="AK106" i="8"/>
  <c r="AL106" i="8"/>
  <c r="AM106" i="8"/>
  <c r="AN106" i="8"/>
  <c r="AO106" i="8"/>
  <c r="AH107" i="8"/>
  <c r="AI107" i="8"/>
  <c r="AJ107" i="8"/>
  <c r="AK107" i="8"/>
  <c r="AL107" i="8"/>
  <c r="AM107" i="8"/>
  <c r="AN107" i="8"/>
  <c r="AO107" i="8"/>
  <c r="AH108" i="8"/>
  <c r="AI108" i="8"/>
  <c r="AJ108" i="8"/>
  <c r="AK108" i="8"/>
  <c r="AL108" i="8"/>
  <c r="AM108" i="8"/>
  <c r="AN108" i="8"/>
  <c r="AO108" i="8"/>
  <c r="AH109" i="8"/>
  <c r="AI109" i="8"/>
  <c r="AJ109" i="8"/>
  <c r="AK109" i="8"/>
  <c r="AL109" i="8"/>
  <c r="AM109" i="8"/>
  <c r="AN109" i="8"/>
  <c r="AO109" i="8"/>
  <c r="AH110" i="8"/>
  <c r="AI110" i="8"/>
  <c r="AJ110" i="8"/>
  <c r="AK110" i="8"/>
  <c r="AL110" i="8"/>
  <c r="AM110" i="8"/>
  <c r="AN110" i="8"/>
  <c r="AO110" i="8"/>
  <c r="AH111" i="8"/>
  <c r="AI111" i="8"/>
  <c r="AJ111" i="8"/>
  <c r="AK111" i="8"/>
  <c r="AL111" i="8"/>
  <c r="AM111" i="8"/>
  <c r="AN111" i="8"/>
  <c r="AO111" i="8"/>
  <c r="AH112" i="8"/>
  <c r="AI112" i="8"/>
  <c r="AJ112" i="8"/>
  <c r="AK112" i="8"/>
  <c r="AL112" i="8"/>
  <c r="AM112" i="8"/>
  <c r="AN112" i="8"/>
  <c r="AO112" i="8"/>
  <c r="AH113" i="8"/>
  <c r="AI113" i="8"/>
  <c r="AJ113" i="8"/>
  <c r="AK113" i="8"/>
  <c r="AL113" i="8"/>
  <c r="AM113" i="8"/>
  <c r="AN113" i="8"/>
  <c r="AO113" i="8"/>
  <c r="AH114" i="8"/>
  <c r="AI114" i="8"/>
  <c r="AJ114" i="8"/>
  <c r="AK114" i="8"/>
  <c r="AL114" i="8"/>
  <c r="AM114" i="8"/>
  <c r="AN114" i="8"/>
  <c r="AO114" i="8"/>
  <c r="AH115" i="8"/>
  <c r="AI115" i="8"/>
  <c r="AJ115" i="8"/>
  <c r="AK115" i="8"/>
  <c r="AL115" i="8"/>
  <c r="AM115" i="8"/>
  <c r="AN115" i="8"/>
  <c r="AO115" i="8"/>
  <c r="AH116" i="8"/>
  <c r="AI116" i="8"/>
  <c r="AJ116" i="8"/>
  <c r="AK116" i="8"/>
  <c r="AL116" i="8"/>
  <c r="AM116" i="8"/>
  <c r="AN116" i="8"/>
  <c r="AO116" i="8"/>
  <c r="AH117" i="8"/>
  <c r="AI117" i="8"/>
  <c r="AJ117" i="8"/>
  <c r="AK117" i="8"/>
  <c r="AL117" i="8"/>
  <c r="AM117" i="8"/>
  <c r="AN117" i="8"/>
  <c r="AO117" i="8"/>
  <c r="AH118" i="8"/>
  <c r="AI118" i="8"/>
  <c r="AJ118" i="8"/>
  <c r="AK118" i="8"/>
  <c r="AL118" i="8"/>
  <c r="AM118" i="8"/>
  <c r="AN118" i="8"/>
  <c r="AO118" i="8"/>
  <c r="AH119" i="8"/>
  <c r="AI119" i="8"/>
  <c r="AJ119" i="8"/>
  <c r="AK119" i="8"/>
  <c r="AL119" i="8"/>
  <c r="AM119" i="8"/>
  <c r="AN119" i="8"/>
  <c r="AO119" i="8"/>
  <c r="AH120" i="8"/>
  <c r="AI120" i="8"/>
  <c r="AJ120" i="8"/>
  <c r="AK120" i="8"/>
  <c r="AL120" i="8"/>
  <c r="AM120" i="8"/>
  <c r="AN120" i="8"/>
  <c r="AO120" i="8"/>
  <c r="AH121" i="8"/>
  <c r="AI121" i="8"/>
  <c r="AJ121" i="8"/>
  <c r="AK121" i="8"/>
  <c r="AL121" i="8"/>
  <c r="AM121" i="8"/>
  <c r="AN121" i="8"/>
  <c r="AO121" i="8"/>
  <c r="AH122" i="8"/>
  <c r="AI122" i="8"/>
  <c r="AJ122" i="8"/>
  <c r="AK122" i="8"/>
  <c r="AL122" i="8"/>
  <c r="AM122" i="8"/>
  <c r="AN122" i="8"/>
  <c r="AO122" i="8"/>
  <c r="AH123" i="8"/>
  <c r="AI123" i="8"/>
  <c r="AJ123" i="8"/>
  <c r="AK123" i="8"/>
  <c r="AL123" i="8"/>
  <c r="AM123" i="8"/>
  <c r="AN123" i="8"/>
  <c r="AO123" i="8"/>
  <c r="AH124" i="8"/>
  <c r="AI124" i="8"/>
  <c r="AJ124" i="8"/>
  <c r="AK124" i="8"/>
  <c r="AL124" i="8"/>
  <c r="AM124" i="8"/>
  <c r="AN124" i="8"/>
  <c r="AO124" i="8"/>
  <c r="AH125" i="8"/>
  <c r="AI125" i="8"/>
  <c r="AJ125" i="8"/>
  <c r="AK125" i="8"/>
  <c r="AL125" i="8"/>
  <c r="AM125" i="8"/>
  <c r="AN125" i="8"/>
  <c r="AO125" i="8"/>
  <c r="AH126" i="8"/>
  <c r="AI126" i="8"/>
  <c r="AJ126" i="8"/>
  <c r="AK126" i="8"/>
  <c r="AL126" i="8"/>
  <c r="AM126" i="8"/>
  <c r="AN126" i="8"/>
  <c r="AO126" i="8"/>
  <c r="AH127" i="8"/>
  <c r="AI127" i="8"/>
  <c r="AJ127" i="8"/>
  <c r="AK127" i="8"/>
  <c r="AL127" i="8"/>
  <c r="AM127" i="8"/>
  <c r="AN127" i="8"/>
  <c r="AO127" i="8"/>
  <c r="AH128" i="8"/>
  <c r="AI128" i="8"/>
  <c r="AJ128" i="8"/>
  <c r="AK128" i="8"/>
  <c r="AL128" i="8"/>
  <c r="AM128" i="8"/>
  <c r="AN128" i="8"/>
  <c r="AO128" i="8"/>
  <c r="AH129" i="8"/>
  <c r="AI129" i="8"/>
  <c r="AJ129" i="8"/>
  <c r="AK129" i="8"/>
  <c r="AL129" i="8"/>
  <c r="AM129" i="8"/>
  <c r="AN129" i="8"/>
  <c r="AO129" i="8"/>
  <c r="AH130" i="8"/>
  <c r="AI130" i="8"/>
  <c r="AJ130" i="8"/>
  <c r="AK130" i="8"/>
  <c r="AL130" i="8"/>
  <c r="AM130" i="8"/>
  <c r="AN130" i="8"/>
  <c r="AO130" i="8"/>
  <c r="AH131" i="8"/>
  <c r="AI131" i="8"/>
  <c r="AJ131" i="8"/>
  <c r="AK131" i="8"/>
  <c r="AL131" i="8"/>
  <c r="AM131" i="8"/>
  <c r="AN131" i="8"/>
  <c r="AO131" i="8"/>
  <c r="AH132" i="8"/>
  <c r="AI132" i="8"/>
  <c r="AJ132" i="8"/>
  <c r="AK132" i="8"/>
  <c r="AL132" i="8"/>
  <c r="AM132" i="8"/>
  <c r="AN132" i="8"/>
  <c r="AO132" i="8"/>
  <c r="AH133" i="8"/>
  <c r="AI133" i="8"/>
  <c r="AJ133" i="8"/>
  <c r="AK133" i="8"/>
  <c r="AL133" i="8"/>
  <c r="AM133" i="8"/>
  <c r="AN133" i="8"/>
  <c r="AO133" i="8"/>
  <c r="AH134" i="8"/>
  <c r="AI134" i="8"/>
  <c r="AJ134" i="8"/>
  <c r="AK134" i="8"/>
  <c r="AL134" i="8"/>
  <c r="AM134" i="8"/>
  <c r="AN134" i="8"/>
  <c r="AO134" i="8"/>
  <c r="AH135" i="8"/>
  <c r="AI135" i="8"/>
  <c r="AJ135" i="8"/>
  <c r="AK135" i="8"/>
  <c r="AL135" i="8"/>
  <c r="AM135" i="8"/>
  <c r="AN135" i="8"/>
  <c r="AO135" i="8"/>
  <c r="AH136" i="8"/>
  <c r="AI136" i="8"/>
  <c r="AJ136" i="8"/>
  <c r="AK136" i="8"/>
  <c r="AL136" i="8"/>
  <c r="AM136" i="8"/>
  <c r="AN136" i="8"/>
  <c r="AO136" i="8"/>
  <c r="AH137" i="8"/>
  <c r="C36" i="13" s="1"/>
  <c r="AI137" i="8"/>
  <c r="AJ137" i="8"/>
  <c r="AK137" i="8"/>
  <c r="AL137" i="8"/>
  <c r="AM137" i="8"/>
  <c r="AN137" i="8"/>
  <c r="AO137" i="8"/>
  <c r="AH138" i="8"/>
  <c r="D36" i="13" s="1"/>
  <c r="AI138" i="8"/>
  <c r="AJ138" i="8"/>
  <c r="AK138" i="8"/>
  <c r="AL138" i="8"/>
  <c r="AM138" i="8"/>
  <c r="AN138" i="8"/>
  <c r="AO138" i="8"/>
  <c r="AH139" i="8"/>
  <c r="E36" i="13" s="1"/>
  <c r="AI139" i="8"/>
  <c r="AJ139" i="8"/>
  <c r="AK139" i="8"/>
  <c r="AL139" i="8"/>
  <c r="AM139" i="8"/>
  <c r="AN139" i="8"/>
  <c r="AO139" i="8"/>
  <c r="AH140" i="8"/>
  <c r="F36" i="13" s="1"/>
  <c r="AI140" i="8"/>
  <c r="AJ140" i="8"/>
  <c r="AK140" i="8"/>
  <c r="AL140" i="8"/>
  <c r="AM140" i="8"/>
  <c r="AN140" i="8"/>
  <c r="AO140" i="8"/>
  <c r="AH141" i="8"/>
  <c r="AI141" i="8"/>
  <c r="C37" i="13" s="1"/>
  <c r="AJ141" i="8"/>
  <c r="AK141" i="8"/>
  <c r="AL141" i="8"/>
  <c r="AM141" i="8"/>
  <c r="AN141" i="8"/>
  <c r="AO141" i="8"/>
  <c r="AH142" i="8"/>
  <c r="AI142" i="8"/>
  <c r="D37" i="13" s="1"/>
  <c r="H37" i="13" s="1"/>
  <c r="AJ142" i="8"/>
  <c r="AK142" i="8"/>
  <c r="AL142" i="8"/>
  <c r="AM142" i="8"/>
  <c r="AN142" i="8"/>
  <c r="AO142" i="8"/>
  <c r="AH143" i="8"/>
  <c r="AI143" i="8"/>
  <c r="E37" i="13" s="1"/>
  <c r="AJ143" i="8"/>
  <c r="AK143" i="8"/>
  <c r="AL143" i="8"/>
  <c r="AM143" i="8"/>
  <c r="AN143" i="8"/>
  <c r="AO143" i="8"/>
  <c r="AH144" i="8"/>
  <c r="AI144" i="8"/>
  <c r="F37" i="13" s="1"/>
  <c r="K37" i="13" s="1"/>
  <c r="AJ144" i="8"/>
  <c r="AK144" i="8"/>
  <c r="AL144" i="8"/>
  <c r="AM144" i="8"/>
  <c r="AN144" i="8"/>
  <c r="AO144" i="8"/>
  <c r="AH145" i="8"/>
  <c r="AI145" i="8"/>
  <c r="AJ145" i="8"/>
  <c r="C38" i="13" s="1"/>
  <c r="AK145" i="8"/>
  <c r="AL145" i="8"/>
  <c r="AM145" i="8"/>
  <c r="AN145" i="8"/>
  <c r="AO145" i="8"/>
  <c r="AH146" i="8"/>
  <c r="AI146" i="8"/>
  <c r="AJ146" i="8"/>
  <c r="D38" i="13" s="1"/>
  <c r="AK146" i="8"/>
  <c r="AL146" i="8"/>
  <c r="AM146" i="8"/>
  <c r="AN146" i="8"/>
  <c r="AO146" i="8"/>
  <c r="AH147" i="8"/>
  <c r="AI147" i="8"/>
  <c r="AJ147" i="8"/>
  <c r="E38" i="13" s="1"/>
  <c r="AK147" i="8"/>
  <c r="AL147" i="8"/>
  <c r="AM147" i="8"/>
  <c r="AN147" i="8"/>
  <c r="AO147" i="8"/>
  <c r="AH148" i="8"/>
  <c r="AI148" i="8"/>
  <c r="AJ148" i="8"/>
  <c r="AK148" i="8"/>
  <c r="AL148" i="8"/>
  <c r="AM148" i="8"/>
  <c r="AN148" i="8"/>
  <c r="AO148" i="8"/>
  <c r="AH149" i="8"/>
  <c r="AI149" i="8"/>
  <c r="AJ149" i="8"/>
  <c r="AK149" i="8"/>
  <c r="C39" i="13" s="1"/>
  <c r="AL149" i="8"/>
  <c r="AM149" i="8"/>
  <c r="AN149" i="8"/>
  <c r="AO149" i="8"/>
  <c r="AH150" i="8"/>
  <c r="AI150" i="8"/>
  <c r="AJ150" i="8"/>
  <c r="AK150" i="8"/>
  <c r="D39" i="13" s="1"/>
  <c r="AL150" i="8"/>
  <c r="AM150" i="8"/>
  <c r="AN150" i="8"/>
  <c r="AO150" i="8"/>
  <c r="AH151" i="8"/>
  <c r="AI151" i="8"/>
  <c r="AJ151" i="8"/>
  <c r="AK151" i="8"/>
  <c r="E39" i="13" s="1"/>
  <c r="AL151" i="8"/>
  <c r="AM151" i="8"/>
  <c r="AN151" i="8"/>
  <c r="AO151" i="8"/>
  <c r="AH152" i="8"/>
  <c r="AI152" i="8"/>
  <c r="AJ152" i="8"/>
  <c r="AK152" i="8"/>
  <c r="F39" i="13" s="1"/>
  <c r="AL152" i="8"/>
  <c r="AM152" i="8"/>
  <c r="AN152" i="8"/>
  <c r="AO152" i="8"/>
  <c r="AH153" i="8"/>
  <c r="AI153" i="8"/>
  <c r="AJ153" i="8"/>
  <c r="AK153" i="8"/>
  <c r="AL153" i="8"/>
  <c r="C40" i="13" s="1"/>
  <c r="L40" i="13" s="1"/>
  <c r="AM153" i="8"/>
  <c r="AN153" i="8"/>
  <c r="AO153" i="8"/>
  <c r="AH154" i="8"/>
  <c r="AI154" i="8"/>
  <c r="AJ154" i="8"/>
  <c r="AK154" i="8"/>
  <c r="AL154" i="8"/>
  <c r="D40" i="13" s="1"/>
  <c r="AM154" i="8"/>
  <c r="AN154" i="8"/>
  <c r="AO154" i="8"/>
  <c r="AH155" i="8"/>
  <c r="AI155" i="8"/>
  <c r="AJ155" i="8"/>
  <c r="AK155" i="8"/>
  <c r="AL155" i="8"/>
  <c r="E40" i="13" s="1"/>
  <c r="AM155" i="8"/>
  <c r="AN155" i="8"/>
  <c r="AO155" i="8"/>
  <c r="AH156" i="8"/>
  <c r="AI156" i="8"/>
  <c r="AJ156" i="8"/>
  <c r="AK156" i="8"/>
  <c r="AL156" i="8"/>
  <c r="F40" i="13" s="1"/>
  <c r="AM156" i="8"/>
  <c r="AN156" i="8"/>
  <c r="AO156" i="8"/>
  <c r="AH157" i="8"/>
  <c r="L36" i="13" s="1"/>
  <c r="AI157" i="8"/>
  <c r="L37" i="13" s="1"/>
  <c r="AJ157" i="8"/>
  <c r="L38" i="13" s="1"/>
  <c r="AK157" i="8"/>
  <c r="L39" i="13" s="1"/>
  <c r="AL157" i="8"/>
  <c r="AM157" i="8"/>
  <c r="AN157" i="8"/>
  <c r="AO157" i="8"/>
  <c r="AH158" i="8"/>
  <c r="AI158" i="8"/>
  <c r="AJ158" i="8"/>
  <c r="AK158" i="8"/>
  <c r="AL158" i="8"/>
  <c r="AM158" i="8"/>
  <c r="AN158" i="8"/>
  <c r="AO158" i="8"/>
  <c r="AH159" i="8"/>
  <c r="AI159" i="8"/>
  <c r="AJ159" i="8"/>
  <c r="AK159" i="8"/>
  <c r="AL159" i="8"/>
  <c r="AM159" i="8"/>
  <c r="E41" i="13" s="1"/>
  <c r="AN159" i="8"/>
  <c r="AO159" i="8"/>
  <c r="AH160" i="8"/>
  <c r="AI160" i="8"/>
  <c r="AJ160" i="8"/>
  <c r="AK160" i="8"/>
  <c r="AL160" i="8"/>
  <c r="AM160" i="8"/>
  <c r="AN160" i="8"/>
  <c r="AO160" i="8"/>
  <c r="AG160" i="8"/>
  <c r="AF160" i="8"/>
  <c r="AE160" i="8"/>
  <c r="AD160" i="8"/>
  <c r="AC160" i="8"/>
  <c r="AB160" i="8"/>
  <c r="AA160" i="8"/>
  <c r="Z160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AG159" i="8"/>
  <c r="AF159" i="8"/>
  <c r="AE159" i="8"/>
  <c r="AD159" i="8"/>
  <c r="AC159" i="8"/>
  <c r="AB159" i="8"/>
  <c r="AA159" i="8"/>
  <c r="Z159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AG158" i="8"/>
  <c r="AF158" i="8"/>
  <c r="AE158" i="8"/>
  <c r="AD158" i="8"/>
  <c r="AC158" i="8"/>
  <c r="AB158" i="8"/>
  <c r="AA158" i="8"/>
  <c r="Z158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AG157" i="8"/>
  <c r="AF157" i="8"/>
  <c r="AE157" i="8"/>
  <c r="AD157" i="8"/>
  <c r="AC157" i="8"/>
  <c r="AB157" i="8"/>
  <c r="AA157" i="8"/>
  <c r="Z157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AG156" i="8"/>
  <c r="AF156" i="8"/>
  <c r="AE156" i="8"/>
  <c r="AD156" i="8"/>
  <c r="AC156" i="8"/>
  <c r="AB156" i="8"/>
  <c r="AA156" i="8"/>
  <c r="Z156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AG155" i="8"/>
  <c r="AF155" i="8"/>
  <c r="AE155" i="8"/>
  <c r="AD155" i="8"/>
  <c r="AC155" i="8"/>
  <c r="AB155" i="8"/>
  <c r="AA155" i="8"/>
  <c r="Z155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AG154" i="8"/>
  <c r="AF154" i="8"/>
  <c r="AE154" i="8"/>
  <c r="AD154" i="8"/>
  <c r="AC154" i="8"/>
  <c r="AB154" i="8"/>
  <c r="AA154" i="8"/>
  <c r="Z154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AG153" i="8"/>
  <c r="AF153" i="8"/>
  <c r="AE153" i="8"/>
  <c r="AD153" i="8"/>
  <c r="AC153" i="8"/>
  <c r="AB153" i="8"/>
  <c r="AA153" i="8"/>
  <c r="Z153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AG152" i="8"/>
  <c r="AF152" i="8"/>
  <c r="AE152" i="8"/>
  <c r="AD152" i="8"/>
  <c r="AC152" i="8"/>
  <c r="AB152" i="8"/>
  <c r="AA152" i="8"/>
  <c r="Z152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AG151" i="8"/>
  <c r="AF151" i="8"/>
  <c r="AE151" i="8"/>
  <c r="AD151" i="8"/>
  <c r="AC151" i="8"/>
  <c r="AB151" i="8"/>
  <c r="AA151" i="8"/>
  <c r="Z151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AG150" i="8"/>
  <c r="AF150" i="8"/>
  <c r="AE150" i="8"/>
  <c r="AD150" i="8"/>
  <c r="AC150" i="8"/>
  <c r="AB150" i="8"/>
  <c r="AA150" i="8"/>
  <c r="Z150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AG149" i="8"/>
  <c r="AF149" i="8"/>
  <c r="AE149" i="8"/>
  <c r="AD149" i="8"/>
  <c r="AC149" i="8"/>
  <c r="AB149" i="8"/>
  <c r="AA149" i="8"/>
  <c r="Z149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AG148" i="8"/>
  <c r="AF148" i="8"/>
  <c r="AE148" i="8"/>
  <c r="AD148" i="8"/>
  <c r="AC148" i="8"/>
  <c r="AB148" i="8"/>
  <c r="AA148" i="8"/>
  <c r="Z148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AG147" i="8"/>
  <c r="AF147" i="8"/>
  <c r="AE147" i="8"/>
  <c r="AD147" i="8"/>
  <c r="AC147" i="8"/>
  <c r="AB147" i="8"/>
  <c r="AA147" i="8"/>
  <c r="Z147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AG146" i="8"/>
  <c r="AF146" i="8"/>
  <c r="AE146" i="8"/>
  <c r="AD146" i="8"/>
  <c r="AC146" i="8"/>
  <c r="AB146" i="8"/>
  <c r="AA146" i="8"/>
  <c r="Z146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AG145" i="8"/>
  <c r="AF145" i="8"/>
  <c r="AE145" i="8"/>
  <c r="AD145" i="8"/>
  <c r="AC145" i="8"/>
  <c r="AB145" i="8"/>
  <c r="AA145" i="8"/>
  <c r="Z145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AG144" i="8"/>
  <c r="AF144" i="8"/>
  <c r="AE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AG143" i="8"/>
  <c r="AF143" i="8"/>
  <c r="AE143" i="8"/>
  <c r="AD143" i="8"/>
  <c r="AC143" i="8"/>
  <c r="AB143" i="8"/>
  <c r="AA143" i="8"/>
  <c r="Z143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AG142" i="8"/>
  <c r="AF142" i="8"/>
  <c r="AE142" i="8"/>
  <c r="AD142" i="8"/>
  <c r="AC142" i="8"/>
  <c r="AB142" i="8"/>
  <c r="AA142" i="8"/>
  <c r="Z142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AG141" i="8"/>
  <c r="AF141" i="8"/>
  <c r="AE141" i="8"/>
  <c r="AD141" i="8"/>
  <c r="AC141" i="8"/>
  <c r="AB141" i="8"/>
  <c r="AA141" i="8"/>
  <c r="Z141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AG140" i="8"/>
  <c r="AF140" i="8"/>
  <c r="AE140" i="8"/>
  <c r="AD140" i="8"/>
  <c r="AC140" i="8"/>
  <c r="AB140" i="8"/>
  <c r="AA140" i="8"/>
  <c r="Z140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AG139" i="8"/>
  <c r="AF139" i="8"/>
  <c r="AE139" i="8"/>
  <c r="AD139" i="8"/>
  <c r="AC139" i="8"/>
  <c r="AB139" i="8"/>
  <c r="AA139" i="8"/>
  <c r="Z139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AG138" i="8"/>
  <c r="AF138" i="8"/>
  <c r="AE138" i="8"/>
  <c r="AD138" i="8"/>
  <c r="AC138" i="8"/>
  <c r="AB138" i="8"/>
  <c r="AA138" i="8"/>
  <c r="Z138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AG137" i="8"/>
  <c r="AF137" i="8"/>
  <c r="AE137" i="8"/>
  <c r="AD137" i="8"/>
  <c r="AC137" i="8"/>
  <c r="AB137" i="8"/>
  <c r="AA137" i="8"/>
  <c r="Z137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AG136" i="8"/>
  <c r="AF136" i="8"/>
  <c r="AE136" i="8"/>
  <c r="AD136" i="8"/>
  <c r="AC136" i="8"/>
  <c r="AB136" i="8"/>
  <c r="AA136" i="8"/>
  <c r="Z136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AH85" i="2"/>
  <c r="AI85" i="2"/>
  <c r="AJ85" i="2"/>
  <c r="AK85" i="2"/>
  <c r="AL85" i="2"/>
  <c r="AM85" i="2"/>
  <c r="AN85" i="2"/>
  <c r="AO85" i="2"/>
  <c r="AH86" i="2"/>
  <c r="AI86" i="2"/>
  <c r="AJ86" i="2"/>
  <c r="AK86" i="2"/>
  <c r="AL86" i="2"/>
  <c r="AM86" i="2"/>
  <c r="AN86" i="2"/>
  <c r="AO86" i="2"/>
  <c r="AH87" i="2"/>
  <c r="AI87" i="2"/>
  <c r="AJ87" i="2"/>
  <c r="AK87" i="2"/>
  <c r="AL87" i="2"/>
  <c r="AM87" i="2"/>
  <c r="AN87" i="2"/>
  <c r="AO87" i="2"/>
  <c r="AH88" i="2"/>
  <c r="AI88" i="2"/>
  <c r="AJ88" i="2"/>
  <c r="AK88" i="2"/>
  <c r="AL88" i="2"/>
  <c r="AM88" i="2"/>
  <c r="AN88" i="2"/>
  <c r="AO88" i="2"/>
  <c r="AH89" i="2"/>
  <c r="AI89" i="2"/>
  <c r="AJ89" i="2"/>
  <c r="AK89" i="2"/>
  <c r="AL89" i="2"/>
  <c r="AM89" i="2"/>
  <c r="AN89" i="2"/>
  <c r="AO89" i="2"/>
  <c r="AH90" i="2"/>
  <c r="AI90" i="2"/>
  <c r="AJ90" i="2"/>
  <c r="AK90" i="2"/>
  <c r="AL90" i="2"/>
  <c r="AM90" i="2"/>
  <c r="AN90" i="2"/>
  <c r="AO90" i="2"/>
  <c r="AH91" i="2"/>
  <c r="AI91" i="2"/>
  <c r="AJ91" i="2"/>
  <c r="AK91" i="2"/>
  <c r="AL91" i="2"/>
  <c r="AM91" i="2"/>
  <c r="AN91" i="2"/>
  <c r="AO91" i="2"/>
  <c r="AH92" i="2"/>
  <c r="AI92" i="2"/>
  <c r="AJ92" i="2"/>
  <c r="AK92" i="2"/>
  <c r="AL92" i="2"/>
  <c r="AM92" i="2"/>
  <c r="AN92" i="2"/>
  <c r="AO92" i="2"/>
  <c r="AH93" i="2"/>
  <c r="AI93" i="2"/>
  <c r="AJ93" i="2"/>
  <c r="AK93" i="2"/>
  <c r="AL93" i="2"/>
  <c r="AM93" i="2"/>
  <c r="AN93" i="2"/>
  <c r="AO93" i="2"/>
  <c r="AH94" i="2"/>
  <c r="AI94" i="2"/>
  <c r="AJ94" i="2"/>
  <c r="AK94" i="2"/>
  <c r="AL94" i="2"/>
  <c r="AM94" i="2"/>
  <c r="AN94" i="2"/>
  <c r="AO94" i="2"/>
  <c r="AH95" i="2"/>
  <c r="AI95" i="2"/>
  <c r="AJ95" i="2"/>
  <c r="AK95" i="2"/>
  <c r="AL95" i="2"/>
  <c r="AM95" i="2"/>
  <c r="AN95" i="2"/>
  <c r="AO95" i="2"/>
  <c r="AH96" i="2"/>
  <c r="AI96" i="2"/>
  <c r="AJ96" i="2"/>
  <c r="AK96" i="2"/>
  <c r="AL96" i="2"/>
  <c r="AM96" i="2"/>
  <c r="AN96" i="2"/>
  <c r="AO96" i="2"/>
  <c r="AH97" i="2"/>
  <c r="AI97" i="2"/>
  <c r="AJ97" i="2"/>
  <c r="AK97" i="2"/>
  <c r="AL97" i="2"/>
  <c r="AM97" i="2"/>
  <c r="AN97" i="2"/>
  <c r="AO97" i="2"/>
  <c r="AH98" i="2"/>
  <c r="AI98" i="2"/>
  <c r="AJ98" i="2"/>
  <c r="AK98" i="2"/>
  <c r="AL98" i="2"/>
  <c r="AM98" i="2"/>
  <c r="AN98" i="2"/>
  <c r="AO98" i="2"/>
  <c r="AH99" i="2"/>
  <c r="AI99" i="2"/>
  <c r="AJ99" i="2"/>
  <c r="AK99" i="2"/>
  <c r="AL99" i="2"/>
  <c r="AM99" i="2"/>
  <c r="AN99" i="2"/>
  <c r="AO99" i="2"/>
  <c r="AH100" i="2"/>
  <c r="AI100" i="2"/>
  <c r="AJ100" i="2"/>
  <c r="AK100" i="2"/>
  <c r="AL100" i="2"/>
  <c r="AM100" i="2"/>
  <c r="AN100" i="2"/>
  <c r="AO100" i="2"/>
  <c r="AH101" i="2"/>
  <c r="AI101" i="2"/>
  <c r="AJ101" i="2"/>
  <c r="AK101" i="2"/>
  <c r="AL101" i="2"/>
  <c r="AM101" i="2"/>
  <c r="AN101" i="2"/>
  <c r="AO101" i="2"/>
  <c r="AH102" i="2"/>
  <c r="AI102" i="2"/>
  <c r="AJ102" i="2"/>
  <c r="AK102" i="2"/>
  <c r="AL102" i="2"/>
  <c r="AM102" i="2"/>
  <c r="AN102" i="2"/>
  <c r="AO102" i="2"/>
  <c r="AH103" i="2"/>
  <c r="AI103" i="2"/>
  <c r="AJ103" i="2"/>
  <c r="AK103" i="2"/>
  <c r="AL103" i="2"/>
  <c r="AM103" i="2"/>
  <c r="AN103" i="2"/>
  <c r="AO103" i="2"/>
  <c r="AH104" i="2"/>
  <c r="AI104" i="2"/>
  <c r="AJ104" i="2"/>
  <c r="AK104" i="2"/>
  <c r="AL104" i="2"/>
  <c r="AM104" i="2"/>
  <c r="AN104" i="2"/>
  <c r="AO104" i="2"/>
  <c r="AH105" i="2"/>
  <c r="AI105" i="2"/>
  <c r="AJ105" i="2"/>
  <c r="AK105" i="2"/>
  <c r="AL105" i="2"/>
  <c r="AM105" i="2"/>
  <c r="AN105" i="2"/>
  <c r="AO105" i="2"/>
  <c r="AH106" i="2"/>
  <c r="AI106" i="2"/>
  <c r="AJ106" i="2"/>
  <c r="AK106" i="2"/>
  <c r="AL106" i="2"/>
  <c r="AM106" i="2"/>
  <c r="AN106" i="2"/>
  <c r="AO106" i="2"/>
  <c r="AH107" i="2"/>
  <c r="AI107" i="2"/>
  <c r="AJ107" i="2"/>
  <c r="AK107" i="2"/>
  <c r="AL107" i="2"/>
  <c r="AM107" i="2"/>
  <c r="AN107" i="2"/>
  <c r="AO107" i="2"/>
  <c r="AH108" i="2"/>
  <c r="AI108" i="2"/>
  <c r="AJ108" i="2"/>
  <c r="AK108" i="2"/>
  <c r="AL108" i="2"/>
  <c r="AM108" i="2"/>
  <c r="AN108" i="2"/>
  <c r="AO108" i="2"/>
  <c r="AH109" i="2"/>
  <c r="AI109" i="2"/>
  <c r="AJ109" i="2"/>
  <c r="AK109" i="2"/>
  <c r="AL109" i="2"/>
  <c r="AM109" i="2"/>
  <c r="AN109" i="2"/>
  <c r="AO109" i="2"/>
  <c r="AH110" i="2"/>
  <c r="AI110" i="2"/>
  <c r="AJ110" i="2"/>
  <c r="AK110" i="2"/>
  <c r="AL110" i="2"/>
  <c r="AM110" i="2"/>
  <c r="AN110" i="2"/>
  <c r="AO110" i="2"/>
  <c r="AH111" i="2"/>
  <c r="AI111" i="2"/>
  <c r="AJ111" i="2"/>
  <c r="AK111" i="2"/>
  <c r="AL111" i="2"/>
  <c r="AM111" i="2"/>
  <c r="AN111" i="2"/>
  <c r="AO111" i="2"/>
  <c r="AH112" i="2"/>
  <c r="AI112" i="2"/>
  <c r="AJ112" i="2"/>
  <c r="AK112" i="2"/>
  <c r="AL112" i="2"/>
  <c r="AM112" i="2"/>
  <c r="AN112" i="2"/>
  <c r="AO112" i="2"/>
  <c r="AH113" i="2"/>
  <c r="AI113" i="2"/>
  <c r="AJ113" i="2"/>
  <c r="AK113" i="2"/>
  <c r="AL113" i="2"/>
  <c r="AM113" i="2"/>
  <c r="AN113" i="2"/>
  <c r="AO113" i="2"/>
  <c r="AH114" i="2"/>
  <c r="AI114" i="2"/>
  <c r="AJ114" i="2"/>
  <c r="AK114" i="2"/>
  <c r="AL114" i="2"/>
  <c r="AM114" i="2"/>
  <c r="AN114" i="2"/>
  <c r="AO114" i="2"/>
  <c r="AH115" i="2"/>
  <c r="AI115" i="2"/>
  <c r="AJ115" i="2"/>
  <c r="AK115" i="2"/>
  <c r="AL115" i="2"/>
  <c r="AM115" i="2"/>
  <c r="AN115" i="2"/>
  <c r="AO115" i="2"/>
  <c r="AH116" i="2"/>
  <c r="AI116" i="2"/>
  <c r="AJ116" i="2"/>
  <c r="AK116" i="2"/>
  <c r="AL116" i="2"/>
  <c r="AM116" i="2"/>
  <c r="AN116" i="2"/>
  <c r="AO116" i="2"/>
  <c r="AH117" i="2"/>
  <c r="AI117" i="2"/>
  <c r="AJ117" i="2"/>
  <c r="AK117" i="2"/>
  <c r="AL117" i="2"/>
  <c r="AM117" i="2"/>
  <c r="AN117" i="2"/>
  <c r="AO117" i="2"/>
  <c r="AH118" i="2"/>
  <c r="AI118" i="2"/>
  <c r="AJ118" i="2"/>
  <c r="AK118" i="2"/>
  <c r="AL118" i="2"/>
  <c r="AM118" i="2"/>
  <c r="AN118" i="2"/>
  <c r="AO118" i="2"/>
  <c r="AH119" i="2"/>
  <c r="AI119" i="2"/>
  <c r="AJ119" i="2"/>
  <c r="AK119" i="2"/>
  <c r="AL119" i="2"/>
  <c r="AM119" i="2"/>
  <c r="AN119" i="2"/>
  <c r="AO119" i="2"/>
  <c r="AH120" i="2"/>
  <c r="AI120" i="2"/>
  <c r="AJ120" i="2"/>
  <c r="AK120" i="2"/>
  <c r="AL120" i="2"/>
  <c r="AM120" i="2"/>
  <c r="AN120" i="2"/>
  <c r="AO120" i="2"/>
  <c r="AH121" i="2"/>
  <c r="AI121" i="2"/>
  <c r="AJ121" i="2"/>
  <c r="AK121" i="2"/>
  <c r="AL121" i="2"/>
  <c r="AM121" i="2"/>
  <c r="AN121" i="2"/>
  <c r="AO121" i="2"/>
  <c r="AH122" i="2"/>
  <c r="AI122" i="2"/>
  <c r="AJ122" i="2"/>
  <c r="AK122" i="2"/>
  <c r="AL122" i="2"/>
  <c r="AM122" i="2"/>
  <c r="AN122" i="2"/>
  <c r="AO122" i="2"/>
  <c r="AH123" i="2"/>
  <c r="AI123" i="2"/>
  <c r="AJ123" i="2"/>
  <c r="AK123" i="2"/>
  <c r="AL123" i="2"/>
  <c r="AM123" i="2"/>
  <c r="AN123" i="2"/>
  <c r="AO123" i="2"/>
  <c r="AH124" i="2"/>
  <c r="AI124" i="2"/>
  <c r="AJ124" i="2"/>
  <c r="AK124" i="2"/>
  <c r="AL124" i="2"/>
  <c r="AM124" i="2"/>
  <c r="AN124" i="2"/>
  <c r="AO124" i="2"/>
  <c r="AH125" i="2"/>
  <c r="AI125" i="2"/>
  <c r="AJ125" i="2"/>
  <c r="AK125" i="2"/>
  <c r="AL125" i="2"/>
  <c r="AM125" i="2"/>
  <c r="AN125" i="2"/>
  <c r="AO125" i="2"/>
  <c r="AH126" i="2"/>
  <c r="AI126" i="2"/>
  <c r="AJ126" i="2"/>
  <c r="AK126" i="2"/>
  <c r="AL126" i="2"/>
  <c r="AM126" i="2"/>
  <c r="AN126" i="2"/>
  <c r="AO126" i="2"/>
  <c r="AH127" i="2"/>
  <c r="AI127" i="2"/>
  <c r="AJ127" i="2"/>
  <c r="AK127" i="2"/>
  <c r="AL127" i="2"/>
  <c r="AM127" i="2"/>
  <c r="AN127" i="2"/>
  <c r="AO127" i="2"/>
  <c r="AH128" i="2"/>
  <c r="AI128" i="2"/>
  <c r="AJ128" i="2"/>
  <c r="AK128" i="2"/>
  <c r="AL128" i="2"/>
  <c r="AM128" i="2"/>
  <c r="AN128" i="2"/>
  <c r="AO128" i="2"/>
  <c r="AH129" i="2"/>
  <c r="AI129" i="2"/>
  <c r="AJ129" i="2"/>
  <c r="AK129" i="2"/>
  <c r="AL129" i="2"/>
  <c r="AM129" i="2"/>
  <c r="AN129" i="2"/>
  <c r="AO129" i="2"/>
  <c r="AH130" i="2"/>
  <c r="AI130" i="2"/>
  <c r="AJ130" i="2"/>
  <c r="AK130" i="2"/>
  <c r="AL130" i="2"/>
  <c r="AM130" i="2"/>
  <c r="AN130" i="2"/>
  <c r="AO130" i="2"/>
  <c r="AH131" i="2"/>
  <c r="AI131" i="2"/>
  <c r="AJ131" i="2"/>
  <c r="AK131" i="2"/>
  <c r="AL131" i="2"/>
  <c r="AM131" i="2"/>
  <c r="AN131" i="2"/>
  <c r="AO131" i="2"/>
  <c r="AH132" i="2"/>
  <c r="AI132" i="2"/>
  <c r="AJ132" i="2"/>
  <c r="AK132" i="2"/>
  <c r="AL132" i="2"/>
  <c r="AM132" i="2"/>
  <c r="AN132" i="2"/>
  <c r="AO132" i="2"/>
  <c r="AH133" i="2"/>
  <c r="AI133" i="2"/>
  <c r="AJ133" i="2"/>
  <c r="AK133" i="2"/>
  <c r="AL133" i="2"/>
  <c r="AM133" i="2"/>
  <c r="AN133" i="2"/>
  <c r="AO133" i="2"/>
  <c r="AH134" i="2"/>
  <c r="AI134" i="2"/>
  <c r="AJ134" i="2"/>
  <c r="AK134" i="2"/>
  <c r="AL134" i="2"/>
  <c r="AM134" i="2"/>
  <c r="AN134" i="2"/>
  <c r="AO134" i="2"/>
  <c r="AH135" i="2"/>
  <c r="AI135" i="2"/>
  <c r="AJ135" i="2"/>
  <c r="AK135" i="2"/>
  <c r="AL135" i="2"/>
  <c r="AM135" i="2"/>
  <c r="AN135" i="2"/>
  <c r="AO135" i="2"/>
  <c r="AH136" i="2"/>
  <c r="AI136" i="2"/>
  <c r="AJ136" i="2"/>
  <c r="AK136" i="2"/>
  <c r="AL136" i="2"/>
  <c r="AM136" i="2"/>
  <c r="AN136" i="2"/>
  <c r="AO136" i="2"/>
  <c r="AH137" i="2"/>
  <c r="C36" i="12" s="1"/>
  <c r="AI137" i="2"/>
  <c r="AJ137" i="2"/>
  <c r="AK137" i="2"/>
  <c r="AL137" i="2"/>
  <c r="AM137" i="2"/>
  <c r="AN137" i="2"/>
  <c r="AO137" i="2"/>
  <c r="AH138" i="2"/>
  <c r="D36" i="12" s="1"/>
  <c r="AI138" i="2"/>
  <c r="AJ138" i="2"/>
  <c r="AK138" i="2"/>
  <c r="AL138" i="2"/>
  <c r="AM138" i="2"/>
  <c r="AN138" i="2"/>
  <c r="AO138" i="2"/>
  <c r="AH139" i="2"/>
  <c r="E36" i="12" s="1"/>
  <c r="AI139" i="2"/>
  <c r="AJ139" i="2"/>
  <c r="AK139" i="2"/>
  <c r="AL139" i="2"/>
  <c r="AM139" i="2"/>
  <c r="AN139" i="2"/>
  <c r="AO139" i="2"/>
  <c r="AH140" i="2"/>
  <c r="F36" i="12" s="1"/>
  <c r="AI140" i="2"/>
  <c r="AJ140" i="2"/>
  <c r="AK140" i="2"/>
  <c r="AL140" i="2"/>
  <c r="AM140" i="2"/>
  <c r="AN140" i="2"/>
  <c r="AO140" i="2"/>
  <c r="AH141" i="2"/>
  <c r="AI141" i="2"/>
  <c r="C37" i="12" s="1"/>
  <c r="AJ141" i="2"/>
  <c r="AK141" i="2"/>
  <c r="AL141" i="2"/>
  <c r="AM141" i="2"/>
  <c r="AN141" i="2"/>
  <c r="AO141" i="2"/>
  <c r="AH142" i="2"/>
  <c r="AI142" i="2"/>
  <c r="D37" i="12" s="1"/>
  <c r="AJ142" i="2"/>
  <c r="AK142" i="2"/>
  <c r="AL142" i="2"/>
  <c r="AM142" i="2"/>
  <c r="AN142" i="2"/>
  <c r="AO142" i="2"/>
  <c r="AH143" i="2"/>
  <c r="AI143" i="2"/>
  <c r="E37" i="12" s="1"/>
  <c r="AJ143" i="2"/>
  <c r="AK143" i="2"/>
  <c r="AL143" i="2"/>
  <c r="AM143" i="2"/>
  <c r="AN143" i="2"/>
  <c r="AO143" i="2"/>
  <c r="AH144" i="2"/>
  <c r="AI144" i="2"/>
  <c r="F37" i="12" s="1"/>
  <c r="AJ144" i="2"/>
  <c r="AK144" i="2"/>
  <c r="AL144" i="2"/>
  <c r="AM144" i="2"/>
  <c r="AN144" i="2"/>
  <c r="AO144" i="2"/>
  <c r="AH145" i="2"/>
  <c r="AI145" i="2"/>
  <c r="AJ145" i="2"/>
  <c r="C38" i="12" s="1"/>
  <c r="AK145" i="2"/>
  <c r="AL145" i="2"/>
  <c r="AM145" i="2"/>
  <c r="AN145" i="2"/>
  <c r="AO145" i="2"/>
  <c r="AH146" i="2"/>
  <c r="AI146" i="2"/>
  <c r="AJ146" i="2"/>
  <c r="D38" i="12" s="1"/>
  <c r="AK146" i="2"/>
  <c r="AL146" i="2"/>
  <c r="AM146" i="2"/>
  <c r="AN146" i="2"/>
  <c r="AO146" i="2"/>
  <c r="AH147" i="2"/>
  <c r="AI147" i="2"/>
  <c r="AJ147" i="2"/>
  <c r="E38" i="12" s="1"/>
  <c r="AK147" i="2"/>
  <c r="AL147" i="2"/>
  <c r="AM147" i="2"/>
  <c r="AN147" i="2"/>
  <c r="AO147" i="2"/>
  <c r="AH148" i="2"/>
  <c r="AI148" i="2"/>
  <c r="AJ148" i="2"/>
  <c r="F38" i="12" s="1"/>
  <c r="AK148" i="2"/>
  <c r="AL148" i="2"/>
  <c r="AM148" i="2"/>
  <c r="AN148" i="2"/>
  <c r="AO148" i="2"/>
  <c r="AH149" i="2"/>
  <c r="AI149" i="2"/>
  <c r="AJ149" i="2"/>
  <c r="AK149" i="2"/>
  <c r="C39" i="12" s="1"/>
  <c r="AL149" i="2"/>
  <c r="AM149" i="2"/>
  <c r="AN149" i="2"/>
  <c r="AO149" i="2"/>
  <c r="AH150" i="2"/>
  <c r="AI150" i="2"/>
  <c r="AJ150" i="2"/>
  <c r="AK150" i="2"/>
  <c r="D39" i="12" s="1"/>
  <c r="AL150" i="2"/>
  <c r="AM150" i="2"/>
  <c r="AN150" i="2"/>
  <c r="AO150" i="2"/>
  <c r="AH151" i="2"/>
  <c r="AI151" i="2"/>
  <c r="AJ151" i="2"/>
  <c r="AK151" i="2"/>
  <c r="E39" i="12" s="1"/>
  <c r="AL151" i="2"/>
  <c r="AM151" i="2"/>
  <c r="AN151" i="2"/>
  <c r="AO151" i="2"/>
  <c r="AH152" i="2"/>
  <c r="AI152" i="2"/>
  <c r="AJ152" i="2"/>
  <c r="AK152" i="2"/>
  <c r="F39" i="12" s="1"/>
  <c r="AL152" i="2"/>
  <c r="AM152" i="2"/>
  <c r="AN152" i="2"/>
  <c r="AO152" i="2"/>
  <c r="AH153" i="2"/>
  <c r="AI153" i="2"/>
  <c r="AJ153" i="2"/>
  <c r="AK153" i="2"/>
  <c r="AL153" i="2"/>
  <c r="C40" i="12" s="1"/>
  <c r="L40" i="12" s="1"/>
  <c r="AM153" i="2"/>
  <c r="AN153" i="2"/>
  <c r="AO153" i="2"/>
  <c r="AH154" i="2"/>
  <c r="AI154" i="2"/>
  <c r="AJ154" i="2"/>
  <c r="AK154" i="2"/>
  <c r="AL154" i="2"/>
  <c r="D40" i="12" s="1"/>
  <c r="AM154" i="2"/>
  <c r="AN154" i="2"/>
  <c r="AO154" i="2"/>
  <c r="AH155" i="2"/>
  <c r="AI155" i="2"/>
  <c r="AJ155" i="2"/>
  <c r="AK155" i="2"/>
  <c r="AL155" i="2"/>
  <c r="E40" i="12" s="1"/>
  <c r="AM155" i="2"/>
  <c r="AN155" i="2"/>
  <c r="AO155" i="2"/>
  <c r="AH156" i="2"/>
  <c r="AI156" i="2"/>
  <c r="AJ156" i="2"/>
  <c r="AK156" i="2"/>
  <c r="AL156" i="2"/>
  <c r="F40" i="12" s="1"/>
  <c r="AM156" i="2"/>
  <c r="AN156" i="2"/>
  <c r="AO156" i="2"/>
  <c r="AH157" i="2"/>
  <c r="AI157" i="2"/>
  <c r="AJ157" i="2"/>
  <c r="AK157" i="2"/>
  <c r="AL157" i="2"/>
  <c r="AM157" i="2"/>
  <c r="C41" i="12" s="1"/>
  <c r="L41" i="12" s="1"/>
  <c r="AN157" i="2"/>
  <c r="AO157" i="2"/>
  <c r="AH158" i="2"/>
  <c r="AI158" i="2"/>
  <c r="AJ158" i="2"/>
  <c r="AK158" i="2"/>
  <c r="AL158" i="2"/>
  <c r="AM158" i="2"/>
  <c r="D41" i="12" s="1"/>
  <c r="AN158" i="2"/>
  <c r="AO158" i="2"/>
  <c r="AH159" i="2"/>
  <c r="AI159" i="2"/>
  <c r="AJ159" i="2"/>
  <c r="AK159" i="2"/>
  <c r="AL159" i="2"/>
  <c r="AM159" i="2"/>
  <c r="E41" i="12" s="1"/>
  <c r="AN159" i="2"/>
  <c r="AO159" i="2"/>
  <c r="AH160" i="2"/>
  <c r="AI160" i="2"/>
  <c r="AJ160" i="2"/>
  <c r="AK160" i="2"/>
  <c r="AL160" i="2"/>
  <c r="AM160" i="2"/>
  <c r="F41" i="12" s="1"/>
  <c r="K41" i="12" s="1"/>
  <c r="AN160" i="2"/>
  <c r="AO160" i="2"/>
  <c r="AG160" i="2"/>
  <c r="AF160" i="2"/>
  <c r="AE160" i="2"/>
  <c r="AD160" i="2"/>
  <c r="AC160" i="2"/>
  <c r="AB160" i="2"/>
  <c r="AA160" i="2"/>
  <c r="Z160" i="2"/>
  <c r="Y160" i="2"/>
  <c r="X160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AG159" i="2"/>
  <c r="AF159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AG158" i="2"/>
  <c r="AF158" i="2"/>
  <c r="AE158" i="2"/>
  <c r="AD158" i="2"/>
  <c r="AC158" i="2"/>
  <c r="AB158" i="2"/>
  <c r="AA158" i="2"/>
  <c r="Z158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AG157" i="2"/>
  <c r="AF157" i="2"/>
  <c r="AE157" i="2"/>
  <c r="AD157" i="2"/>
  <c r="AC157" i="2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AG156" i="2"/>
  <c r="AF156" i="2"/>
  <c r="AE156" i="2"/>
  <c r="AD156" i="2"/>
  <c r="AC156" i="2"/>
  <c r="AB156" i="2"/>
  <c r="AA156" i="2"/>
  <c r="Z156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AG155" i="2"/>
  <c r="AF155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AG154" i="2"/>
  <c r="AF154" i="2"/>
  <c r="AE154" i="2"/>
  <c r="AD154" i="2"/>
  <c r="AC154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AG153" i="2"/>
  <c r="AF153" i="2"/>
  <c r="AE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AG152" i="2"/>
  <c r="AF152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AG151" i="2"/>
  <c r="AF151" i="2"/>
  <c r="AE151" i="2"/>
  <c r="AD151" i="2"/>
  <c r="AC151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AG150" i="2"/>
  <c r="AF150" i="2"/>
  <c r="AE150" i="2"/>
  <c r="AD150" i="2"/>
  <c r="AC150" i="2"/>
  <c r="AB150" i="2"/>
  <c r="AA150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AG149" i="2"/>
  <c r="AF149" i="2"/>
  <c r="AE149" i="2"/>
  <c r="AD149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AG148" i="2"/>
  <c r="AF148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AG147" i="2"/>
  <c r="AF147" i="2"/>
  <c r="AE147" i="2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AG146" i="2"/>
  <c r="AF146" i="2"/>
  <c r="AE146" i="2"/>
  <c r="AD146" i="2"/>
  <c r="AC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AG145" i="2"/>
  <c r="AF145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AG144" i="2"/>
  <c r="AF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AG143" i="2"/>
  <c r="AF143" i="2"/>
  <c r="AE143" i="2"/>
  <c r="AD143" i="2"/>
  <c r="AC143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AG141" i="2"/>
  <c r="AF141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AG140" i="2"/>
  <c r="AF140" i="2"/>
  <c r="AE140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AG139" i="2"/>
  <c r="AF139" i="2"/>
  <c r="AE139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AG138" i="2"/>
  <c r="AF138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AG137" i="2"/>
  <c r="AF137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H41" i="12" l="1"/>
  <c r="I41" i="12"/>
  <c r="J41" i="12"/>
  <c r="Y41" i="12"/>
  <c r="S41" i="12"/>
  <c r="X41" i="12"/>
  <c r="R41" i="12"/>
  <c r="U41" i="12"/>
  <c r="O41" i="12"/>
  <c r="K37" i="12"/>
  <c r="R37" i="12" s="1"/>
  <c r="H37" i="12"/>
  <c r="U37" i="12" s="1"/>
  <c r="K40" i="13"/>
  <c r="X40" i="13" s="1"/>
  <c r="H40" i="13"/>
  <c r="O40" i="13" s="1"/>
  <c r="K40" i="12"/>
  <c r="X40" i="12" s="1"/>
  <c r="H40" i="12"/>
  <c r="O40" i="12" s="1"/>
  <c r="F41" i="13"/>
  <c r="D41" i="13"/>
  <c r="C41" i="13"/>
  <c r="L41" i="13" s="1"/>
  <c r="J40" i="12"/>
  <c r="I40" i="12"/>
  <c r="Y40" i="12"/>
  <c r="S40" i="12"/>
  <c r="I40" i="13"/>
  <c r="J40" i="13"/>
  <c r="Y40" i="13"/>
  <c r="S40" i="13"/>
  <c r="H36" i="13"/>
  <c r="U36" i="13" s="1"/>
  <c r="S39" i="13"/>
  <c r="Y39" i="13"/>
  <c r="O37" i="13"/>
  <c r="U37" i="13"/>
  <c r="Y37" i="13"/>
  <c r="S37" i="13"/>
  <c r="K39" i="13"/>
  <c r="S36" i="13"/>
  <c r="Y36" i="13"/>
  <c r="Y38" i="13"/>
  <c r="S38" i="13"/>
  <c r="J39" i="13"/>
  <c r="I39" i="13"/>
  <c r="R37" i="13"/>
  <c r="X37" i="13"/>
  <c r="J38" i="13"/>
  <c r="I38" i="13"/>
  <c r="K36" i="13"/>
  <c r="H39" i="13"/>
  <c r="J37" i="13"/>
  <c r="I37" i="13"/>
  <c r="H38" i="13"/>
  <c r="J36" i="13"/>
  <c r="I36" i="13"/>
  <c r="K39" i="12"/>
  <c r="X39" i="12" s="1"/>
  <c r="K38" i="12"/>
  <c r="R38" i="12" s="1"/>
  <c r="H39" i="12"/>
  <c r="U39" i="12" s="1"/>
  <c r="J39" i="12"/>
  <c r="I39" i="12"/>
  <c r="J38" i="12"/>
  <c r="I38" i="12"/>
  <c r="K36" i="12"/>
  <c r="J37" i="12"/>
  <c r="I37" i="12"/>
  <c r="H38" i="12"/>
  <c r="J36" i="12"/>
  <c r="I36" i="12"/>
  <c r="H36" i="12"/>
  <c r="L39" i="12"/>
  <c r="L36" i="12"/>
  <c r="L37" i="12"/>
  <c r="L38" i="12"/>
  <c r="F38" i="13"/>
  <c r="K38" i="13" s="1"/>
  <c r="F35" i="12"/>
  <c r="F35" i="13"/>
  <c r="W41" i="12" l="1"/>
  <c r="Q41" i="12"/>
  <c r="V41" i="12"/>
  <c r="P41" i="12"/>
  <c r="O37" i="12"/>
  <c r="X37" i="12"/>
  <c r="R40" i="13"/>
  <c r="R40" i="12"/>
  <c r="U40" i="13"/>
  <c r="U40" i="12"/>
  <c r="H41" i="13"/>
  <c r="I41" i="13"/>
  <c r="J41" i="13"/>
  <c r="K41" i="13"/>
  <c r="S41" i="13"/>
  <c r="Y41" i="13"/>
  <c r="W40" i="13"/>
  <c r="Q40" i="13"/>
  <c r="P40" i="13"/>
  <c r="V40" i="13"/>
  <c r="P40" i="12"/>
  <c r="V40" i="12"/>
  <c r="W40" i="12"/>
  <c r="Q40" i="12"/>
  <c r="O39" i="12"/>
  <c r="O36" i="13"/>
  <c r="X38" i="12"/>
  <c r="U39" i="13"/>
  <c r="O39" i="13"/>
  <c r="P36" i="13"/>
  <c r="V36" i="13"/>
  <c r="V39" i="13"/>
  <c r="P39" i="13"/>
  <c r="Q36" i="13"/>
  <c r="W36" i="13"/>
  <c r="W39" i="13"/>
  <c r="Q39" i="13"/>
  <c r="O38" i="13"/>
  <c r="U38" i="13"/>
  <c r="X38" i="13"/>
  <c r="R38" i="13"/>
  <c r="R36" i="13"/>
  <c r="X36" i="13"/>
  <c r="P37" i="13"/>
  <c r="V37" i="13"/>
  <c r="P38" i="13"/>
  <c r="V38" i="13"/>
  <c r="R39" i="13"/>
  <c r="X39" i="13"/>
  <c r="Q37" i="13"/>
  <c r="W37" i="13"/>
  <c r="W38" i="13"/>
  <c r="Q38" i="13"/>
  <c r="R39" i="12"/>
  <c r="S39" i="12"/>
  <c r="Y39" i="12"/>
  <c r="U38" i="12"/>
  <c r="O38" i="12"/>
  <c r="X36" i="12"/>
  <c r="R36" i="12"/>
  <c r="S38" i="12"/>
  <c r="Y38" i="12"/>
  <c r="S37" i="12"/>
  <c r="Y37" i="12"/>
  <c r="V38" i="12"/>
  <c r="P38" i="12"/>
  <c r="O36" i="12"/>
  <c r="U36" i="12"/>
  <c r="Q38" i="12"/>
  <c r="W38" i="12"/>
  <c r="Y36" i="12"/>
  <c r="S36" i="12"/>
  <c r="P36" i="12"/>
  <c r="V36" i="12"/>
  <c r="V37" i="12"/>
  <c r="P37" i="12"/>
  <c r="V39" i="12"/>
  <c r="P39" i="12"/>
  <c r="Q36" i="12"/>
  <c r="W36" i="12"/>
  <c r="W37" i="12"/>
  <c r="Q37" i="12"/>
  <c r="Q39" i="12"/>
  <c r="W39" i="12"/>
  <c r="N33" i="13"/>
  <c r="N32" i="13"/>
  <c r="N31" i="13"/>
  <c r="N33" i="12"/>
  <c r="N32" i="12"/>
  <c r="N30" i="12"/>
  <c r="N31" i="12"/>
  <c r="AG135" i="8"/>
  <c r="E35" i="13" s="1"/>
  <c r="AF135" i="8"/>
  <c r="AE135" i="8"/>
  <c r="AD135" i="8"/>
  <c r="AC135" i="8"/>
  <c r="AB135" i="8"/>
  <c r="AA135" i="8"/>
  <c r="Z135" i="8"/>
  <c r="Y135" i="8"/>
  <c r="X135" i="8"/>
  <c r="W135" i="8"/>
  <c r="V135" i="8"/>
  <c r="U135" i="8"/>
  <c r="AG134" i="8"/>
  <c r="D35" i="13" s="1"/>
  <c r="AF134" i="8"/>
  <c r="AE134" i="8"/>
  <c r="AD134" i="8"/>
  <c r="AC134" i="8"/>
  <c r="AB134" i="8"/>
  <c r="AA134" i="8"/>
  <c r="Z134" i="8"/>
  <c r="Y134" i="8"/>
  <c r="X134" i="8"/>
  <c r="W134" i="8"/>
  <c r="V134" i="8"/>
  <c r="U134" i="8"/>
  <c r="AG133" i="8"/>
  <c r="C35" i="13" s="1"/>
  <c r="L35" i="13" s="1"/>
  <c r="AF133" i="8"/>
  <c r="AE133" i="8"/>
  <c r="AD133" i="8"/>
  <c r="AC133" i="8"/>
  <c r="AB133" i="8"/>
  <c r="AA133" i="8"/>
  <c r="Z133" i="8"/>
  <c r="Y133" i="8"/>
  <c r="X133" i="8"/>
  <c r="W133" i="8"/>
  <c r="V133" i="8"/>
  <c r="U133" i="8"/>
  <c r="AG132" i="8"/>
  <c r="AF132" i="8"/>
  <c r="F34" i="13" s="1"/>
  <c r="AE132" i="8"/>
  <c r="AD132" i="8"/>
  <c r="AC132" i="8"/>
  <c r="AB132" i="8"/>
  <c r="AA132" i="8"/>
  <c r="Z132" i="8"/>
  <c r="Y132" i="8"/>
  <c r="X132" i="8"/>
  <c r="W132" i="8"/>
  <c r="V132" i="8"/>
  <c r="U132" i="8"/>
  <c r="AG131" i="8"/>
  <c r="AF131" i="8"/>
  <c r="E34" i="13" s="1"/>
  <c r="AE131" i="8"/>
  <c r="AD131" i="8"/>
  <c r="AC131" i="8"/>
  <c r="AB131" i="8"/>
  <c r="AA131" i="8"/>
  <c r="Z131" i="8"/>
  <c r="Y131" i="8"/>
  <c r="X131" i="8"/>
  <c r="W131" i="8"/>
  <c r="V131" i="8"/>
  <c r="U131" i="8"/>
  <c r="AG130" i="8"/>
  <c r="AF130" i="8"/>
  <c r="D34" i="13" s="1"/>
  <c r="AE130" i="8"/>
  <c r="AD130" i="8"/>
  <c r="AC130" i="8"/>
  <c r="AB130" i="8"/>
  <c r="AA130" i="8"/>
  <c r="Z130" i="8"/>
  <c r="Y130" i="8"/>
  <c r="X130" i="8"/>
  <c r="W130" i="8"/>
  <c r="V130" i="8"/>
  <c r="U130" i="8"/>
  <c r="AG129" i="8"/>
  <c r="AF129" i="8"/>
  <c r="C34" i="13" s="1"/>
  <c r="L34" i="13" s="1"/>
  <c r="AE129" i="8"/>
  <c r="AD129" i="8"/>
  <c r="AC129" i="8"/>
  <c r="AB129" i="8"/>
  <c r="AA129" i="8"/>
  <c r="Z129" i="8"/>
  <c r="Y129" i="8"/>
  <c r="X129" i="8"/>
  <c r="W129" i="8"/>
  <c r="V129" i="8"/>
  <c r="U129" i="8"/>
  <c r="AG128" i="8"/>
  <c r="AF128" i="8"/>
  <c r="AE128" i="8"/>
  <c r="F33" i="13" s="1"/>
  <c r="AD128" i="8"/>
  <c r="AC128" i="8"/>
  <c r="AB128" i="8"/>
  <c r="AA128" i="8"/>
  <c r="Z128" i="8"/>
  <c r="Y128" i="8"/>
  <c r="X128" i="8"/>
  <c r="W128" i="8"/>
  <c r="V128" i="8"/>
  <c r="U128" i="8"/>
  <c r="AG127" i="8"/>
  <c r="AF127" i="8"/>
  <c r="AE127" i="8"/>
  <c r="E33" i="13" s="1"/>
  <c r="AD127" i="8"/>
  <c r="AC127" i="8"/>
  <c r="AB127" i="8"/>
  <c r="AA127" i="8"/>
  <c r="Z127" i="8"/>
  <c r="Y127" i="8"/>
  <c r="X127" i="8"/>
  <c r="W127" i="8"/>
  <c r="V127" i="8"/>
  <c r="U127" i="8"/>
  <c r="AG126" i="8"/>
  <c r="AF126" i="8"/>
  <c r="AE126" i="8"/>
  <c r="D33" i="13" s="1"/>
  <c r="AD126" i="8"/>
  <c r="AC126" i="8"/>
  <c r="AB126" i="8"/>
  <c r="AA126" i="8"/>
  <c r="Z126" i="8"/>
  <c r="Y126" i="8"/>
  <c r="X126" i="8"/>
  <c r="W126" i="8"/>
  <c r="V126" i="8"/>
  <c r="U126" i="8"/>
  <c r="AG125" i="8"/>
  <c r="AF125" i="8"/>
  <c r="AE125" i="8"/>
  <c r="C33" i="13" s="1"/>
  <c r="L33" i="13" s="1"/>
  <c r="AD125" i="8"/>
  <c r="AC125" i="8"/>
  <c r="AB125" i="8"/>
  <c r="AA125" i="8"/>
  <c r="Z125" i="8"/>
  <c r="Y125" i="8"/>
  <c r="X125" i="8"/>
  <c r="W125" i="8"/>
  <c r="V125" i="8"/>
  <c r="U125" i="8"/>
  <c r="AG124" i="8"/>
  <c r="AF124" i="8"/>
  <c r="AE124" i="8"/>
  <c r="AD124" i="8"/>
  <c r="F32" i="13" s="1"/>
  <c r="AC124" i="8"/>
  <c r="AB124" i="8"/>
  <c r="AA124" i="8"/>
  <c r="Z124" i="8"/>
  <c r="Y124" i="8"/>
  <c r="X124" i="8"/>
  <c r="W124" i="8"/>
  <c r="V124" i="8"/>
  <c r="U124" i="8"/>
  <c r="AG123" i="8"/>
  <c r="AF123" i="8"/>
  <c r="AE123" i="8"/>
  <c r="AD123" i="8"/>
  <c r="E32" i="13" s="1"/>
  <c r="AC123" i="8"/>
  <c r="AB123" i="8"/>
  <c r="AA123" i="8"/>
  <c r="Z123" i="8"/>
  <c r="Y123" i="8"/>
  <c r="X123" i="8"/>
  <c r="W123" i="8"/>
  <c r="V123" i="8"/>
  <c r="U123" i="8"/>
  <c r="AG122" i="8"/>
  <c r="AF122" i="8"/>
  <c r="AE122" i="8"/>
  <c r="AD122" i="8"/>
  <c r="D32" i="13" s="1"/>
  <c r="AC122" i="8"/>
  <c r="AB122" i="8"/>
  <c r="AA122" i="8"/>
  <c r="Z122" i="8"/>
  <c r="Y122" i="8"/>
  <c r="X122" i="8"/>
  <c r="W122" i="8"/>
  <c r="V122" i="8"/>
  <c r="U122" i="8"/>
  <c r="AG121" i="8"/>
  <c r="AF121" i="8"/>
  <c r="AE121" i="8"/>
  <c r="AD121" i="8"/>
  <c r="C32" i="13" s="1"/>
  <c r="L32" i="13" s="1"/>
  <c r="AC121" i="8"/>
  <c r="AB121" i="8"/>
  <c r="AA121" i="8"/>
  <c r="Z121" i="8"/>
  <c r="Y121" i="8"/>
  <c r="X121" i="8"/>
  <c r="W121" i="8"/>
  <c r="V121" i="8"/>
  <c r="U121" i="8"/>
  <c r="AG120" i="8"/>
  <c r="AF120" i="8"/>
  <c r="AE120" i="8"/>
  <c r="AD120" i="8"/>
  <c r="AC120" i="8"/>
  <c r="F31" i="13" s="1"/>
  <c r="AB120" i="8"/>
  <c r="AA120" i="8"/>
  <c r="Z120" i="8"/>
  <c r="Y120" i="8"/>
  <c r="X120" i="8"/>
  <c r="W120" i="8"/>
  <c r="V120" i="8"/>
  <c r="U120" i="8"/>
  <c r="AG119" i="8"/>
  <c r="AF119" i="8"/>
  <c r="AE119" i="8"/>
  <c r="AD119" i="8"/>
  <c r="AC119" i="8"/>
  <c r="E31" i="13" s="1"/>
  <c r="AB119" i="8"/>
  <c r="AA119" i="8"/>
  <c r="Z119" i="8"/>
  <c r="Y119" i="8"/>
  <c r="X119" i="8"/>
  <c r="W119" i="8"/>
  <c r="V119" i="8"/>
  <c r="U119" i="8"/>
  <c r="AG118" i="8"/>
  <c r="AF118" i="8"/>
  <c r="AE118" i="8"/>
  <c r="AD118" i="8"/>
  <c r="AC118" i="8"/>
  <c r="D31" i="13" s="1"/>
  <c r="AB118" i="8"/>
  <c r="AA118" i="8"/>
  <c r="Z118" i="8"/>
  <c r="Y118" i="8"/>
  <c r="X118" i="8"/>
  <c r="W118" i="8"/>
  <c r="V118" i="8"/>
  <c r="U118" i="8"/>
  <c r="AG117" i="8"/>
  <c r="AF117" i="8"/>
  <c r="AE117" i="8"/>
  <c r="AD117" i="8"/>
  <c r="AC117" i="8"/>
  <c r="C31" i="13" s="1"/>
  <c r="L31" i="13" s="1"/>
  <c r="AB117" i="8"/>
  <c r="AA117" i="8"/>
  <c r="Z117" i="8"/>
  <c r="Y117" i="8"/>
  <c r="X117" i="8"/>
  <c r="W117" i="8"/>
  <c r="V117" i="8"/>
  <c r="U117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AG135" i="2"/>
  <c r="E35" i="12" s="1"/>
  <c r="AF135" i="2"/>
  <c r="AE135" i="2"/>
  <c r="AD135" i="2"/>
  <c r="AC135" i="2"/>
  <c r="AB135" i="2"/>
  <c r="AA135" i="2"/>
  <c r="Z135" i="2"/>
  <c r="Y135" i="2"/>
  <c r="X135" i="2"/>
  <c r="W135" i="2"/>
  <c r="V135" i="2"/>
  <c r="AG134" i="2"/>
  <c r="AF134" i="2"/>
  <c r="AE134" i="2"/>
  <c r="AD134" i="2"/>
  <c r="AC134" i="2"/>
  <c r="AB134" i="2"/>
  <c r="AA134" i="2"/>
  <c r="Z134" i="2"/>
  <c r="Y134" i="2"/>
  <c r="X134" i="2"/>
  <c r="W134" i="2"/>
  <c r="V134" i="2"/>
  <c r="AG133" i="2"/>
  <c r="C35" i="12" s="1"/>
  <c r="K35" i="12" s="1"/>
  <c r="AF133" i="2"/>
  <c r="AE133" i="2"/>
  <c r="AD133" i="2"/>
  <c r="AC133" i="2"/>
  <c r="AB133" i="2"/>
  <c r="AA133" i="2"/>
  <c r="Z133" i="2"/>
  <c r="Y133" i="2"/>
  <c r="X133" i="2"/>
  <c r="W133" i="2"/>
  <c r="V133" i="2"/>
  <c r="AG132" i="2"/>
  <c r="AF132" i="2"/>
  <c r="F34" i="12" s="1"/>
  <c r="AE132" i="2"/>
  <c r="AD132" i="2"/>
  <c r="AC132" i="2"/>
  <c r="AB132" i="2"/>
  <c r="AA132" i="2"/>
  <c r="Z132" i="2"/>
  <c r="Y132" i="2"/>
  <c r="X132" i="2"/>
  <c r="W132" i="2"/>
  <c r="V132" i="2"/>
  <c r="AG131" i="2"/>
  <c r="AF131" i="2"/>
  <c r="E34" i="12" s="1"/>
  <c r="AE131" i="2"/>
  <c r="AD131" i="2"/>
  <c r="AC131" i="2"/>
  <c r="AB131" i="2"/>
  <c r="AA131" i="2"/>
  <c r="Z131" i="2"/>
  <c r="Y131" i="2"/>
  <c r="X131" i="2"/>
  <c r="W131" i="2"/>
  <c r="V131" i="2"/>
  <c r="AG130" i="2"/>
  <c r="AF130" i="2"/>
  <c r="D34" i="12" s="1"/>
  <c r="AE130" i="2"/>
  <c r="AD130" i="2"/>
  <c r="AC130" i="2"/>
  <c r="AB130" i="2"/>
  <c r="AA130" i="2"/>
  <c r="Z130" i="2"/>
  <c r="Y130" i="2"/>
  <c r="X130" i="2"/>
  <c r="W130" i="2"/>
  <c r="V130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AG128" i="2"/>
  <c r="AF128" i="2"/>
  <c r="AE128" i="2"/>
  <c r="F33" i="12" s="1"/>
  <c r="AD128" i="2"/>
  <c r="AC128" i="2"/>
  <c r="AB128" i="2"/>
  <c r="AA128" i="2"/>
  <c r="Z128" i="2"/>
  <c r="Y128" i="2"/>
  <c r="X128" i="2"/>
  <c r="W128" i="2"/>
  <c r="V128" i="2"/>
  <c r="AG127" i="2"/>
  <c r="AF127" i="2"/>
  <c r="AE127" i="2"/>
  <c r="E33" i="12" s="1"/>
  <c r="AD127" i="2"/>
  <c r="AC127" i="2"/>
  <c r="AB127" i="2"/>
  <c r="AA127" i="2"/>
  <c r="Z127" i="2"/>
  <c r="Y127" i="2"/>
  <c r="X127" i="2"/>
  <c r="W127" i="2"/>
  <c r="V127" i="2"/>
  <c r="AG126" i="2"/>
  <c r="AF126" i="2"/>
  <c r="AE126" i="2"/>
  <c r="D33" i="12" s="1"/>
  <c r="AD126" i="2"/>
  <c r="AC126" i="2"/>
  <c r="AB126" i="2"/>
  <c r="AA126" i="2"/>
  <c r="Z126" i="2"/>
  <c r="Y126" i="2"/>
  <c r="X126" i="2"/>
  <c r="W126" i="2"/>
  <c r="V126" i="2"/>
  <c r="AG125" i="2"/>
  <c r="AF125" i="2"/>
  <c r="AE125" i="2"/>
  <c r="C33" i="12" s="1"/>
  <c r="L33" i="12" s="1"/>
  <c r="AD125" i="2"/>
  <c r="AC125" i="2"/>
  <c r="AB125" i="2"/>
  <c r="AA125" i="2"/>
  <c r="Z125" i="2"/>
  <c r="Y125" i="2"/>
  <c r="X125" i="2"/>
  <c r="W125" i="2"/>
  <c r="V125" i="2"/>
  <c r="AG124" i="2"/>
  <c r="AF124" i="2"/>
  <c r="AE124" i="2"/>
  <c r="AD124" i="2"/>
  <c r="F32" i="12" s="1"/>
  <c r="AC124" i="2"/>
  <c r="AB124" i="2"/>
  <c r="AA124" i="2"/>
  <c r="Z124" i="2"/>
  <c r="Y124" i="2"/>
  <c r="X124" i="2"/>
  <c r="W124" i="2"/>
  <c r="V124" i="2"/>
  <c r="AG123" i="2"/>
  <c r="AF123" i="2"/>
  <c r="AE123" i="2"/>
  <c r="AD123" i="2"/>
  <c r="E32" i="12" s="1"/>
  <c r="AC123" i="2"/>
  <c r="AB123" i="2"/>
  <c r="AA123" i="2"/>
  <c r="Z123" i="2"/>
  <c r="Y123" i="2"/>
  <c r="X123" i="2"/>
  <c r="W123" i="2"/>
  <c r="V123" i="2"/>
  <c r="AG122" i="2"/>
  <c r="AF122" i="2"/>
  <c r="AE122" i="2"/>
  <c r="AD122" i="2"/>
  <c r="D32" i="12" s="1"/>
  <c r="AC122" i="2"/>
  <c r="AB122" i="2"/>
  <c r="AA122" i="2"/>
  <c r="Z122" i="2"/>
  <c r="Y122" i="2"/>
  <c r="X122" i="2"/>
  <c r="W122" i="2"/>
  <c r="V122" i="2"/>
  <c r="AG121" i="2"/>
  <c r="AF121" i="2"/>
  <c r="AE121" i="2"/>
  <c r="AD121" i="2"/>
  <c r="C32" i="12" s="1"/>
  <c r="L32" i="12" s="1"/>
  <c r="AC121" i="2"/>
  <c r="AB121" i="2"/>
  <c r="AA121" i="2"/>
  <c r="Z121" i="2"/>
  <c r="Y121" i="2"/>
  <c r="X121" i="2"/>
  <c r="W121" i="2"/>
  <c r="V121" i="2"/>
  <c r="AG120" i="2"/>
  <c r="AF120" i="2"/>
  <c r="AE120" i="2"/>
  <c r="AD120" i="2"/>
  <c r="AC120" i="2"/>
  <c r="F31" i="12" s="1"/>
  <c r="AB120" i="2"/>
  <c r="AA120" i="2"/>
  <c r="Z120" i="2"/>
  <c r="Y120" i="2"/>
  <c r="X120" i="2"/>
  <c r="W120" i="2"/>
  <c r="V120" i="2"/>
  <c r="AG119" i="2"/>
  <c r="AF119" i="2"/>
  <c r="AE119" i="2"/>
  <c r="AD119" i="2"/>
  <c r="AC119" i="2"/>
  <c r="E31" i="12" s="1"/>
  <c r="AB119" i="2"/>
  <c r="AA119" i="2"/>
  <c r="Z119" i="2"/>
  <c r="Y119" i="2"/>
  <c r="X119" i="2"/>
  <c r="W119" i="2"/>
  <c r="V119" i="2"/>
  <c r="AG118" i="2"/>
  <c r="AF118" i="2"/>
  <c r="AE118" i="2"/>
  <c r="AD118" i="2"/>
  <c r="AC118" i="2"/>
  <c r="D31" i="12" s="1"/>
  <c r="AB118" i="2"/>
  <c r="AA118" i="2"/>
  <c r="Z118" i="2"/>
  <c r="Y118" i="2"/>
  <c r="X118" i="2"/>
  <c r="W118" i="2"/>
  <c r="V118" i="2"/>
  <c r="AG117" i="2"/>
  <c r="AF117" i="2"/>
  <c r="AE117" i="2"/>
  <c r="AD117" i="2"/>
  <c r="AC117" i="2"/>
  <c r="C31" i="12" s="1"/>
  <c r="L31" i="12" s="1"/>
  <c r="AB117" i="2"/>
  <c r="AA117" i="2"/>
  <c r="Z117" i="2"/>
  <c r="Y117" i="2"/>
  <c r="X117" i="2"/>
  <c r="W117" i="2"/>
  <c r="V117" i="2"/>
  <c r="AG116" i="2"/>
  <c r="AF116" i="2"/>
  <c r="AE116" i="2"/>
  <c r="AD116" i="2"/>
  <c r="AC116" i="2"/>
  <c r="AB116" i="2"/>
  <c r="AA116" i="2"/>
  <c r="Z116" i="2"/>
  <c r="Y116" i="2"/>
  <c r="X116" i="2"/>
  <c r="W116" i="2"/>
  <c r="V116" i="2"/>
  <c r="AG115" i="2"/>
  <c r="AF115" i="2"/>
  <c r="AE115" i="2"/>
  <c r="AD115" i="2"/>
  <c r="AC115" i="2"/>
  <c r="AB115" i="2"/>
  <c r="AA115" i="2"/>
  <c r="Z115" i="2"/>
  <c r="Y115" i="2"/>
  <c r="X115" i="2"/>
  <c r="W115" i="2"/>
  <c r="V115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AG113" i="2"/>
  <c r="AF113" i="2"/>
  <c r="AE113" i="2"/>
  <c r="AD113" i="2"/>
  <c r="AC113" i="2"/>
  <c r="AB113" i="2"/>
  <c r="AA113" i="2"/>
  <c r="Z113" i="2"/>
  <c r="Y113" i="2"/>
  <c r="X113" i="2"/>
  <c r="W113" i="2"/>
  <c r="V113" i="2"/>
  <c r="AG112" i="2"/>
  <c r="AF112" i="2"/>
  <c r="AE112" i="2"/>
  <c r="AD112" i="2"/>
  <c r="AC112" i="2"/>
  <c r="AB112" i="2"/>
  <c r="AA112" i="2"/>
  <c r="Z112" i="2"/>
  <c r="Y112" i="2"/>
  <c r="X112" i="2"/>
  <c r="W112" i="2"/>
  <c r="V112" i="2"/>
  <c r="AG111" i="2"/>
  <c r="AF111" i="2"/>
  <c r="AE111" i="2"/>
  <c r="AD111" i="2"/>
  <c r="AC111" i="2"/>
  <c r="AB111" i="2"/>
  <c r="AA111" i="2"/>
  <c r="Z111" i="2"/>
  <c r="Y111" i="2"/>
  <c r="X111" i="2"/>
  <c r="W111" i="2"/>
  <c r="V111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AG99" i="2"/>
  <c r="AF99" i="2"/>
  <c r="AE99" i="2"/>
  <c r="AD99" i="2"/>
  <c r="AC99" i="2"/>
  <c r="AB99" i="2"/>
  <c r="AA99" i="2"/>
  <c r="Z99" i="2"/>
  <c r="Y99" i="2"/>
  <c r="X99" i="2"/>
  <c r="W99" i="2"/>
  <c r="V99" i="2"/>
  <c r="AG98" i="2"/>
  <c r="AF98" i="2"/>
  <c r="AE98" i="2"/>
  <c r="AD98" i="2"/>
  <c r="AC98" i="2"/>
  <c r="AB98" i="2"/>
  <c r="AA98" i="2"/>
  <c r="Z98" i="2"/>
  <c r="Y98" i="2"/>
  <c r="X98" i="2"/>
  <c r="W98" i="2"/>
  <c r="V98" i="2"/>
  <c r="AG97" i="2"/>
  <c r="AF97" i="2"/>
  <c r="AE97" i="2"/>
  <c r="AD97" i="2"/>
  <c r="AC97" i="2"/>
  <c r="AB97" i="2"/>
  <c r="AA97" i="2"/>
  <c r="Z97" i="2"/>
  <c r="Y97" i="2"/>
  <c r="X97" i="2"/>
  <c r="W97" i="2"/>
  <c r="V97" i="2"/>
  <c r="AG96" i="2"/>
  <c r="AF96" i="2"/>
  <c r="AE96" i="2"/>
  <c r="AD96" i="2"/>
  <c r="AC96" i="2"/>
  <c r="AB96" i="2"/>
  <c r="AA96" i="2"/>
  <c r="Z96" i="2"/>
  <c r="Y96" i="2"/>
  <c r="X96" i="2"/>
  <c r="W96" i="2"/>
  <c r="V96" i="2"/>
  <c r="AG95" i="2"/>
  <c r="AF95" i="2"/>
  <c r="AE95" i="2"/>
  <c r="AD95" i="2"/>
  <c r="AC95" i="2"/>
  <c r="AB95" i="2"/>
  <c r="AA95" i="2"/>
  <c r="Z95" i="2"/>
  <c r="Y95" i="2"/>
  <c r="X95" i="2"/>
  <c r="W95" i="2"/>
  <c r="V95" i="2"/>
  <c r="AG94" i="2"/>
  <c r="AF94" i="2"/>
  <c r="AE94" i="2"/>
  <c r="AD94" i="2"/>
  <c r="AC94" i="2"/>
  <c r="AB94" i="2"/>
  <c r="AA94" i="2"/>
  <c r="Z94" i="2"/>
  <c r="Y94" i="2"/>
  <c r="X94" i="2"/>
  <c r="W94" i="2"/>
  <c r="V94" i="2"/>
  <c r="AG93" i="2"/>
  <c r="AF93" i="2"/>
  <c r="AE93" i="2"/>
  <c r="AD93" i="2"/>
  <c r="AC93" i="2"/>
  <c r="AB93" i="2"/>
  <c r="AA93" i="2"/>
  <c r="Z93" i="2"/>
  <c r="Y93" i="2"/>
  <c r="X93" i="2"/>
  <c r="W93" i="2"/>
  <c r="V93" i="2"/>
  <c r="AG92" i="2"/>
  <c r="AF92" i="2"/>
  <c r="AE92" i="2"/>
  <c r="AD92" i="2"/>
  <c r="AC92" i="2"/>
  <c r="AB92" i="2"/>
  <c r="AA92" i="2"/>
  <c r="Z92" i="2"/>
  <c r="Y92" i="2"/>
  <c r="X92" i="2"/>
  <c r="W92" i="2"/>
  <c r="V92" i="2"/>
  <c r="AG91" i="2"/>
  <c r="AF91" i="2"/>
  <c r="AE91" i="2"/>
  <c r="AD91" i="2"/>
  <c r="AC91" i="2"/>
  <c r="AB91" i="2"/>
  <c r="AA91" i="2"/>
  <c r="Z91" i="2"/>
  <c r="Y91" i="2"/>
  <c r="X91" i="2"/>
  <c r="W91" i="2"/>
  <c r="V91" i="2"/>
  <c r="AG90" i="2"/>
  <c r="AF90" i="2"/>
  <c r="AE90" i="2"/>
  <c r="AD90" i="2"/>
  <c r="AC90" i="2"/>
  <c r="AB90" i="2"/>
  <c r="AA90" i="2"/>
  <c r="Z90" i="2"/>
  <c r="Y90" i="2"/>
  <c r="X90" i="2"/>
  <c r="W90" i="2"/>
  <c r="V90" i="2"/>
  <c r="AG89" i="2"/>
  <c r="AF89" i="2"/>
  <c r="AE89" i="2"/>
  <c r="AD89" i="2"/>
  <c r="AC89" i="2"/>
  <c r="AB89" i="2"/>
  <c r="AA89" i="2"/>
  <c r="Z89" i="2"/>
  <c r="Y89" i="2"/>
  <c r="X89" i="2"/>
  <c r="W89" i="2"/>
  <c r="V89" i="2"/>
  <c r="AG88" i="2"/>
  <c r="AF88" i="2"/>
  <c r="AE88" i="2"/>
  <c r="AD88" i="2"/>
  <c r="AC88" i="2"/>
  <c r="AB88" i="2"/>
  <c r="AA88" i="2"/>
  <c r="Z88" i="2"/>
  <c r="Y88" i="2"/>
  <c r="X88" i="2"/>
  <c r="W88" i="2"/>
  <c r="V88" i="2"/>
  <c r="AG87" i="2"/>
  <c r="AF87" i="2"/>
  <c r="AE87" i="2"/>
  <c r="AD87" i="2"/>
  <c r="AC87" i="2"/>
  <c r="AB87" i="2"/>
  <c r="AA87" i="2"/>
  <c r="Z87" i="2"/>
  <c r="Y87" i="2"/>
  <c r="X87" i="2"/>
  <c r="W87" i="2"/>
  <c r="V87" i="2"/>
  <c r="AG86" i="2"/>
  <c r="AF86" i="2"/>
  <c r="AE86" i="2"/>
  <c r="AD86" i="2"/>
  <c r="AC86" i="2"/>
  <c r="AB86" i="2"/>
  <c r="AA86" i="2"/>
  <c r="Z86" i="2"/>
  <c r="Y86" i="2"/>
  <c r="X86" i="2"/>
  <c r="W86" i="2"/>
  <c r="V86" i="2"/>
  <c r="AG85" i="2"/>
  <c r="AF85" i="2"/>
  <c r="AE85" i="2"/>
  <c r="AD85" i="2"/>
  <c r="AC85" i="2"/>
  <c r="AB85" i="2"/>
  <c r="AA85" i="2"/>
  <c r="Z85" i="2"/>
  <c r="Y85" i="2"/>
  <c r="X85" i="2"/>
  <c r="W85" i="2"/>
  <c r="V85" i="2"/>
  <c r="P41" i="13" l="1"/>
  <c r="V41" i="13"/>
  <c r="W41" i="13"/>
  <c r="Q41" i="13"/>
  <c r="X41" i="13"/>
  <c r="R41" i="13"/>
  <c r="O41" i="13"/>
  <c r="U41" i="13"/>
  <c r="H32" i="13"/>
  <c r="U32" i="13" s="1"/>
  <c r="K31" i="13"/>
  <c r="R31" i="13" s="1"/>
  <c r="H33" i="13"/>
  <c r="O33" i="13" s="1"/>
  <c r="J32" i="13"/>
  <c r="I32" i="13"/>
  <c r="Y34" i="13"/>
  <c r="S34" i="13"/>
  <c r="S31" i="13"/>
  <c r="Y31" i="13"/>
  <c r="K33" i="13"/>
  <c r="I34" i="13"/>
  <c r="J34" i="13"/>
  <c r="H35" i="13"/>
  <c r="J31" i="13"/>
  <c r="I31" i="13"/>
  <c r="Y33" i="13"/>
  <c r="S33" i="13"/>
  <c r="K32" i="13"/>
  <c r="I33" i="13"/>
  <c r="J33" i="13"/>
  <c r="H34" i="13"/>
  <c r="S35" i="13"/>
  <c r="Y35" i="13"/>
  <c r="K35" i="13"/>
  <c r="H31" i="13"/>
  <c r="S32" i="13"/>
  <c r="Y32" i="13"/>
  <c r="K34" i="13"/>
  <c r="J35" i="13"/>
  <c r="I35" i="13"/>
  <c r="H32" i="12"/>
  <c r="O32" i="12" s="1"/>
  <c r="K32" i="12"/>
  <c r="X32" i="12" s="1"/>
  <c r="S31" i="12"/>
  <c r="Y31" i="12"/>
  <c r="Y32" i="12"/>
  <c r="S32" i="12"/>
  <c r="S33" i="12"/>
  <c r="Y33" i="12"/>
  <c r="R35" i="12"/>
  <c r="X35" i="12"/>
  <c r="J31" i="12"/>
  <c r="I31" i="12"/>
  <c r="I32" i="12"/>
  <c r="J32" i="12"/>
  <c r="J34" i="12"/>
  <c r="J33" i="12"/>
  <c r="I33" i="12"/>
  <c r="H31" i="12"/>
  <c r="K31" i="12"/>
  <c r="I35" i="12"/>
  <c r="L35" i="12"/>
  <c r="H33" i="12"/>
  <c r="K33" i="12"/>
  <c r="D35" i="12"/>
  <c r="H35" i="12" s="1"/>
  <c r="C34" i="12"/>
  <c r="L34" i="12" s="1"/>
  <c r="U33" i="13" l="1"/>
  <c r="X31" i="13"/>
  <c r="O32" i="13"/>
  <c r="I34" i="12"/>
  <c r="V34" i="12" s="1"/>
  <c r="U32" i="12"/>
  <c r="P34" i="13"/>
  <c r="V34" i="13"/>
  <c r="X34" i="13"/>
  <c r="R34" i="13"/>
  <c r="Q33" i="13"/>
  <c r="W33" i="13"/>
  <c r="P32" i="13"/>
  <c r="V32" i="13"/>
  <c r="P33" i="13"/>
  <c r="V33" i="13"/>
  <c r="V31" i="13"/>
  <c r="P31" i="13"/>
  <c r="V35" i="13"/>
  <c r="P35" i="13"/>
  <c r="Q32" i="13"/>
  <c r="W32" i="13"/>
  <c r="W35" i="13"/>
  <c r="Q35" i="13"/>
  <c r="W31" i="13"/>
  <c r="Q31" i="13"/>
  <c r="O34" i="13"/>
  <c r="U34" i="13"/>
  <c r="R32" i="13"/>
  <c r="X32" i="13"/>
  <c r="U31" i="13"/>
  <c r="O31" i="13"/>
  <c r="U35" i="13"/>
  <c r="O35" i="13"/>
  <c r="R33" i="13"/>
  <c r="X33" i="13"/>
  <c r="R35" i="13"/>
  <c r="X35" i="13"/>
  <c r="W34" i="13"/>
  <c r="Q34" i="13"/>
  <c r="R32" i="12"/>
  <c r="K34" i="12"/>
  <c r="X34" i="12" s="1"/>
  <c r="J35" i="12"/>
  <c r="V33" i="12"/>
  <c r="P33" i="12"/>
  <c r="P32" i="12"/>
  <c r="V32" i="12"/>
  <c r="S35" i="12"/>
  <c r="Y35" i="12"/>
  <c r="W33" i="12"/>
  <c r="Q33" i="12"/>
  <c r="Q31" i="12"/>
  <c r="W31" i="12"/>
  <c r="O35" i="12"/>
  <c r="U35" i="12"/>
  <c r="Q34" i="12"/>
  <c r="W34" i="12"/>
  <c r="R31" i="12"/>
  <c r="X31" i="12"/>
  <c r="O31" i="12"/>
  <c r="U31" i="12"/>
  <c r="X33" i="12"/>
  <c r="R33" i="12"/>
  <c r="O33" i="12"/>
  <c r="U33" i="12"/>
  <c r="V35" i="12"/>
  <c r="P35" i="12"/>
  <c r="Q32" i="12"/>
  <c r="W32" i="12"/>
  <c r="P31" i="12"/>
  <c r="V31" i="12"/>
  <c r="S34" i="12"/>
  <c r="Y34" i="12"/>
  <c r="H34" i="12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P34" i="12" l="1"/>
  <c r="R34" i="12"/>
  <c r="U34" i="12"/>
  <c r="O34" i="12"/>
  <c r="Q35" i="12"/>
  <c r="W35" i="12"/>
  <c r="N30" i="13"/>
  <c r="N29" i="13"/>
  <c r="N29" i="12"/>
  <c r="N6" i="12" l="1"/>
  <c r="N28" i="13" l="1"/>
  <c r="N28" i="12"/>
  <c r="N27" i="13" l="1"/>
  <c r="N27" i="12"/>
  <c r="C27" i="12" l="1"/>
  <c r="L27" i="12" s="1"/>
  <c r="F26" i="12"/>
  <c r="F25" i="12"/>
  <c r="S27" i="12" l="1"/>
  <c r="Y27" i="12"/>
  <c r="F27" i="12"/>
  <c r="K27" i="12" s="1"/>
  <c r="E27" i="12"/>
  <c r="D27" i="12"/>
  <c r="H27" i="12" s="1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F30" i="13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E30" i="13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30" i="13"/>
  <c r="L30" i="13" s="1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F29" i="13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D29" i="13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29" i="13"/>
  <c r="L29" i="13" s="1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F28" i="13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E28" i="13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E27" i="13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D27" i="13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27" i="13"/>
  <c r="L27" i="13" s="1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30" i="12"/>
  <c r="L30" i="12" s="1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29" i="12"/>
  <c r="L29" i="12" s="1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28" i="12"/>
  <c r="L28" i="12" s="1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K29" i="13" l="1"/>
  <c r="R29" i="13" s="1"/>
  <c r="K30" i="13"/>
  <c r="R30" i="13" s="1"/>
  <c r="S27" i="13"/>
  <c r="Y27" i="13"/>
  <c r="Y29" i="13"/>
  <c r="S29" i="13"/>
  <c r="Y30" i="13"/>
  <c r="S30" i="13"/>
  <c r="H27" i="13"/>
  <c r="H29" i="13"/>
  <c r="J27" i="13"/>
  <c r="I27" i="13"/>
  <c r="I30" i="13"/>
  <c r="J27" i="12"/>
  <c r="I27" i="12"/>
  <c r="O27" i="12"/>
  <c r="U27" i="12"/>
  <c r="S30" i="12"/>
  <c r="Y30" i="12"/>
  <c r="R27" i="12"/>
  <c r="X27" i="12"/>
  <c r="Y28" i="12"/>
  <c r="S28" i="12"/>
  <c r="S29" i="12"/>
  <c r="Y29" i="12"/>
  <c r="F28" i="12"/>
  <c r="K28" i="12" s="1"/>
  <c r="E29" i="12"/>
  <c r="D30" i="12"/>
  <c r="H30" i="12" s="1"/>
  <c r="F29" i="12"/>
  <c r="K29" i="12" s="1"/>
  <c r="E30" i="12"/>
  <c r="D28" i="13"/>
  <c r="J28" i="13" s="1"/>
  <c r="D28" i="12"/>
  <c r="H28" i="12" s="1"/>
  <c r="F30" i="12"/>
  <c r="K30" i="12" s="1"/>
  <c r="E28" i="12"/>
  <c r="D29" i="12"/>
  <c r="H29" i="12" s="1"/>
  <c r="F27" i="13"/>
  <c r="K27" i="13" s="1"/>
  <c r="E29" i="13"/>
  <c r="D30" i="13"/>
  <c r="H30" i="13" s="1"/>
  <c r="C28" i="13"/>
  <c r="L28" i="13" s="1"/>
  <c r="N26" i="13"/>
  <c r="N26" i="12"/>
  <c r="D101" i="8"/>
  <c r="F26" i="13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D26" i="13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26" i="13"/>
  <c r="L26" i="13" s="1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F25" i="13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101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E26" i="1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D26" i="1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X30" i="13" l="1"/>
  <c r="X29" i="13"/>
  <c r="K26" i="13"/>
  <c r="X26" i="13" s="1"/>
  <c r="Q28" i="13"/>
  <c r="W28" i="13"/>
  <c r="W27" i="13"/>
  <c r="Q27" i="13"/>
  <c r="O30" i="13"/>
  <c r="U30" i="13"/>
  <c r="P30" i="13"/>
  <c r="V30" i="13"/>
  <c r="O29" i="13"/>
  <c r="U29" i="13"/>
  <c r="Y28" i="13"/>
  <c r="S28" i="13"/>
  <c r="J29" i="13"/>
  <c r="I29" i="13"/>
  <c r="J30" i="13"/>
  <c r="H26" i="13"/>
  <c r="R27" i="13"/>
  <c r="X27" i="13"/>
  <c r="I28" i="13"/>
  <c r="U27" i="13"/>
  <c r="O27" i="13"/>
  <c r="Y26" i="13"/>
  <c r="S26" i="13"/>
  <c r="H28" i="13"/>
  <c r="V27" i="13"/>
  <c r="P27" i="13"/>
  <c r="K28" i="13"/>
  <c r="J28" i="12"/>
  <c r="I28" i="12"/>
  <c r="U30" i="12"/>
  <c r="O30" i="12"/>
  <c r="J30" i="12"/>
  <c r="I30" i="12"/>
  <c r="X28" i="12"/>
  <c r="R28" i="12"/>
  <c r="J29" i="12"/>
  <c r="I29" i="12"/>
  <c r="J26" i="12"/>
  <c r="X30" i="12"/>
  <c r="R30" i="12"/>
  <c r="P27" i="12"/>
  <c r="V27" i="12"/>
  <c r="O29" i="12"/>
  <c r="U29" i="12"/>
  <c r="O28" i="12"/>
  <c r="U28" i="12"/>
  <c r="X29" i="12"/>
  <c r="R29" i="12"/>
  <c r="Q27" i="12"/>
  <c r="W27" i="12"/>
  <c r="E26" i="13"/>
  <c r="R26" i="13" l="1"/>
  <c r="Q29" i="13"/>
  <c r="W29" i="13"/>
  <c r="R28" i="13"/>
  <c r="X28" i="13"/>
  <c r="P28" i="13"/>
  <c r="V28" i="13"/>
  <c r="I26" i="13"/>
  <c r="J26" i="13"/>
  <c r="U28" i="13"/>
  <c r="O28" i="13"/>
  <c r="O26" i="13"/>
  <c r="U26" i="13"/>
  <c r="W30" i="13"/>
  <c r="Q30" i="13"/>
  <c r="P29" i="13"/>
  <c r="V29" i="13"/>
  <c r="P28" i="12"/>
  <c r="V28" i="12"/>
  <c r="W29" i="12"/>
  <c r="Q29" i="12"/>
  <c r="Q28" i="12"/>
  <c r="W28" i="12"/>
  <c r="V30" i="12"/>
  <c r="P30" i="12"/>
  <c r="Q30" i="12"/>
  <c r="W30" i="12"/>
  <c r="Q26" i="12"/>
  <c r="W26" i="12"/>
  <c r="V29" i="12"/>
  <c r="P29" i="12"/>
  <c r="P26" i="13" l="1"/>
  <c r="V26" i="13"/>
  <c r="W26" i="13"/>
  <c r="Q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D96" i="8" l="1"/>
  <c r="E25" i="13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D25" i="13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25" i="13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H25" i="13" l="1"/>
  <c r="U25" i="13" s="1"/>
  <c r="L25" i="13"/>
  <c r="K25" i="13"/>
  <c r="I25" i="13"/>
  <c r="J25" i="13"/>
  <c r="O25" i="13" l="1"/>
  <c r="Q25" i="13"/>
  <c r="W25" i="13"/>
  <c r="P25" i="13"/>
  <c r="V25" i="13"/>
  <c r="R25" i="13"/>
  <c r="X25" i="13"/>
  <c r="Y25" i="13"/>
  <c r="S25" i="13"/>
  <c r="D98" i="2"/>
  <c r="C25" i="1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L25" i="12" l="1"/>
  <c r="K25" i="12"/>
  <c r="C26" i="12"/>
  <c r="D25" i="12"/>
  <c r="H25" i="12" s="1"/>
  <c r="E25" i="12"/>
  <c r="J25" i="12" l="1"/>
  <c r="I25" i="12"/>
  <c r="L26" i="12"/>
  <c r="K26" i="12"/>
  <c r="I26" i="12"/>
  <c r="H26" i="12"/>
  <c r="X25" i="12"/>
  <c r="R25" i="12"/>
  <c r="O25" i="12"/>
  <c r="U25" i="12"/>
  <c r="S25" i="12"/>
  <c r="Y25" i="12"/>
  <c r="D21" i="13"/>
  <c r="C21" i="13"/>
  <c r="L21" i="13" s="1"/>
  <c r="D20" i="13"/>
  <c r="C20" i="13"/>
  <c r="L20" i="13" s="1"/>
  <c r="D19" i="13"/>
  <c r="C19" i="13"/>
  <c r="L19" i="13" s="1"/>
  <c r="E18" i="13"/>
  <c r="D18" i="13"/>
  <c r="C18" i="13"/>
  <c r="L18" i="13" s="1"/>
  <c r="E17" i="13"/>
  <c r="D17" i="13"/>
  <c r="C17" i="13"/>
  <c r="L17" i="13" s="1"/>
  <c r="D16" i="13"/>
  <c r="C16" i="13"/>
  <c r="L16" i="13" s="1"/>
  <c r="C15" i="13"/>
  <c r="L15" i="13" s="1"/>
  <c r="C14" i="13"/>
  <c r="L14" i="13" s="1"/>
  <c r="C13" i="13"/>
  <c r="L13" i="13" s="1"/>
  <c r="C12" i="13"/>
  <c r="L12" i="13" s="1"/>
  <c r="C11" i="13"/>
  <c r="L11" i="13" s="1"/>
  <c r="C10" i="13"/>
  <c r="L10" i="13" s="1"/>
  <c r="C9" i="13"/>
  <c r="L9" i="13" s="1"/>
  <c r="C8" i="13"/>
  <c r="L8" i="13" s="1"/>
  <c r="C7" i="13"/>
  <c r="L7" i="13" s="1"/>
  <c r="C6" i="13"/>
  <c r="L6" i="13" s="1"/>
  <c r="H17" i="13" l="1"/>
  <c r="O17" i="13" s="1"/>
  <c r="H20" i="13"/>
  <c r="U20" i="13" s="1"/>
  <c r="H18" i="13"/>
  <c r="U18" i="13" s="1"/>
  <c r="S12" i="13"/>
  <c r="Y12" i="13"/>
  <c r="Y13" i="13"/>
  <c r="S13" i="13"/>
  <c r="Y18" i="13"/>
  <c r="S18" i="13"/>
  <c r="H21" i="13"/>
  <c r="Y14" i="13"/>
  <c r="S14" i="13"/>
  <c r="Y16" i="13"/>
  <c r="S16" i="13"/>
  <c r="S11" i="13"/>
  <c r="Y11" i="13"/>
  <c r="I17" i="13"/>
  <c r="J17" i="13"/>
  <c r="S15" i="13"/>
  <c r="Y15" i="13"/>
  <c r="S19" i="13"/>
  <c r="Y19" i="13"/>
  <c r="H16" i="13"/>
  <c r="H19" i="13"/>
  <c r="Y21" i="13"/>
  <c r="S21" i="13"/>
  <c r="Y6" i="13"/>
  <c r="S6" i="13"/>
  <c r="O18" i="13"/>
  <c r="S7" i="13"/>
  <c r="Y7" i="13"/>
  <c r="I18" i="13"/>
  <c r="J18" i="13"/>
  <c r="S8" i="13"/>
  <c r="Y8" i="13"/>
  <c r="Y9" i="13"/>
  <c r="S9" i="13"/>
  <c r="Y10" i="13"/>
  <c r="S10" i="13"/>
  <c r="Y17" i="13"/>
  <c r="S17" i="13"/>
  <c r="S20" i="13"/>
  <c r="Y20" i="13"/>
  <c r="U26" i="12"/>
  <c r="O26" i="12"/>
  <c r="S26" i="12"/>
  <c r="Y26" i="12"/>
  <c r="V25" i="12"/>
  <c r="P25" i="12"/>
  <c r="V26" i="12"/>
  <c r="P26" i="12"/>
  <c r="X26" i="12"/>
  <c r="R26" i="12"/>
  <c r="W25" i="12"/>
  <c r="Q25" i="12"/>
  <c r="C21" i="12"/>
  <c r="L21" i="12" s="1"/>
  <c r="C20" i="12"/>
  <c r="L20" i="12" s="1"/>
  <c r="C19" i="12"/>
  <c r="L19" i="12" s="1"/>
  <c r="C18" i="12"/>
  <c r="L18" i="12" s="1"/>
  <c r="C17" i="12"/>
  <c r="L17" i="12" s="1"/>
  <c r="D17" i="12"/>
  <c r="C16" i="12"/>
  <c r="L16" i="12" s="1"/>
  <c r="D16" i="12"/>
  <c r="D15" i="12"/>
  <c r="C15" i="12"/>
  <c r="L15" i="12" s="1"/>
  <c r="C14" i="12"/>
  <c r="L14" i="12" s="1"/>
  <c r="D14" i="12"/>
  <c r="U17" i="13" l="1"/>
  <c r="O20" i="13"/>
  <c r="H14" i="12"/>
  <c r="U14" i="12" s="1"/>
  <c r="H17" i="12"/>
  <c r="U17" i="12" s="1"/>
  <c r="H16" i="12"/>
  <c r="O16" i="12" s="1"/>
  <c r="U16" i="13"/>
  <c r="O16" i="13"/>
  <c r="W18" i="13"/>
  <c r="Q18" i="13"/>
  <c r="P17" i="13"/>
  <c r="V17" i="13"/>
  <c r="Q17" i="13"/>
  <c r="W17" i="13"/>
  <c r="P18" i="13"/>
  <c r="V18" i="13"/>
  <c r="U19" i="13"/>
  <c r="O19" i="13"/>
  <c r="O21" i="13"/>
  <c r="U21" i="13"/>
  <c r="S17" i="12"/>
  <c r="Y17" i="12"/>
  <c r="S19" i="12"/>
  <c r="Y19" i="12"/>
  <c r="H15" i="12"/>
  <c r="S18" i="12"/>
  <c r="Y18" i="12"/>
  <c r="S14" i="12"/>
  <c r="Y14" i="12"/>
  <c r="S15" i="12"/>
  <c r="Y15" i="12"/>
  <c r="Y20" i="12"/>
  <c r="S20" i="12"/>
  <c r="S21" i="12"/>
  <c r="Y21" i="12"/>
  <c r="Y16" i="12"/>
  <c r="S16" i="12"/>
  <c r="C13" i="12"/>
  <c r="L13" i="12" s="1"/>
  <c r="C12" i="12"/>
  <c r="L12" i="12" s="1"/>
  <c r="C11" i="12"/>
  <c r="L11" i="12" s="1"/>
  <c r="C10" i="12"/>
  <c r="L10" i="12" s="1"/>
  <c r="D9" i="12"/>
  <c r="C9" i="12"/>
  <c r="L9" i="12" s="1"/>
  <c r="C8" i="12"/>
  <c r="L8" i="12" s="1"/>
  <c r="C7" i="12"/>
  <c r="L7" i="12" s="1"/>
  <c r="G66" i="2"/>
  <c r="F66" i="2"/>
  <c r="E66" i="2"/>
  <c r="D66" i="2"/>
  <c r="D22" i="8"/>
  <c r="G33" i="2"/>
  <c r="F33" i="2"/>
  <c r="E33" i="2"/>
  <c r="D33" i="2"/>
  <c r="H37" i="2"/>
  <c r="G37" i="2"/>
  <c r="F37" i="2"/>
  <c r="E37" i="2"/>
  <c r="D37" i="2"/>
  <c r="I41" i="2"/>
  <c r="H41" i="2"/>
  <c r="G41" i="2"/>
  <c r="F41" i="2"/>
  <c r="E41" i="2"/>
  <c r="D41" i="2"/>
  <c r="J45" i="2"/>
  <c r="I45" i="2"/>
  <c r="H45" i="2"/>
  <c r="G45" i="2"/>
  <c r="F45" i="2"/>
  <c r="E45" i="2"/>
  <c r="D45" i="2"/>
  <c r="L53" i="2"/>
  <c r="K53" i="2"/>
  <c r="J53" i="2"/>
  <c r="I53" i="2"/>
  <c r="H53" i="2"/>
  <c r="G53" i="2"/>
  <c r="F53" i="2"/>
  <c r="E53" i="2"/>
  <c r="D53" i="2"/>
  <c r="N61" i="2"/>
  <c r="M61" i="2"/>
  <c r="L61" i="2"/>
  <c r="K61" i="2"/>
  <c r="J61" i="2"/>
  <c r="I61" i="2"/>
  <c r="H61" i="2"/>
  <c r="G61" i="2"/>
  <c r="F61" i="2"/>
  <c r="E61" i="2"/>
  <c r="D61" i="2"/>
  <c r="O14" i="12" l="1"/>
  <c r="O17" i="12"/>
  <c r="U16" i="12"/>
  <c r="H9" i="12"/>
  <c r="O9" i="12" s="1"/>
  <c r="S13" i="12"/>
  <c r="Y13" i="12"/>
  <c r="S7" i="12"/>
  <c r="Y7" i="12"/>
  <c r="Y8" i="12"/>
  <c r="S8" i="12"/>
  <c r="S9" i="12"/>
  <c r="Y9" i="12"/>
  <c r="S10" i="12"/>
  <c r="Y10" i="12"/>
  <c r="S11" i="12"/>
  <c r="Y11" i="12"/>
  <c r="Y12" i="12"/>
  <c r="S12" i="12"/>
  <c r="O15" i="12"/>
  <c r="U15" i="12"/>
  <c r="C6" i="12"/>
  <c r="L6" i="12" s="1"/>
  <c r="U9" i="12" l="1"/>
  <c r="S6" i="12"/>
  <c r="Y6" i="12"/>
  <c r="D93" i="8"/>
  <c r="F24" i="13"/>
  <c r="E24" i="13"/>
  <c r="D24" i="13"/>
  <c r="C24" i="13"/>
  <c r="L24" i="13" s="1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F23" i="13"/>
  <c r="E23" i="13"/>
  <c r="D23" i="13"/>
  <c r="C23" i="13"/>
  <c r="L23" i="13" s="1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T81" i="8"/>
  <c r="C22" i="13" s="1"/>
  <c r="L22" i="13" s="1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D93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D77" i="2"/>
  <c r="K24" i="13" l="1"/>
  <c r="R24" i="13" s="1"/>
  <c r="K23" i="13"/>
  <c r="R23" i="13" s="1"/>
  <c r="J23" i="13"/>
  <c r="I23" i="13"/>
  <c r="Y22" i="13"/>
  <c r="S22" i="13"/>
  <c r="J24" i="13"/>
  <c r="I24" i="13"/>
  <c r="S23" i="13"/>
  <c r="Y23" i="13"/>
  <c r="Y24" i="13"/>
  <c r="S24" i="13"/>
  <c r="H23" i="13"/>
  <c r="H24" i="13"/>
  <c r="F24" i="1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P66" i="2"/>
  <c r="Q70" i="2"/>
  <c r="R74" i="2"/>
  <c r="S78" i="2"/>
  <c r="T81" i="2"/>
  <c r="T82" i="2"/>
  <c r="D22" i="12" s="1"/>
  <c r="U86" i="2"/>
  <c r="U85" i="2"/>
  <c r="C23" i="12" s="1"/>
  <c r="L23" i="12" s="1"/>
  <c r="U88" i="2"/>
  <c r="F23" i="12" s="1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X24" i="13" l="1"/>
  <c r="X23" i="13"/>
  <c r="K23" i="12"/>
  <c r="R23" i="12" s="1"/>
  <c r="U24" i="13"/>
  <c r="O24" i="13"/>
  <c r="U23" i="13"/>
  <c r="O23" i="13"/>
  <c r="P24" i="13"/>
  <c r="V24" i="13"/>
  <c r="V23" i="13"/>
  <c r="P23" i="13"/>
  <c r="Q24" i="13"/>
  <c r="W24" i="13"/>
  <c r="W23" i="13"/>
  <c r="Q23" i="13"/>
  <c r="S23" i="12"/>
  <c r="Y23" i="12"/>
  <c r="C24" i="12"/>
  <c r="L24" i="12" s="1"/>
  <c r="D21" i="12"/>
  <c r="H21" i="12" s="1"/>
  <c r="D19" i="12"/>
  <c r="H19" i="12" s="1"/>
  <c r="D24" i="12"/>
  <c r="D23" i="12"/>
  <c r="H23" i="12" s="1"/>
  <c r="D20" i="12"/>
  <c r="H20" i="12" s="1"/>
  <c r="D18" i="12"/>
  <c r="H18" i="12" s="1"/>
  <c r="E24" i="12"/>
  <c r="C22" i="12"/>
  <c r="L22" i="12" s="1"/>
  <c r="X23" i="12" l="1"/>
  <c r="K24" i="12"/>
  <c r="R24" i="12" s="1"/>
  <c r="O19" i="12"/>
  <c r="U19" i="12"/>
  <c r="O21" i="12"/>
  <c r="U21" i="12"/>
  <c r="I24" i="12"/>
  <c r="J24" i="12"/>
  <c r="Y24" i="12"/>
  <c r="S24" i="12"/>
  <c r="H22" i="12"/>
  <c r="O20" i="12"/>
  <c r="U20" i="12"/>
  <c r="U18" i="12"/>
  <c r="O18" i="12"/>
  <c r="O23" i="12"/>
  <c r="U23" i="12"/>
  <c r="S22" i="12"/>
  <c r="Y22" i="12"/>
  <c r="H24" i="12"/>
  <c r="L56" i="12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T83" i="8"/>
  <c r="E22" i="13" s="1"/>
  <c r="T82" i="8"/>
  <c r="S83" i="8"/>
  <c r="S82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X24" i="12" l="1"/>
  <c r="I22" i="13"/>
  <c r="Q24" i="12"/>
  <c r="W24" i="12"/>
  <c r="P24" i="12"/>
  <c r="V24" i="12"/>
  <c r="O24" i="12"/>
  <c r="U24" i="12"/>
  <c r="U22" i="12"/>
  <c r="O22" i="12"/>
  <c r="L57" i="12"/>
  <c r="Y56" i="12"/>
  <c r="Y57" i="12" s="1"/>
  <c r="L58" i="12" s="1"/>
  <c r="D22" i="13"/>
  <c r="H22" i="13" s="1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S79" i="8"/>
  <c r="R79" i="8"/>
  <c r="O22" i="13" l="1"/>
  <c r="U22" i="13"/>
  <c r="P22" i="13"/>
  <c r="V22" i="13"/>
  <c r="J22" i="13"/>
  <c r="E21" i="13"/>
  <c r="E21" i="12"/>
  <c r="E22" i="12"/>
  <c r="E23" i="12"/>
  <c r="J21" i="13" l="1"/>
  <c r="I21" i="13"/>
  <c r="W22" i="13"/>
  <c r="Q22" i="13"/>
  <c r="J23" i="12"/>
  <c r="I23" i="12"/>
  <c r="J22" i="12"/>
  <c r="I22" i="12"/>
  <c r="I21" i="12"/>
  <c r="J21" i="1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Q71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O66" i="2"/>
  <c r="N66" i="2"/>
  <c r="M66" i="2"/>
  <c r="L66" i="2"/>
  <c r="K66" i="2"/>
  <c r="J66" i="2"/>
  <c r="I66" i="2"/>
  <c r="H66" i="2"/>
  <c r="O63" i="2"/>
  <c r="N63" i="2"/>
  <c r="M63" i="2"/>
  <c r="L63" i="2"/>
  <c r="K63" i="2"/>
  <c r="J63" i="2"/>
  <c r="I63" i="2"/>
  <c r="H63" i="2"/>
  <c r="G63" i="2"/>
  <c r="F63" i="2"/>
  <c r="E63" i="2"/>
  <c r="D63" i="2"/>
  <c r="N62" i="2"/>
  <c r="M62" i="2"/>
  <c r="L62" i="2"/>
  <c r="K62" i="2"/>
  <c r="J62" i="2"/>
  <c r="I62" i="2"/>
  <c r="H62" i="2"/>
  <c r="G62" i="2"/>
  <c r="F62" i="2"/>
  <c r="E62" i="2"/>
  <c r="D62" i="2"/>
  <c r="P21" i="13" l="1"/>
  <c r="V21" i="13"/>
  <c r="W21" i="13"/>
  <c r="Q21" i="13"/>
  <c r="Q23" i="12"/>
  <c r="W23" i="12"/>
  <c r="V23" i="12"/>
  <c r="P23" i="12"/>
  <c r="W21" i="12"/>
  <c r="Q21" i="12"/>
  <c r="V21" i="12"/>
  <c r="P21" i="12"/>
  <c r="V22" i="12"/>
  <c r="P22" i="12"/>
  <c r="Q22" i="12"/>
  <c r="W22" i="12"/>
  <c r="E18" i="12"/>
  <c r="E17" i="12"/>
  <c r="E19" i="12"/>
  <c r="E20" i="12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Q71" i="8"/>
  <c r="I19" i="12" l="1"/>
  <c r="J19" i="12"/>
  <c r="J20" i="12"/>
  <c r="I20" i="12"/>
  <c r="J18" i="12"/>
  <c r="I18" i="12"/>
  <c r="J17" i="12"/>
  <c r="I17" i="12"/>
  <c r="E19" i="13"/>
  <c r="E20" i="13"/>
  <c r="J20" i="13" l="1"/>
  <c r="I20" i="13"/>
  <c r="J19" i="13"/>
  <c r="I19" i="13"/>
  <c r="W17" i="12"/>
  <c r="Q17" i="12"/>
  <c r="Q18" i="12"/>
  <c r="W18" i="12"/>
  <c r="P20" i="12"/>
  <c r="V20" i="12"/>
  <c r="Q19" i="12"/>
  <c r="W19" i="12"/>
  <c r="V17" i="12"/>
  <c r="P17" i="12"/>
  <c r="V18" i="12"/>
  <c r="P18" i="12"/>
  <c r="Q20" i="12"/>
  <c r="W20" i="12"/>
  <c r="V19" i="12"/>
  <c r="P19" i="12"/>
  <c r="P20" i="13" l="1"/>
  <c r="V20" i="13"/>
  <c r="Q20" i="13"/>
  <c r="W20" i="13"/>
  <c r="V19" i="13"/>
  <c r="P19" i="13"/>
  <c r="W19" i="13"/>
  <c r="Q19" i="13"/>
  <c r="P71" i="8"/>
  <c r="P70" i="8"/>
  <c r="O71" i="8"/>
  <c r="N71" i="8"/>
  <c r="M71" i="8"/>
  <c r="L71" i="8"/>
  <c r="K71" i="8"/>
  <c r="J71" i="8"/>
  <c r="I71" i="8"/>
  <c r="H71" i="8"/>
  <c r="G71" i="8"/>
  <c r="F71" i="8"/>
  <c r="E71" i="8"/>
  <c r="D71" i="8"/>
  <c r="O70" i="8"/>
  <c r="N70" i="8"/>
  <c r="M70" i="8"/>
  <c r="L70" i="8"/>
  <c r="K70" i="8"/>
  <c r="J70" i="8"/>
  <c r="I70" i="8"/>
  <c r="H70" i="8"/>
  <c r="G70" i="8"/>
  <c r="F70" i="8"/>
  <c r="E70" i="8"/>
  <c r="D70" i="8"/>
  <c r="O67" i="8"/>
  <c r="O66" i="8"/>
  <c r="N67" i="8"/>
  <c r="M67" i="8"/>
  <c r="L67" i="8"/>
  <c r="K67" i="8"/>
  <c r="J67" i="8"/>
  <c r="I67" i="8"/>
  <c r="H67" i="8"/>
  <c r="G67" i="8"/>
  <c r="F67" i="8"/>
  <c r="E67" i="8"/>
  <c r="D67" i="8"/>
  <c r="N66" i="8"/>
  <c r="M66" i="8"/>
  <c r="L66" i="8"/>
  <c r="K66" i="8"/>
  <c r="J66" i="8"/>
  <c r="I66" i="8"/>
  <c r="H66" i="8"/>
  <c r="G66" i="8"/>
  <c r="F66" i="8"/>
  <c r="E66" i="8"/>
  <c r="D66" i="8"/>
  <c r="N63" i="8"/>
  <c r="N62" i="8"/>
  <c r="M63" i="8"/>
  <c r="L63" i="8"/>
  <c r="K63" i="8"/>
  <c r="J63" i="8"/>
  <c r="I63" i="8"/>
  <c r="H63" i="8"/>
  <c r="G63" i="8"/>
  <c r="F63" i="8"/>
  <c r="E63" i="8"/>
  <c r="D63" i="8"/>
  <c r="M62" i="8"/>
  <c r="L62" i="8"/>
  <c r="K62" i="8"/>
  <c r="J62" i="8"/>
  <c r="I62" i="8"/>
  <c r="H62" i="8"/>
  <c r="G62" i="8"/>
  <c r="F62" i="8"/>
  <c r="E62" i="8"/>
  <c r="D62" i="8"/>
  <c r="G31" i="2" l="1"/>
  <c r="E9" i="12" l="1"/>
  <c r="J9" i="12" l="1"/>
  <c r="I9" i="12"/>
  <c r="V9" i="12" l="1"/>
  <c r="P9" i="12"/>
  <c r="W9" i="12"/>
  <c r="Q9" i="12"/>
  <c r="N59" i="8" l="1"/>
  <c r="M55" i="8"/>
  <c r="M54" i="8"/>
  <c r="M59" i="8"/>
  <c r="M58" i="8"/>
  <c r="L60" i="8"/>
  <c r="K60" i="8"/>
  <c r="J60" i="8"/>
  <c r="I60" i="8"/>
  <c r="H60" i="8"/>
  <c r="G60" i="8"/>
  <c r="F60" i="8"/>
  <c r="E60" i="8"/>
  <c r="D60" i="8"/>
  <c r="L59" i="8"/>
  <c r="K59" i="8"/>
  <c r="J59" i="8"/>
  <c r="I59" i="8"/>
  <c r="H59" i="8"/>
  <c r="G59" i="8"/>
  <c r="F59" i="8"/>
  <c r="E59" i="8"/>
  <c r="D59" i="8"/>
  <c r="L58" i="8"/>
  <c r="K58" i="8"/>
  <c r="J58" i="8"/>
  <c r="I58" i="8"/>
  <c r="H58" i="8"/>
  <c r="G58" i="8"/>
  <c r="F58" i="8"/>
  <c r="E58" i="8"/>
  <c r="D58" i="8"/>
  <c r="L56" i="8"/>
  <c r="K56" i="8"/>
  <c r="J56" i="8"/>
  <c r="I56" i="8"/>
  <c r="H56" i="8"/>
  <c r="G56" i="8"/>
  <c r="F56" i="8"/>
  <c r="E56" i="8"/>
  <c r="D56" i="8"/>
  <c r="L55" i="8"/>
  <c r="K55" i="8"/>
  <c r="J55" i="8"/>
  <c r="I55" i="8"/>
  <c r="H55" i="8"/>
  <c r="G55" i="8"/>
  <c r="F55" i="8"/>
  <c r="E55" i="8"/>
  <c r="D55" i="8"/>
  <c r="L54" i="8"/>
  <c r="K54" i="8"/>
  <c r="J54" i="8"/>
  <c r="I54" i="8"/>
  <c r="H54" i="8"/>
  <c r="G54" i="8"/>
  <c r="F54" i="8"/>
  <c r="E54" i="8"/>
  <c r="D54" i="8"/>
  <c r="N59" i="2"/>
  <c r="E16" i="12" s="1"/>
  <c r="M59" i="2"/>
  <c r="L59" i="2"/>
  <c r="K59" i="2"/>
  <c r="J59" i="2"/>
  <c r="I59" i="2"/>
  <c r="H59" i="2"/>
  <c r="G59" i="2"/>
  <c r="F59" i="2"/>
  <c r="E59" i="2"/>
  <c r="D59" i="2"/>
  <c r="M58" i="2"/>
  <c r="L58" i="2"/>
  <c r="K58" i="2"/>
  <c r="J58" i="2"/>
  <c r="I58" i="2"/>
  <c r="H58" i="2"/>
  <c r="G58" i="2"/>
  <c r="F58" i="2"/>
  <c r="E58" i="2"/>
  <c r="D58" i="2"/>
  <c r="M55" i="2"/>
  <c r="L55" i="2"/>
  <c r="K55" i="2"/>
  <c r="J55" i="2"/>
  <c r="I55" i="2"/>
  <c r="H55" i="2"/>
  <c r="G55" i="2"/>
  <c r="F55" i="2"/>
  <c r="E55" i="2"/>
  <c r="D55" i="2"/>
  <c r="L54" i="2"/>
  <c r="K54" i="2"/>
  <c r="J54" i="2"/>
  <c r="I54" i="2"/>
  <c r="H54" i="2"/>
  <c r="G54" i="2"/>
  <c r="F54" i="2"/>
  <c r="E54" i="2"/>
  <c r="D54" i="2"/>
  <c r="L52" i="8"/>
  <c r="F14" i="13" s="1"/>
  <c r="K14" i="13" s="1"/>
  <c r="L51" i="8"/>
  <c r="K52" i="8"/>
  <c r="J52" i="8"/>
  <c r="I52" i="8"/>
  <c r="H52" i="8"/>
  <c r="G52" i="8"/>
  <c r="F52" i="8"/>
  <c r="E52" i="8"/>
  <c r="D52" i="8"/>
  <c r="K51" i="8"/>
  <c r="J51" i="8"/>
  <c r="I51" i="8"/>
  <c r="H51" i="8"/>
  <c r="G51" i="8"/>
  <c r="F51" i="8"/>
  <c r="E51" i="8"/>
  <c r="D51" i="8"/>
  <c r="L52" i="2"/>
  <c r="K52" i="2"/>
  <c r="J52" i="2"/>
  <c r="I52" i="2"/>
  <c r="H52" i="2"/>
  <c r="G52" i="2"/>
  <c r="F52" i="2"/>
  <c r="E52" i="2"/>
  <c r="D52" i="2"/>
  <c r="D51" i="2"/>
  <c r="E51" i="2"/>
  <c r="F51" i="2"/>
  <c r="G51" i="2"/>
  <c r="H51" i="2"/>
  <c r="I51" i="2"/>
  <c r="J51" i="2"/>
  <c r="K51" i="2"/>
  <c r="L51" i="2"/>
  <c r="F14" i="2"/>
  <c r="F15" i="2"/>
  <c r="D5" i="2"/>
  <c r="E5" i="2"/>
  <c r="F5" i="2"/>
  <c r="G5" i="2"/>
  <c r="H5" i="2"/>
  <c r="I5" i="2"/>
  <c r="J5" i="2"/>
  <c r="K5" i="2"/>
  <c r="L5" i="2"/>
  <c r="D6" i="2"/>
  <c r="E6" i="2"/>
  <c r="F6" i="2"/>
  <c r="G6" i="2"/>
  <c r="H6" i="2"/>
  <c r="I6" i="2"/>
  <c r="J6" i="2"/>
  <c r="K6" i="2"/>
  <c r="L6" i="2"/>
  <c r="D7" i="2"/>
  <c r="E7" i="2"/>
  <c r="F7" i="2"/>
  <c r="G7" i="2"/>
  <c r="H7" i="2"/>
  <c r="I7" i="2"/>
  <c r="J7" i="2"/>
  <c r="K7" i="2"/>
  <c r="L7" i="2"/>
  <c r="D8" i="2"/>
  <c r="E8" i="2"/>
  <c r="F8" i="2"/>
  <c r="G8" i="2"/>
  <c r="H8" i="2"/>
  <c r="I8" i="2"/>
  <c r="J8" i="2"/>
  <c r="K8" i="2"/>
  <c r="L8" i="2"/>
  <c r="L9" i="2"/>
  <c r="L10" i="2"/>
  <c r="L11" i="2"/>
  <c r="L12" i="2"/>
  <c r="L13" i="2"/>
  <c r="L14" i="2"/>
  <c r="L15" i="2"/>
  <c r="L16" i="2"/>
  <c r="D18" i="2"/>
  <c r="L18" i="2"/>
  <c r="D19" i="2"/>
  <c r="L19" i="2"/>
  <c r="D20" i="2"/>
  <c r="F6" i="12" s="1"/>
  <c r="K6" i="12" s="1"/>
  <c r="L20" i="2"/>
  <c r="D22" i="2"/>
  <c r="E22" i="2"/>
  <c r="L22" i="2"/>
  <c r="D23" i="2"/>
  <c r="E23" i="2"/>
  <c r="L23" i="2"/>
  <c r="D24" i="2"/>
  <c r="E24" i="2"/>
  <c r="F7" i="12" s="1"/>
  <c r="K7" i="12" s="1"/>
  <c r="L24" i="2"/>
  <c r="D26" i="2"/>
  <c r="E26" i="2"/>
  <c r="F26" i="2"/>
  <c r="L26" i="2"/>
  <c r="D27" i="2"/>
  <c r="E27" i="2"/>
  <c r="F27" i="2"/>
  <c r="L27" i="2"/>
  <c r="D28" i="2"/>
  <c r="E28" i="2"/>
  <c r="F28" i="2"/>
  <c r="L28" i="2"/>
  <c r="D30" i="2"/>
  <c r="E30" i="2"/>
  <c r="F30" i="2"/>
  <c r="L30" i="2"/>
  <c r="D31" i="2"/>
  <c r="E31" i="2"/>
  <c r="F31" i="2"/>
  <c r="L31" i="2"/>
  <c r="D32" i="2"/>
  <c r="E32" i="2"/>
  <c r="F32" i="2"/>
  <c r="G32" i="2"/>
  <c r="F9" i="12" s="1"/>
  <c r="K9" i="12" s="1"/>
  <c r="H32" i="2"/>
  <c r="L32" i="2"/>
  <c r="D34" i="2"/>
  <c r="E34" i="2"/>
  <c r="F34" i="2"/>
  <c r="G34" i="2"/>
  <c r="H34" i="2"/>
  <c r="L34" i="2"/>
  <c r="D35" i="2"/>
  <c r="E35" i="2"/>
  <c r="F35" i="2"/>
  <c r="G35" i="2"/>
  <c r="H35" i="2"/>
  <c r="L35" i="2"/>
  <c r="D36" i="2"/>
  <c r="E36" i="2"/>
  <c r="F36" i="2"/>
  <c r="G36" i="2"/>
  <c r="H36" i="2"/>
  <c r="F10" i="12" s="1"/>
  <c r="K10" i="12" s="1"/>
  <c r="L36" i="2"/>
  <c r="D38" i="2"/>
  <c r="E38" i="2"/>
  <c r="F38" i="2"/>
  <c r="G38" i="2"/>
  <c r="H38" i="2"/>
  <c r="I38" i="2"/>
  <c r="L38" i="2"/>
  <c r="D39" i="2"/>
  <c r="E39" i="2"/>
  <c r="F39" i="2"/>
  <c r="G39" i="2"/>
  <c r="H39" i="2"/>
  <c r="I39" i="2"/>
  <c r="L39" i="2"/>
  <c r="D40" i="2"/>
  <c r="E40" i="2"/>
  <c r="F40" i="2"/>
  <c r="G40" i="2"/>
  <c r="H40" i="2"/>
  <c r="I40" i="2"/>
  <c r="F11" i="12" s="1"/>
  <c r="K11" i="12" s="1"/>
  <c r="L40" i="2"/>
  <c r="D42" i="2"/>
  <c r="E42" i="2"/>
  <c r="F42" i="2"/>
  <c r="G42" i="2"/>
  <c r="H42" i="2"/>
  <c r="I42" i="2"/>
  <c r="J42" i="2"/>
  <c r="L42" i="2"/>
  <c r="D43" i="2"/>
  <c r="E43" i="2"/>
  <c r="F43" i="2"/>
  <c r="G43" i="2"/>
  <c r="H43" i="2"/>
  <c r="I43" i="2"/>
  <c r="J43" i="2"/>
  <c r="L43" i="2"/>
  <c r="D44" i="2"/>
  <c r="E44" i="2"/>
  <c r="F44" i="2"/>
  <c r="G44" i="2"/>
  <c r="H44" i="2"/>
  <c r="I44" i="2"/>
  <c r="J44" i="2"/>
  <c r="F12" i="12" s="1"/>
  <c r="K12" i="12" s="1"/>
  <c r="L44" i="2"/>
  <c r="D46" i="2"/>
  <c r="E46" i="2"/>
  <c r="F46" i="2"/>
  <c r="G46" i="2"/>
  <c r="H46" i="2"/>
  <c r="I46" i="2"/>
  <c r="J46" i="2"/>
  <c r="K46" i="2"/>
  <c r="L46" i="2"/>
  <c r="D47" i="2"/>
  <c r="E47" i="2"/>
  <c r="F47" i="2"/>
  <c r="G47" i="2"/>
  <c r="H47" i="2"/>
  <c r="I47" i="2"/>
  <c r="J47" i="2"/>
  <c r="K47" i="2"/>
  <c r="L47" i="2"/>
  <c r="D48" i="2"/>
  <c r="E48" i="2"/>
  <c r="F48" i="2"/>
  <c r="G48" i="2"/>
  <c r="H48" i="2"/>
  <c r="I48" i="2"/>
  <c r="J48" i="2"/>
  <c r="K48" i="2"/>
  <c r="F13" i="12" s="1"/>
  <c r="K13" i="12" s="1"/>
  <c r="L48" i="2"/>
  <c r="D50" i="2"/>
  <c r="E50" i="2"/>
  <c r="F50" i="2"/>
  <c r="G50" i="2"/>
  <c r="H50" i="2"/>
  <c r="I50" i="2"/>
  <c r="J50" i="2"/>
  <c r="K50" i="2"/>
  <c r="L5" i="8"/>
  <c r="L6" i="8"/>
  <c r="L7" i="8"/>
  <c r="L8" i="8"/>
  <c r="L9" i="8"/>
  <c r="L10" i="8"/>
  <c r="L11" i="8"/>
  <c r="L12" i="8"/>
  <c r="L13" i="8"/>
  <c r="L14" i="8"/>
  <c r="L15" i="8"/>
  <c r="L16" i="8"/>
  <c r="D18" i="8"/>
  <c r="L18" i="8"/>
  <c r="D19" i="8"/>
  <c r="L19" i="8"/>
  <c r="D20" i="8"/>
  <c r="F6" i="13" s="1"/>
  <c r="K6" i="13" s="1"/>
  <c r="L20" i="8"/>
  <c r="E22" i="8"/>
  <c r="L22" i="8"/>
  <c r="D23" i="8"/>
  <c r="E23" i="8"/>
  <c r="L23" i="8"/>
  <c r="D24" i="8"/>
  <c r="E24" i="8"/>
  <c r="F7" i="13" s="1"/>
  <c r="K7" i="13" s="1"/>
  <c r="L24" i="8"/>
  <c r="D26" i="8"/>
  <c r="E26" i="8"/>
  <c r="F26" i="8"/>
  <c r="L26" i="8"/>
  <c r="D27" i="8"/>
  <c r="E27" i="8"/>
  <c r="F27" i="8"/>
  <c r="L27" i="8"/>
  <c r="D28" i="8"/>
  <c r="E28" i="8"/>
  <c r="F28" i="8"/>
  <c r="F8" i="13" s="1"/>
  <c r="K8" i="13" s="1"/>
  <c r="G28" i="8"/>
  <c r="H28" i="8"/>
  <c r="I28" i="8"/>
  <c r="J28" i="8"/>
  <c r="K28" i="8"/>
  <c r="L28" i="8"/>
  <c r="D30" i="8"/>
  <c r="E30" i="8"/>
  <c r="F30" i="8"/>
  <c r="G30" i="8"/>
  <c r="L30" i="8"/>
  <c r="D31" i="8"/>
  <c r="E31" i="8"/>
  <c r="F31" i="8"/>
  <c r="G31" i="8"/>
  <c r="H31" i="8"/>
  <c r="I31" i="8"/>
  <c r="J31" i="8"/>
  <c r="K31" i="8"/>
  <c r="L31" i="8"/>
  <c r="D32" i="8"/>
  <c r="E32" i="8"/>
  <c r="F32" i="8"/>
  <c r="G32" i="8"/>
  <c r="F9" i="13" s="1"/>
  <c r="K9" i="13" s="1"/>
  <c r="H32" i="8"/>
  <c r="I32" i="8"/>
  <c r="J32" i="8"/>
  <c r="K32" i="8"/>
  <c r="L32" i="8"/>
  <c r="D34" i="8"/>
  <c r="E34" i="8"/>
  <c r="F34" i="8"/>
  <c r="G34" i="8"/>
  <c r="H34" i="8"/>
  <c r="L34" i="8"/>
  <c r="D35" i="8"/>
  <c r="E35" i="8"/>
  <c r="F35" i="8"/>
  <c r="G35" i="8"/>
  <c r="H35" i="8"/>
  <c r="L35" i="8"/>
  <c r="D36" i="8"/>
  <c r="E36" i="8"/>
  <c r="F36" i="8"/>
  <c r="G36" i="8"/>
  <c r="H36" i="8"/>
  <c r="F10" i="13" s="1"/>
  <c r="K10" i="13" s="1"/>
  <c r="L36" i="8"/>
  <c r="D38" i="8"/>
  <c r="E38" i="8"/>
  <c r="F38" i="8"/>
  <c r="G38" i="8"/>
  <c r="H38" i="8"/>
  <c r="I38" i="8"/>
  <c r="L38" i="8"/>
  <c r="D39" i="8"/>
  <c r="E39" i="8"/>
  <c r="F39" i="8"/>
  <c r="G39" i="8"/>
  <c r="H39" i="8"/>
  <c r="I39" i="8"/>
  <c r="L39" i="8"/>
  <c r="D40" i="8"/>
  <c r="E40" i="8"/>
  <c r="F40" i="8"/>
  <c r="G40" i="8"/>
  <c r="H40" i="8"/>
  <c r="I40" i="8"/>
  <c r="F11" i="13" s="1"/>
  <c r="K11" i="13" s="1"/>
  <c r="L40" i="8"/>
  <c r="D42" i="8"/>
  <c r="E42" i="8"/>
  <c r="F42" i="8"/>
  <c r="G42" i="8"/>
  <c r="H42" i="8"/>
  <c r="I42" i="8"/>
  <c r="J42" i="8"/>
  <c r="L42" i="8"/>
  <c r="D43" i="8"/>
  <c r="E43" i="8"/>
  <c r="F43" i="8"/>
  <c r="G43" i="8"/>
  <c r="H43" i="8"/>
  <c r="I43" i="8"/>
  <c r="J43" i="8"/>
  <c r="L43" i="8"/>
  <c r="D44" i="8"/>
  <c r="E44" i="8"/>
  <c r="F44" i="8"/>
  <c r="G44" i="8"/>
  <c r="H44" i="8"/>
  <c r="I44" i="8"/>
  <c r="J44" i="8"/>
  <c r="F12" i="13" s="1"/>
  <c r="K12" i="13" s="1"/>
  <c r="L44" i="8"/>
  <c r="D46" i="8"/>
  <c r="E46" i="8"/>
  <c r="F46" i="8"/>
  <c r="G46" i="8"/>
  <c r="H46" i="8"/>
  <c r="I46" i="8"/>
  <c r="J46" i="8"/>
  <c r="K46" i="8"/>
  <c r="L46" i="8"/>
  <c r="D47" i="8"/>
  <c r="E47" i="8"/>
  <c r="F47" i="8"/>
  <c r="G47" i="8"/>
  <c r="H47" i="8"/>
  <c r="I47" i="8"/>
  <c r="J47" i="8"/>
  <c r="K47" i="8"/>
  <c r="L47" i="8"/>
  <c r="D48" i="8"/>
  <c r="E48" i="8"/>
  <c r="F48" i="8"/>
  <c r="G48" i="8"/>
  <c r="H48" i="8"/>
  <c r="I48" i="8"/>
  <c r="J48" i="8"/>
  <c r="K48" i="8"/>
  <c r="F13" i="13" s="1"/>
  <c r="K13" i="13" s="1"/>
  <c r="L48" i="8"/>
  <c r="D50" i="8"/>
  <c r="E50" i="8"/>
  <c r="F50" i="8"/>
  <c r="G50" i="8"/>
  <c r="H50" i="8"/>
  <c r="I50" i="8"/>
  <c r="J50" i="8"/>
  <c r="K50" i="8"/>
  <c r="L50" i="8"/>
  <c r="R9" i="13" l="1"/>
  <c r="X9" i="13"/>
  <c r="R8" i="13"/>
  <c r="X8" i="13"/>
  <c r="X14" i="13"/>
  <c r="R14" i="13"/>
  <c r="R13" i="13"/>
  <c r="X13" i="13"/>
  <c r="X10" i="13"/>
  <c r="R10" i="13"/>
  <c r="R7" i="13"/>
  <c r="X7" i="13"/>
  <c r="X6" i="13"/>
  <c r="R6" i="13"/>
  <c r="R12" i="13"/>
  <c r="X12" i="13"/>
  <c r="R11" i="13"/>
  <c r="X11" i="13"/>
  <c r="X12" i="12"/>
  <c r="R12" i="12"/>
  <c r="R11" i="12"/>
  <c r="X11" i="12"/>
  <c r="X9" i="12"/>
  <c r="R9" i="12"/>
  <c r="R7" i="12"/>
  <c r="X7" i="12"/>
  <c r="X6" i="12"/>
  <c r="R6" i="12"/>
  <c r="J16" i="12"/>
  <c r="I16" i="12"/>
  <c r="X13" i="12"/>
  <c r="R13" i="12"/>
  <c r="X10" i="12"/>
  <c r="R10" i="12"/>
  <c r="K56" i="13"/>
  <c r="F14" i="12"/>
  <c r="K14" i="12" s="1"/>
  <c r="F8" i="12"/>
  <c r="K8" i="12" s="1"/>
  <c r="D13" i="13"/>
  <c r="H13" i="13" s="1"/>
  <c r="E11" i="13"/>
  <c r="E10" i="13"/>
  <c r="D10" i="13"/>
  <c r="H10" i="13" s="1"/>
  <c r="D9" i="13"/>
  <c r="H9" i="13" s="1"/>
  <c r="E8" i="13"/>
  <c r="D8" i="13"/>
  <c r="H8" i="13" s="1"/>
  <c r="D7" i="13"/>
  <c r="H7" i="13" s="1"/>
  <c r="E6" i="13"/>
  <c r="D6" i="13"/>
  <c r="H6" i="13" s="1"/>
  <c r="E11" i="12"/>
  <c r="E10" i="12"/>
  <c r="E8" i="12"/>
  <c r="E15" i="12"/>
  <c r="E15" i="13"/>
  <c r="E16" i="13"/>
  <c r="D14" i="13"/>
  <c r="H14" i="13" s="1"/>
  <c r="E13" i="13"/>
  <c r="E12" i="13"/>
  <c r="D12" i="13"/>
  <c r="H12" i="13" s="1"/>
  <c r="D11" i="13"/>
  <c r="H11" i="13" s="1"/>
  <c r="E9" i="13"/>
  <c r="E7" i="13"/>
  <c r="E13" i="12"/>
  <c r="E12" i="12"/>
  <c r="E7" i="12"/>
  <c r="E6" i="12"/>
  <c r="E14" i="12"/>
  <c r="E14" i="13"/>
  <c r="D15" i="13"/>
  <c r="H15" i="13" s="1"/>
  <c r="D12" i="12"/>
  <c r="H12" i="12" s="1"/>
  <c r="D11" i="12"/>
  <c r="H11" i="12" s="1"/>
  <c r="D6" i="12"/>
  <c r="H6" i="12" s="1"/>
  <c r="D13" i="12"/>
  <c r="H13" i="12" s="1"/>
  <c r="D10" i="12"/>
  <c r="H10" i="12" s="1"/>
  <c r="D8" i="12"/>
  <c r="H8" i="12" s="1"/>
  <c r="D7" i="12"/>
  <c r="H7" i="12" s="1"/>
  <c r="J12" i="13" l="1"/>
  <c r="I12" i="13"/>
  <c r="I10" i="13"/>
  <c r="J10" i="13"/>
  <c r="O10" i="13"/>
  <c r="U10" i="13"/>
  <c r="J7" i="13"/>
  <c r="I7" i="13"/>
  <c r="J13" i="13"/>
  <c r="I13" i="13"/>
  <c r="O6" i="13"/>
  <c r="U6" i="13"/>
  <c r="I11" i="13"/>
  <c r="J11" i="13"/>
  <c r="U15" i="13"/>
  <c r="O15" i="13"/>
  <c r="I9" i="13"/>
  <c r="J9" i="13"/>
  <c r="O14" i="13"/>
  <c r="U14" i="13"/>
  <c r="J6" i="13"/>
  <c r="I6" i="13"/>
  <c r="J16" i="13"/>
  <c r="I16" i="13"/>
  <c r="J15" i="13"/>
  <c r="I15" i="13"/>
  <c r="U8" i="13"/>
  <c r="O8" i="13"/>
  <c r="J14" i="13"/>
  <c r="I14" i="13"/>
  <c r="U7" i="13"/>
  <c r="O7" i="13"/>
  <c r="U11" i="13"/>
  <c r="O11" i="13"/>
  <c r="J8" i="13"/>
  <c r="I8" i="13"/>
  <c r="O13" i="13"/>
  <c r="U13" i="13"/>
  <c r="U12" i="13"/>
  <c r="O12" i="13"/>
  <c r="O9" i="13"/>
  <c r="U9" i="13"/>
  <c r="J7" i="12"/>
  <c r="I7" i="12"/>
  <c r="J12" i="12"/>
  <c r="I12" i="12"/>
  <c r="J10" i="12"/>
  <c r="I10" i="12"/>
  <c r="R14" i="12"/>
  <c r="X14" i="12"/>
  <c r="U10" i="12"/>
  <c r="O10" i="12"/>
  <c r="J13" i="12"/>
  <c r="I13" i="12"/>
  <c r="I11" i="12"/>
  <c r="J11" i="12"/>
  <c r="U6" i="12"/>
  <c r="O6" i="12"/>
  <c r="O13" i="12"/>
  <c r="U13" i="12"/>
  <c r="O11" i="12"/>
  <c r="U11" i="12"/>
  <c r="P16" i="12"/>
  <c r="V16" i="12"/>
  <c r="O7" i="12"/>
  <c r="U7" i="12"/>
  <c r="Q16" i="12"/>
  <c r="W16" i="12"/>
  <c r="J8" i="12"/>
  <c r="I8" i="12"/>
  <c r="J14" i="12"/>
  <c r="I14" i="12"/>
  <c r="O8" i="12"/>
  <c r="U8" i="12"/>
  <c r="O12" i="12"/>
  <c r="U12" i="12"/>
  <c r="I6" i="12"/>
  <c r="J6" i="12"/>
  <c r="J15" i="12"/>
  <c r="I15" i="12"/>
  <c r="X8" i="12"/>
  <c r="R8" i="12"/>
  <c r="K57" i="13"/>
  <c r="X56" i="13"/>
  <c r="X57" i="13" s="1"/>
  <c r="K58" i="13" s="1"/>
  <c r="K56" i="12"/>
  <c r="H56" i="13"/>
  <c r="L56" i="13"/>
  <c r="Q9" i="13" l="1"/>
  <c r="W9" i="13"/>
  <c r="P16" i="13"/>
  <c r="V16" i="13"/>
  <c r="V7" i="13"/>
  <c r="P7" i="13"/>
  <c r="Q16" i="13"/>
  <c r="W16" i="13"/>
  <c r="W7" i="13"/>
  <c r="Q7" i="13"/>
  <c r="P14" i="13"/>
  <c r="V14" i="13"/>
  <c r="P6" i="13"/>
  <c r="V6" i="13"/>
  <c r="W11" i="13"/>
  <c r="Q11" i="13"/>
  <c r="W14" i="13"/>
  <c r="Q14" i="13"/>
  <c r="W6" i="13"/>
  <c r="Q6" i="13"/>
  <c r="V11" i="13"/>
  <c r="P11" i="13"/>
  <c r="V8" i="13"/>
  <c r="P8" i="13"/>
  <c r="W10" i="13"/>
  <c r="Q10" i="13"/>
  <c r="Q8" i="13"/>
  <c r="W8" i="13"/>
  <c r="P10" i="13"/>
  <c r="V10" i="13"/>
  <c r="V15" i="13"/>
  <c r="P15" i="13"/>
  <c r="P13" i="13"/>
  <c r="V13" i="13"/>
  <c r="P12" i="13"/>
  <c r="V12" i="13"/>
  <c r="W15" i="13"/>
  <c r="Q15" i="13"/>
  <c r="P9" i="13"/>
  <c r="V9" i="13"/>
  <c r="Q13" i="13"/>
  <c r="W13" i="13"/>
  <c r="Q12" i="13"/>
  <c r="W12" i="13"/>
  <c r="P15" i="12"/>
  <c r="V15" i="12"/>
  <c r="V10" i="12"/>
  <c r="P10" i="12"/>
  <c r="Q14" i="12"/>
  <c r="W14" i="12"/>
  <c r="P11" i="12"/>
  <c r="V11" i="12"/>
  <c r="Q6" i="12"/>
  <c r="W6" i="12"/>
  <c r="P8" i="12"/>
  <c r="V8" i="12"/>
  <c r="V13" i="12"/>
  <c r="P13" i="12"/>
  <c r="Q12" i="12"/>
  <c r="W12" i="12"/>
  <c r="Q8" i="12"/>
  <c r="W8" i="12"/>
  <c r="V7" i="12"/>
  <c r="P7" i="12"/>
  <c r="V14" i="12"/>
  <c r="P14" i="12"/>
  <c r="Q11" i="12"/>
  <c r="W11" i="12"/>
  <c r="Q15" i="12"/>
  <c r="W15" i="12"/>
  <c r="Q10" i="12"/>
  <c r="W10" i="12"/>
  <c r="P12" i="12"/>
  <c r="V12" i="12"/>
  <c r="V6" i="12"/>
  <c r="P6" i="12"/>
  <c r="W13" i="12"/>
  <c r="Q13" i="12"/>
  <c r="Q7" i="12"/>
  <c r="W7" i="12"/>
  <c r="K57" i="12"/>
  <c r="X56" i="12"/>
  <c r="X57" i="12" s="1"/>
  <c r="K58" i="12" s="1"/>
  <c r="Y56" i="13"/>
  <c r="Y57" i="13" s="1"/>
  <c r="L58" i="13" s="1"/>
  <c r="U56" i="13"/>
  <c r="U57" i="13" s="1"/>
  <c r="H58" i="13" s="1"/>
  <c r="I56" i="13"/>
  <c r="J56" i="13"/>
  <c r="L57" i="13"/>
  <c r="H57" i="13"/>
  <c r="I56" i="12"/>
  <c r="J56" i="12"/>
  <c r="H56" i="12"/>
  <c r="V56" i="13" l="1"/>
  <c r="V57" i="13" s="1"/>
  <c r="I58" i="13" s="1"/>
  <c r="W56" i="13"/>
  <c r="W57" i="13" s="1"/>
  <c r="J58" i="13" s="1"/>
  <c r="I57" i="13"/>
  <c r="J57" i="13"/>
  <c r="I57" i="12"/>
  <c r="W56" i="12"/>
  <c r="W57" i="12" s="1"/>
  <c r="J58" i="12" s="1"/>
  <c r="J57" i="12"/>
  <c r="U56" i="12"/>
  <c r="U57" i="12" s="1"/>
  <c r="H58" i="12" s="1"/>
  <c r="H57" i="12"/>
  <c r="V56" i="12"/>
  <c r="V57" i="12" l="1"/>
  <c r="I58" i="12" s="1"/>
</calcChain>
</file>

<file path=xl/sharedStrings.xml><?xml version="1.0" encoding="utf-8"?>
<sst xmlns="http://schemas.openxmlformats.org/spreadsheetml/2006/main" count="1206" uniqueCount="304">
  <si>
    <t>1.Volume Levels</t>
  </si>
  <si>
    <t>Release</t>
  </si>
  <si>
    <t>3. Year on Year rates of changes (%)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</si>
  <si>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</si>
  <si>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</si>
  <si>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</si>
  <si>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</si>
  <si>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</si>
  <si>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</si>
  <si>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</si>
  <si>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</si>
  <si>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</si>
  <si>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</si>
  <si>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</si>
  <si>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</si>
  <si>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</si>
  <si>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 xml:space="preserve">            </t>
  </si>
  <si>
    <t>2014Q2</t>
  </si>
  <si>
    <t>2014Q3</t>
  </si>
  <si>
    <t>2014Q4</t>
  </si>
  <si>
    <t>2015Q1</t>
  </si>
  <si>
    <t>2015Q2</t>
  </si>
  <si>
    <t>2015Q3</t>
  </si>
  <si>
    <t>2015Q4</t>
  </si>
  <si>
    <t>EA18</t>
  </si>
  <si>
    <t>t+30</t>
  </si>
  <si>
    <t>t+45</t>
  </si>
  <si>
    <t>t+65</t>
  </si>
  <si>
    <t>t+100</t>
  </si>
  <si>
    <t>QoQ Abs. Revisions</t>
  </si>
  <si>
    <t>QoQ sq Revisions</t>
  </si>
  <si>
    <t>QoQ, Eurostat growth estimates</t>
  </si>
  <si>
    <t>QoQ Revisions</t>
  </si>
  <si>
    <t>45-30</t>
  </si>
  <si>
    <t>65-30</t>
  </si>
  <si>
    <t>100-30</t>
  </si>
  <si>
    <t>Average revision</t>
  </si>
  <si>
    <t>M SQ E</t>
  </si>
  <si>
    <t>Average abs. revision</t>
  </si>
  <si>
    <t>RMSQE</t>
  </si>
  <si>
    <t>YoY Abs. Revisions</t>
  </si>
  <si>
    <t>YoY sq Revisions</t>
  </si>
  <si>
    <t>YoY, Eurostat growth estimates</t>
  </si>
  <si>
    <t>YoY Revisions</t>
  </si>
  <si>
    <t>EA t+45</t>
  </si>
  <si>
    <t>EA t+65</t>
  </si>
  <si>
    <t>2016Q1</t>
  </si>
  <si>
    <t>2016Q2</t>
  </si>
  <si>
    <t>2016Q3</t>
  </si>
  <si>
    <t>2016Q4</t>
  </si>
  <si>
    <t>EA19</t>
  </si>
  <si>
    <t>EA t+30 (Test estimates 12Q1-15Q4)</t>
  </si>
  <si>
    <t>EA t+100</t>
  </si>
  <si>
    <t>2. Quarter on Quarter rates of changes (%)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</si>
  <si>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</si>
  <si>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</si>
  <si>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</si>
  <si>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</si>
  <si>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</si>
  <si>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</si>
  <si>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</si>
  <si>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</si>
  <si>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</si>
  <si>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65-45</t>
  </si>
  <si>
    <t>Latest</t>
  </si>
  <si>
    <t>2019Q2</t>
  </si>
  <si>
    <t>2019Q3</t>
  </si>
  <si>
    <t>2019Q4</t>
  </si>
  <si>
    <t>2020Q2</t>
  </si>
  <si>
    <t>2020Q1</t>
  </si>
  <si>
    <t>2020Q3</t>
  </si>
  <si>
    <t>2020Q4</t>
  </si>
  <si>
    <t>2021Q1</t>
  </si>
  <si>
    <t>2021Q2</t>
  </si>
  <si>
    <t>2021Q3</t>
  </si>
  <si>
    <t>2021Q4</t>
  </si>
  <si>
    <t>2012Q1 Preliminary Flash (T+30)</t>
  </si>
  <si>
    <t>2012Q1-flash (T+45)</t>
  </si>
  <si>
    <t>2012Q1-second (T+65)</t>
  </si>
  <si>
    <t>2012Q1-third (T+100)</t>
  </si>
  <si>
    <t>2012Q2 Preliminary Flash (T+30)</t>
  </si>
  <si>
    <t>2012Q2-flash (T+45)</t>
  </si>
  <si>
    <t>2012Q2-second (T+65)</t>
  </si>
  <si>
    <t>2012Q2-third (T+100)</t>
  </si>
  <si>
    <t>2012Q3 Preliminary Flash (T+30)</t>
  </si>
  <si>
    <t>2012Q3-flash (T+45)</t>
  </si>
  <si>
    <t>2012Q3-second (T+65)</t>
  </si>
  <si>
    <t>2012Q3-third (T+100)</t>
  </si>
  <si>
    <t>2012Q4 Preliminary Flash (T+30)</t>
  </si>
  <si>
    <t>2012Q4-flash (T+45)</t>
  </si>
  <si>
    <t>2012Q4-second (T+65)</t>
  </si>
  <si>
    <t>2012Q4-third (T+100)</t>
  </si>
  <si>
    <t>2013Q1 Preliminary Flash (T+30)</t>
  </si>
  <si>
    <t>2013Q1-flash (T+45)</t>
  </si>
  <si>
    <t>2013Q1-second (T+65)</t>
  </si>
  <si>
    <t>2013Q1-third (T+100)</t>
  </si>
  <si>
    <t>2013Q2 Preliminary Flash (T+30)</t>
  </si>
  <si>
    <t>2013Q2-flash (T+45)</t>
  </si>
  <si>
    <t>2013Q2-second (T+65)</t>
  </si>
  <si>
    <t>2013Q2-third (T+100)</t>
  </si>
  <si>
    <t>2013Q3 Preliminary Flash (T+30)</t>
  </si>
  <si>
    <t>2013Q3-flash (T+45)</t>
  </si>
  <si>
    <t>2013Q3-second (T+65)</t>
  </si>
  <si>
    <t>2013Q3-third (T+100)</t>
  </si>
  <si>
    <t>2013Q4 Preliminary Flash (T+30)</t>
  </si>
  <si>
    <t>2013Q4-flash (T+45)</t>
  </si>
  <si>
    <t>2013Q4-second (T+65)</t>
  </si>
  <si>
    <t>2013Q4-third (T+100)</t>
  </si>
  <si>
    <t>2014Q1 Preliminary Flash (T+30)</t>
  </si>
  <si>
    <t>2014Q1-flash (T+45)</t>
  </si>
  <si>
    <t>2014Q1-second (T+65)</t>
  </si>
  <si>
    <t>2014Q1-third (T+100)</t>
  </si>
  <si>
    <t>2014Q2 Preliminary Flash (T+30)</t>
  </si>
  <si>
    <t>2014Q2-flash (T+45)</t>
  </si>
  <si>
    <t>2014Q2-second (T+65)</t>
  </si>
  <si>
    <t>2014Q2-third (T+100)</t>
  </si>
  <si>
    <t>2014Q3 Preliminary Flash  (T+30)</t>
  </si>
  <si>
    <t>2014Q3-flash (T+45)</t>
  </si>
  <si>
    <t>2014Q3-second (T+65)</t>
  </si>
  <si>
    <t>2014Q3-third (T+100)</t>
  </si>
  <si>
    <t>2014Q4 Preliminary Flash (T+30)</t>
  </si>
  <si>
    <t>2014Q4-flash (T+45)</t>
  </si>
  <si>
    <t>2014Q4-second (T+65)</t>
  </si>
  <si>
    <t>2014Q4-third (T+100)</t>
  </si>
  <si>
    <t>2015Q1 Preliminary Flash (T+30)</t>
  </si>
  <si>
    <t>2015Q1-flash (T+45)</t>
  </si>
  <si>
    <t>2015Q1-second (T+65)</t>
  </si>
  <si>
    <t>2015Q1-third (T+100)</t>
  </si>
  <si>
    <t>2015Q2 Preliminary Flash (T+30)</t>
  </si>
  <si>
    <t>2015Q2-flash (T+45)</t>
  </si>
  <si>
    <t>2015Q2-second (T+65)</t>
  </si>
  <si>
    <t>2015Q2-third (T+100)</t>
  </si>
  <si>
    <t>2015Q3 Preliminary Flash (T+30)</t>
  </si>
  <si>
    <t>2015Q3-flash (T+45)</t>
  </si>
  <si>
    <t>2015Q3-second (T+65)</t>
  </si>
  <si>
    <t>2015Q3-third (T+100)</t>
  </si>
  <si>
    <t>2015Q4 Preliminary Flash (T+30)</t>
  </si>
  <si>
    <t>2015Q4-flash (T+45)</t>
  </si>
  <si>
    <t>2015Q4-second (T+65)</t>
  </si>
  <si>
    <t>2015Q4-third (T+100)</t>
  </si>
  <si>
    <t>2016Q1 Preliminary Flash  (T+30)</t>
  </si>
  <si>
    <t>2016Q1-t+45 flash (T+45)</t>
  </si>
  <si>
    <t>2016Q1-second (T+65)</t>
  </si>
  <si>
    <t>2016Q1-third (T+100)</t>
  </si>
  <si>
    <t>2016Q2 Preliminary Flash  (T+30)</t>
  </si>
  <si>
    <t>2016Q2-t+45 flash (T+45)</t>
  </si>
  <si>
    <t>2016Q2-second (T+65)</t>
  </si>
  <si>
    <t>2016Q2-third (T+100)</t>
  </si>
  <si>
    <t>2016Q3 Preliminary Flash  (T+30)</t>
  </si>
  <si>
    <t>2016Q3-t+45 flash (T+45)</t>
  </si>
  <si>
    <t>2016Q3-second (T+65)</t>
  </si>
  <si>
    <t>2016Q3-third (T+100)</t>
  </si>
  <si>
    <t>2016Q4 Preliminary Flash  (T+30)</t>
  </si>
  <si>
    <t>2016Q4-t+45 flash (T+45)</t>
  </si>
  <si>
    <t>2016Q4-second (T+65)</t>
  </si>
  <si>
    <t>2016Q4-third (T+100)</t>
  </si>
  <si>
    <t>2017Q1 Preliminary Flash  (T+30)</t>
  </si>
  <si>
    <t>2017Q1-t+45 flash (T+45)</t>
  </si>
  <si>
    <t>2017Q1-second (T+65)</t>
  </si>
  <si>
    <t>2017Q1-third (T+100)</t>
  </si>
  <si>
    <t>2017Q2 Preliminary Flash  (T+30)</t>
  </si>
  <si>
    <t>2017Q2-t+45 flash (T+45)</t>
  </si>
  <si>
    <t>2017Q2-second (T+65)</t>
  </si>
  <si>
    <t>2017Q2-third (T+100)</t>
  </si>
  <si>
    <t>2017Q3 Preliminary Flash  (T+30)</t>
  </si>
  <si>
    <t>2017Q3-t+45 flash (T+45)</t>
  </si>
  <si>
    <t>2017Q3-second (T+65)</t>
  </si>
  <si>
    <t>2017Q3-third (T+100)</t>
  </si>
  <si>
    <t>2017Q4 Preliminary Flash  (T+30)</t>
  </si>
  <si>
    <t>2017Q4-t+45 flash (T+45)</t>
  </si>
  <si>
    <t>2017Q4-second (T+65)</t>
  </si>
  <si>
    <t>2017Q4-third (T+100)</t>
  </si>
  <si>
    <t>2018Q1 Preliminary Flash  (T+30)</t>
  </si>
  <si>
    <t>2018Q1-t+45 flash (T+45)</t>
  </si>
  <si>
    <t>2018Q1-second (T+65)</t>
  </si>
  <si>
    <t>2018Q1-third (T+100)</t>
  </si>
  <si>
    <t>2018Q2 Preliminary Flash  (T+30)</t>
  </si>
  <si>
    <t>2018Q2-t+45 flash (T+45)</t>
  </si>
  <si>
    <t>2018Q2-second (T+65)</t>
  </si>
  <si>
    <t>2018Q2-third (T+100)</t>
  </si>
  <si>
    <t>2018Q3 Preliminary Flash  (T+30)</t>
  </si>
  <si>
    <t>2018Q3-t+45 flash (T+45)</t>
  </si>
  <si>
    <t>2018Q3-second (T+65)</t>
  </si>
  <si>
    <t>2018Q3-third (T+100)</t>
  </si>
  <si>
    <t>2018Q4 Preliminary Flash  (T+30)</t>
  </si>
  <si>
    <t>2018Q4-t+45 flash (T+45)</t>
  </si>
  <si>
    <t>2018Q4-second (T+65)</t>
  </si>
  <si>
    <t>2018Q4-third (T+100)</t>
  </si>
  <si>
    <t>2019Q1 Preliminary Flash  (T+30)</t>
  </si>
  <si>
    <t>2019Q1-t+45 flash (T+45)</t>
  </si>
  <si>
    <t>2019Q1-second (T+65)</t>
  </si>
  <si>
    <t>2019Q1-third (T+100)</t>
  </si>
  <si>
    <t>2019Q2 Preliminary Flash  (T+30)</t>
  </si>
  <si>
    <t>2019Q2-t+45 flash (T+45)</t>
  </si>
  <si>
    <t>2019Q2-second (T+65)</t>
  </si>
  <si>
    <t>2019Q2-third (T+100)</t>
  </si>
  <si>
    <t>2019Q3 Preliminary Flash  (T+30)</t>
  </si>
  <si>
    <t>2019Q3-t+45 flash (T+45)</t>
  </si>
  <si>
    <t>2019Q3-second (T+65)</t>
  </si>
  <si>
    <t>2019Q3-third (T+100)</t>
  </si>
  <si>
    <t>2019Q4 Preliminary Flash  (T+30)</t>
  </si>
  <si>
    <t>2019Q4-t+45 flash (T+45)</t>
  </si>
  <si>
    <t>2019Q4-second (T+65)</t>
  </si>
  <si>
    <t>2019Q4-third (T+100)</t>
  </si>
  <si>
    <t>2020Q1 Preliminary Flash  (T+30)</t>
  </si>
  <si>
    <t>2020Q1-t+45 flash (T+45)</t>
  </si>
  <si>
    <t>2020Q1-second (T+65)</t>
  </si>
  <si>
    <t>2020Q1-third (T+100)</t>
  </si>
  <si>
    <t>2020Q2 Preliminary Flash  (T+30)</t>
  </si>
  <si>
    <t>2020Q2-t+45 flash (T+45)</t>
  </si>
  <si>
    <t>2020Q2-second (T+65)</t>
  </si>
  <si>
    <t>2020Q2-third (T+100)</t>
  </si>
  <si>
    <t>2020Q3 Preliminary Flash  (T+30)</t>
  </si>
  <si>
    <t>2020Q3-t+45 flash (T+45)</t>
  </si>
  <si>
    <t>2020Q3-second (T+65)</t>
  </si>
  <si>
    <t>2020Q3-third (T+100)</t>
  </si>
  <si>
    <t>2020Q4 Preliminary Flash  (T+30)</t>
  </si>
  <si>
    <t>2020Q4-t+45 flash (T+45)</t>
  </si>
  <si>
    <t>2020Q4-second (T+65)</t>
  </si>
  <si>
    <t>2020Q4-third (T+100)</t>
  </si>
  <si>
    <t>2011Q2-flash (T+45)</t>
  </si>
  <si>
    <t>2011Q2-second (T+65)</t>
  </si>
  <si>
    <t>2011Q2-third (T+100)</t>
  </si>
  <si>
    <t>2011Q3-flash (T+45)</t>
  </si>
  <si>
    <t>2011Q3-second (T+65)</t>
  </si>
  <si>
    <t>2011Q3-third (T+100)</t>
  </si>
  <si>
    <t>2011Q4-flash (T+45)</t>
  </si>
  <si>
    <t>2011Q4-second (T+65)</t>
  </si>
  <si>
    <t>2011Q4-third (T+100)</t>
  </si>
  <si>
    <t>2011Q1-flash (T+45)</t>
  </si>
  <si>
    <t>2011Q1-second (T+65)</t>
  </si>
  <si>
    <t>2011Q1-third (T+100)</t>
  </si>
  <si>
    <t>2022Q1</t>
  </si>
  <si>
    <t>2022Q2</t>
  </si>
  <si>
    <t>2022Q3</t>
  </si>
  <si>
    <t>2022Q4</t>
  </si>
  <si>
    <t>2021Q1 Preliminary Flash  (T+30)</t>
  </si>
  <si>
    <t>2021Q1-t+45 flash (T+45)</t>
  </si>
  <si>
    <t>2021Q1-second (T+65)</t>
  </si>
  <si>
    <t>2021Q1-third (T+100)</t>
  </si>
  <si>
    <t>2021Q2 Preliminary Flash  (T+30)</t>
  </si>
  <si>
    <t>2021Q2-t+45 flash (T+45)</t>
  </si>
  <si>
    <t>2021Q2-second (T+65)</t>
  </si>
  <si>
    <t>2021Q2-third (T+100)</t>
  </si>
  <si>
    <t>2021Q3 Preliminary Flash  (T+30)</t>
  </si>
  <si>
    <t>2021Q3-t+45 flash (T+45)</t>
  </si>
  <si>
    <t>2021Q3-second (T+65)</t>
  </si>
  <si>
    <t>2021Q3-third (T+100)</t>
  </si>
  <si>
    <t>2021Q4 Preliminary Flash  (T+30)</t>
  </si>
  <si>
    <t>2021Q4-t+45 flash (T+45)</t>
  </si>
  <si>
    <t>2021Q4-second (T+65)</t>
  </si>
  <si>
    <t>2021Q4-third (T+100)</t>
  </si>
  <si>
    <t>2022Q1 Preliminary Flash  (T+30)</t>
  </si>
  <si>
    <t>2022Q1-t+45 flash (T+45)</t>
  </si>
  <si>
    <t>2022Q1-second (T+65)</t>
  </si>
  <si>
    <t>2022Q1-third (T+100)</t>
  </si>
  <si>
    <t>2022Q2 Preliminary Flash  (T+30)</t>
  </si>
  <si>
    <t>2022Q2-t+45 flash (T+45)</t>
  </si>
  <si>
    <t>2022Q2-second (T+65)</t>
  </si>
  <si>
    <t>2022Q2-third (T+100)</t>
  </si>
  <si>
    <t>2022Q3 Preliminary Flash  (T+30)</t>
  </si>
  <si>
    <t>2022Q3-t+45 flash (T+45)</t>
  </si>
  <si>
    <t>2022Q3-second (T+65)</t>
  </si>
  <si>
    <t>2022Q3-third (T+100)</t>
  </si>
  <si>
    <t>2022Q4 Preliminary Flash  (T+30)</t>
  </si>
  <si>
    <t>2022Q4-t+45 flash (T+45)</t>
  </si>
  <si>
    <t>2022Q4-second (T+65)</t>
  </si>
  <si>
    <t>2022Q4-third (T+100)</t>
  </si>
  <si>
    <t>2023Q1</t>
  </si>
  <si>
    <t>2023Q2</t>
  </si>
  <si>
    <t>2023Q3</t>
  </si>
  <si>
    <t>2023Q4</t>
  </si>
  <si>
    <t>2024Q1</t>
  </si>
  <si>
    <t>2023Q1 Preliminary Flash  (T+30)</t>
  </si>
  <si>
    <t>2023Q1-second (T+65)</t>
  </si>
  <si>
    <t>2023Q1-third (T+100)</t>
  </si>
  <si>
    <t>2023Q2 Preliminary Flash  (T+30)</t>
  </si>
  <si>
    <t>2023Q2-t+45 flash (T+45)</t>
  </si>
  <si>
    <t>2023Q2-second (T+65)</t>
  </si>
  <si>
    <t>2023Q2-third (T+100)</t>
  </si>
  <si>
    <t>2023Q3 Preliminary Flash  (T+30)</t>
  </si>
  <si>
    <t>2023Q3-t+45 flash (T+45)</t>
  </si>
  <si>
    <t>2023Q3-second (T+65)</t>
  </si>
  <si>
    <t>2023Q3-third (T+100)</t>
  </si>
  <si>
    <t>2023Q4 Preliminary Flash  (T+30)</t>
  </si>
  <si>
    <t>2023Q4-t+45 flash (T+45)</t>
  </si>
  <si>
    <t>2023Q4-second (T+65)</t>
  </si>
  <si>
    <t>2023Q4-third (T+100)</t>
  </si>
  <si>
    <t>2023Q1-t+45 flash (T+45)</t>
  </si>
  <si>
    <t>EUR17-18-19-20 GDP Seasonally and calendar adjusted</t>
  </si>
  <si>
    <t>EA20</t>
  </si>
  <si>
    <t>Event</t>
  </si>
  <si>
    <t>ESA 2010</t>
  </si>
  <si>
    <t>First t+30 publication</t>
  </si>
  <si>
    <t>IE revision 2015 onwards</t>
  </si>
  <si>
    <t>Publication</t>
  </si>
  <si>
    <t>2024Q1 Preliminary Flash  (T+30)</t>
  </si>
  <si>
    <t>2024Q1-t+45 flash (T+45)</t>
  </si>
  <si>
    <t>2024Q1-second (T+65)</t>
  </si>
  <si>
    <t>2024Q1-third (T+100)</t>
  </si>
  <si>
    <t/>
  </si>
  <si>
    <t>2024Q2</t>
  </si>
  <si>
    <t>2024Q3</t>
  </si>
  <si>
    <t>2024Q4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</si>
</sst>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00"/>
    <numFmt numFmtId="166" formatCode="0.000"/>
    <numFmt numFmtId="167" formatCode="0.0"/>
    <numFmt numFmtId="168" formatCode="#,##0.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sz val="9"/>
      <color rgb="FF0070C0"/>
      <name val="Arial"/>
      <family val="2"/>
    </font>
    <font>
      <sz val="9"/>
      <color theme="6" tint="-0.249977111117893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AF2E2"/>
        <bgColor indexed="64"/>
      </patternFill>
    </fill>
    <fill>
      <patternFill patternType="solid">
        <fgColor rgb="FFE3D0B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8">
    <xf numFmtId="0" fontId="0" fillId="0" borderId="0"/>
    <xf numFmtId="0" fontId="10" fillId="0" borderId="0"/>
    <xf numFmtId="0" fontId="9" fillId="3" borderId="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17" applyNumberFormat="0" applyAlignment="0" applyProtection="0"/>
    <xf numFmtId="0" fontId="28" fillId="9" borderId="18" applyNumberFormat="0" applyAlignment="0" applyProtection="0"/>
    <xf numFmtId="0" fontId="29" fillId="9" borderId="17" applyNumberFormat="0" applyAlignment="0" applyProtection="0"/>
    <xf numFmtId="0" fontId="30" fillId="0" borderId="19" applyNumberFormat="0" applyFill="0" applyAlignment="0" applyProtection="0"/>
    <xf numFmtId="0" fontId="31" fillId="10" borderId="2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3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8" fillId="0" borderId="0"/>
    <xf numFmtId="0" fontId="8" fillId="3" borderId="3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3" borderId="3" applyNumberFormat="0" applyFont="0" applyAlignment="0" applyProtection="0"/>
    <xf numFmtId="0" fontId="6" fillId="0" borderId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6" fillId="3" borderId="3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38" fillId="0" borderId="0"/>
    <xf numFmtId="9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0" fontId="6" fillId="3" borderId="3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0" fontId="5" fillId="3" borderId="3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0" fontId="5" fillId="3" borderId="3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10" fillId="0" borderId="0"/>
    <xf numFmtId="0" fontId="4" fillId="0" borderId="0"/>
    <xf numFmtId="0" fontId="4" fillId="3" borderId="3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10" fillId="0" borderId="0"/>
    <xf numFmtId="0" fontId="3" fillId="0" borderId="0"/>
    <xf numFmtId="0" fontId="3" fillId="3" borderId="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2" fillId="3" borderId="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  <xf numFmtId="0" fontId="1" fillId="3" borderId="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90">
    <xf numFmtId="0" fontId="0" fillId="0" borderId="0" xfId="0"/>
    <xf numFmtId="3" fontId="12" fillId="2" borderId="0" xfId="0" applyNumberFormat="1" applyFont="1" applyFill="1"/>
    <xf numFmtId="3" fontId="13" fillId="2" borderId="0" xfId="0" applyNumberFormat="1" applyFont="1" applyFill="1"/>
    <xf numFmtId="3" fontId="14" fillId="2" borderId="0" xfId="0" applyNumberFormat="1" applyFont="1" applyFill="1"/>
    <xf numFmtId="3" fontId="13" fillId="0" borderId="1" xfId="0" applyNumberFormat="1" applyFont="1" applyBorder="1"/>
    <xf numFmtId="3" fontId="16" fillId="0" borderId="1" xfId="0" applyNumberFormat="1" applyFont="1" applyBorder="1"/>
    <xf numFmtId="0" fontId="13" fillId="0" borderId="0" xfId="0" applyFont="1"/>
    <xf numFmtId="3" fontId="17" fillId="0" borderId="1" xfId="0" applyNumberFormat="1" applyFont="1" applyBorder="1"/>
    <xf numFmtId="4" fontId="14" fillId="2" borderId="0" xfId="0" applyNumberFormat="1" applyFont="1" applyFill="1"/>
    <xf numFmtId="4" fontId="13" fillId="2" borderId="0" xfId="0" applyNumberFormat="1" applyFont="1" applyFill="1"/>
    <xf numFmtId="0" fontId="13" fillId="0" borderId="0" xfId="1" applyFont="1"/>
    <xf numFmtId="0" fontId="13" fillId="0" borderId="0" xfId="1" applyFont="1" applyAlignment="1">
      <alignment horizontal="center"/>
    </xf>
    <xf numFmtId="2" fontId="13" fillId="0" borderId="0" xfId="1" applyNumberFormat="1" applyFont="1"/>
    <xf numFmtId="2" fontId="13" fillId="0" borderId="1" xfId="0" applyNumberFormat="1" applyFont="1" applyBorder="1"/>
    <xf numFmtId="3" fontId="13" fillId="0" borderId="5" xfId="0" applyNumberFormat="1" applyFont="1" applyBorder="1"/>
    <xf numFmtId="3" fontId="17" fillId="0" borderId="5" xfId="0" applyNumberFormat="1" applyFont="1" applyBorder="1"/>
    <xf numFmtId="3" fontId="19" fillId="0" borderId="5" xfId="0" applyNumberFormat="1" applyFont="1" applyBorder="1"/>
    <xf numFmtId="3" fontId="13" fillId="0" borderId="4" xfId="0" applyNumberFormat="1" applyFont="1" applyBorder="1"/>
    <xf numFmtId="166" fontId="13" fillId="0" borderId="0" xfId="1" applyNumberFormat="1" applyFont="1"/>
    <xf numFmtId="0" fontId="15" fillId="0" borderId="30" xfId="0" applyFont="1" applyBorder="1" applyAlignment="1">
      <alignment horizontal="right"/>
    </xf>
    <xf numFmtId="0" fontId="15" fillId="0" borderId="31" xfId="0" applyFont="1" applyBorder="1" applyAlignment="1">
      <alignment horizontal="right"/>
    </xf>
    <xf numFmtId="2" fontId="13" fillId="0" borderId="27" xfId="0" applyNumberFormat="1" applyFont="1" applyBorder="1"/>
    <xf numFmtId="2" fontId="13" fillId="0" borderId="25" xfId="0" applyNumberFormat="1" applyFont="1" applyBorder="1"/>
    <xf numFmtId="2" fontId="13" fillId="0" borderId="26" xfId="0" applyNumberFormat="1" applyFont="1" applyBorder="1"/>
    <xf numFmtId="2" fontId="13" fillId="0" borderId="5" xfId="0" applyNumberFormat="1" applyFont="1" applyBorder="1"/>
    <xf numFmtId="2" fontId="13" fillId="0" borderId="32" xfId="0" applyNumberFormat="1" applyFont="1" applyBorder="1"/>
    <xf numFmtId="0" fontId="15" fillId="0" borderId="23" xfId="0" applyFont="1" applyBorder="1" applyAlignment="1">
      <alignment horizontal="right"/>
    </xf>
    <xf numFmtId="166" fontId="13" fillId="0" borderId="0" xfId="0" applyNumberFormat="1" applyFont="1"/>
    <xf numFmtId="0" fontId="13" fillId="0" borderId="0" xfId="1" applyFont="1" applyAlignment="1">
      <alignment horizontal="right"/>
    </xf>
    <xf numFmtId="0" fontId="15" fillId="0" borderId="29" xfId="0" applyFont="1" applyBorder="1" applyAlignment="1">
      <alignment horizontal="center"/>
    </xf>
    <xf numFmtId="165" fontId="13" fillId="0" borderId="0" xfId="0" applyNumberFormat="1" applyFont="1"/>
    <xf numFmtId="0" fontId="15" fillId="0" borderId="22" xfId="0" applyFont="1" applyBorder="1" applyAlignment="1">
      <alignment horizontal="right"/>
    </xf>
    <xf numFmtId="2" fontId="13" fillId="0" borderId="4" xfId="0" applyNumberFormat="1" applyFont="1" applyBorder="1"/>
    <xf numFmtId="2" fontId="13" fillId="0" borderId="43" xfId="0" applyNumberFormat="1" applyFont="1" applyBorder="1"/>
    <xf numFmtId="0" fontId="15" fillId="0" borderId="12" xfId="0" applyFont="1" applyBorder="1" applyAlignment="1">
      <alignment horizontal="right"/>
    </xf>
    <xf numFmtId="2" fontId="13" fillId="0" borderId="44" xfId="0" applyNumberFormat="1" applyFont="1" applyBorder="1"/>
    <xf numFmtId="2" fontId="13" fillId="0" borderId="45" xfId="0" applyNumberFormat="1" applyFont="1" applyBorder="1"/>
    <xf numFmtId="0" fontId="15" fillId="35" borderId="13" xfId="0" applyFont="1" applyFill="1" applyBorder="1" applyAlignment="1">
      <alignment horizontal="center"/>
    </xf>
    <xf numFmtId="2" fontId="13" fillId="0" borderId="29" xfId="0" applyNumberFormat="1" applyFont="1" applyFill="1" applyBorder="1" applyAlignment="1">
      <alignment horizontal="center"/>
    </xf>
    <xf numFmtId="2" fontId="13" fillId="0" borderId="0" xfId="1" applyNumberFormat="1" applyFont="1" applyFill="1"/>
    <xf numFmtId="0" fontId="13" fillId="0" borderId="0" xfId="1" applyFont="1" applyFill="1" applyAlignment="1">
      <alignment horizontal="center"/>
    </xf>
    <xf numFmtId="166" fontId="13" fillId="0" borderId="0" xfId="1" applyNumberFormat="1" applyFont="1" applyFill="1"/>
    <xf numFmtId="0" fontId="13" fillId="0" borderId="0" xfId="1" applyFont="1" applyFill="1"/>
    <xf numFmtId="166" fontId="13" fillId="0" borderId="0" xfId="0" applyNumberFormat="1" applyFont="1" applyFill="1"/>
    <xf numFmtId="164" fontId="13" fillId="0" borderId="0" xfId="1" applyNumberFormat="1" applyFont="1" applyFill="1"/>
    <xf numFmtId="164" fontId="13" fillId="0" borderId="0" xfId="1" applyNumberFormat="1" applyFont="1" applyFill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/>
    </xf>
    <xf numFmtId="0" fontId="15" fillId="36" borderId="42" xfId="0" applyFont="1" applyFill="1" applyBorder="1" applyAlignment="1">
      <alignment horizontal="center"/>
    </xf>
    <xf numFmtId="0" fontId="15" fillId="38" borderId="33" xfId="0" applyFont="1" applyFill="1" applyBorder="1" applyAlignment="1">
      <alignment horizontal="center"/>
    </xf>
    <xf numFmtId="0" fontId="15" fillId="38" borderId="38" xfId="0" applyFont="1" applyFill="1" applyBorder="1" applyAlignment="1">
      <alignment horizontal="center"/>
    </xf>
    <xf numFmtId="0" fontId="15" fillId="38" borderId="24" xfId="0" applyFont="1" applyFill="1" applyBorder="1" applyAlignment="1">
      <alignment horizontal="center"/>
    </xf>
    <xf numFmtId="0" fontId="15" fillId="4" borderId="28" xfId="0" applyFont="1" applyFill="1" applyBorder="1" applyAlignment="1">
      <alignment horizontal="center"/>
    </xf>
    <xf numFmtId="2" fontId="13" fillId="39" borderId="6" xfId="0" applyNumberFormat="1" applyFont="1" applyFill="1" applyBorder="1"/>
    <xf numFmtId="2" fontId="13" fillId="39" borderId="8" xfId="0" applyNumberFormat="1" applyFont="1" applyFill="1" applyBorder="1"/>
    <xf numFmtId="0" fontId="15" fillId="4" borderId="13" xfId="0" applyFont="1" applyFill="1" applyBorder="1" applyAlignment="1">
      <alignment horizontal="center"/>
    </xf>
    <xf numFmtId="2" fontId="13" fillId="39" borderId="0" xfId="0" applyNumberFormat="1" applyFont="1" applyFill="1" applyBorder="1"/>
    <xf numFmtId="2" fontId="13" fillId="39" borderId="7" xfId="0" applyNumberFormat="1" applyFont="1" applyFill="1" applyBorder="1"/>
    <xf numFmtId="2" fontId="13" fillId="37" borderId="0" xfId="0" applyNumberFormat="1" applyFont="1" applyFill="1" applyBorder="1"/>
    <xf numFmtId="2" fontId="13" fillId="37" borderId="7" xfId="0" applyNumberFormat="1" applyFont="1" applyFill="1" applyBorder="1"/>
    <xf numFmtId="167" fontId="13" fillId="4" borderId="6" xfId="0" applyNumberFormat="1" applyFont="1" applyFill="1" applyBorder="1" applyAlignment="1">
      <alignment horizontal="center"/>
    </xf>
    <xf numFmtId="167" fontId="13" fillId="4" borderId="0" xfId="0" applyNumberFormat="1" applyFont="1" applyFill="1" applyBorder="1" applyAlignment="1">
      <alignment horizontal="center"/>
    </xf>
    <xf numFmtId="167" fontId="13" fillId="35" borderId="0" xfId="0" applyNumberFormat="1" applyFont="1" applyFill="1" applyBorder="1" applyAlignment="1">
      <alignment horizontal="center"/>
    </xf>
    <xf numFmtId="167" fontId="13" fillId="41" borderId="0" xfId="0" applyNumberFormat="1" applyFont="1" applyFill="1" applyBorder="1" applyAlignment="1">
      <alignment horizontal="center"/>
    </xf>
    <xf numFmtId="167" fontId="13" fillId="42" borderId="8" xfId="0" applyNumberFormat="1" applyFont="1" applyFill="1" applyBorder="1" applyAlignment="1">
      <alignment horizontal="center"/>
    </xf>
    <xf numFmtId="167" fontId="13" fillId="42" borderId="7" xfId="0" applyNumberFormat="1" applyFont="1" applyFill="1" applyBorder="1" applyAlignment="1">
      <alignment horizontal="center"/>
    </xf>
    <xf numFmtId="167" fontId="13" fillId="41" borderId="7" xfId="0" applyNumberFormat="1" applyFont="1" applyFill="1" applyBorder="1" applyAlignment="1">
      <alignment horizontal="center"/>
    </xf>
    <xf numFmtId="3" fontId="37" fillId="40" borderId="1" xfId="0" applyNumberFormat="1" applyFont="1" applyFill="1" applyBorder="1" applyAlignment="1">
      <alignment horizontal="center" vertical="center" wrapText="1"/>
    </xf>
    <xf numFmtId="3" fontId="37" fillId="40" borderId="1" xfId="0" applyNumberFormat="1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horizontal="center"/>
    </xf>
    <xf numFmtId="3" fontId="17" fillId="0" borderId="4" xfId="0" applyNumberFormat="1" applyFont="1" applyBorder="1"/>
    <xf numFmtId="14" fontId="37" fillId="40" borderId="1" xfId="0" applyNumberFormat="1" applyFont="1" applyFill="1" applyBorder="1" applyAlignment="1">
      <alignment horizontal="center" vertical="center" wrapText="1"/>
    </xf>
    <xf numFmtId="167" fontId="13" fillId="0" borderId="2" xfId="0" applyNumberFormat="1" applyFont="1" applyBorder="1" applyAlignment="1">
      <alignment horizontal="center"/>
    </xf>
    <xf numFmtId="167" fontId="18" fillId="0" borderId="2" xfId="0" applyNumberFormat="1" applyFont="1" applyBorder="1" applyAlignment="1">
      <alignment horizontal="center"/>
    </xf>
    <xf numFmtId="168" fontId="13" fillId="0" borderId="5" xfId="0" applyNumberFormat="1" applyFont="1" applyBorder="1"/>
    <xf numFmtId="14" fontId="37" fillId="40" borderId="1" xfId="397" applyNumberFormat="1" applyFont="1" applyFill="1" applyBorder="1" applyAlignment="1">
      <alignment horizontal="center" vertical="center" wrapText="1"/>
    </xf>
    <xf numFmtId="3" fontId="37" fillId="40" borderId="1" xfId="0" quotePrefix="1" applyNumberFormat="1" applyFont="1" applyFill="1" applyBorder="1" applyAlignment="1">
      <alignment horizontal="center" vertical="center" wrapText="1"/>
    </xf>
    <xf numFmtId="2" fontId="15" fillId="0" borderId="36" xfId="0" applyNumberFormat="1" applyFont="1" applyBorder="1" applyAlignment="1">
      <alignment horizontal="right"/>
    </xf>
    <xf numFmtId="2" fontId="15" fillId="0" borderId="40" xfId="0" applyNumberFormat="1" applyFont="1" applyBorder="1" applyAlignment="1">
      <alignment horizontal="right"/>
    </xf>
    <xf numFmtId="2" fontId="15" fillId="0" borderId="37" xfId="0" applyNumberFormat="1" applyFont="1" applyBorder="1" applyAlignment="1">
      <alignment horizontal="right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2" fontId="15" fillId="0" borderId="33" xfId="0" applyNumberFormat="1" applyFont="1" applyFill="1" applyBorder="1" applyAlignment="1">
      <alignment horizontal="right"/>
    </xf>
    <xf numFmtId="2" fontId="15" fillId="0" borderId="38" xfId="0" applyNumberFormat="1" applyFont="1" applyFill="1" applyBorder="1" applyAlignment="1">
      <alignment horizontal="right"/>
    </xf>
    <xf numFmtId="2" fontId="15" fillId="0" borderId="24" xfId="0" applyNumberFormat="1" applyFont="1" applyBorder="1" applyAlignment="1">
      <alignment horizontal="right"/>
    </xf>
    <xf numFmtId="2" fontId="15" fillId="0" borderId="34" xfId="0" applyNumberFormat="1" applyFont="1" applyBorder="1" applyAlignment="1">
      <alignment horizontal="right"/>
    </xf>
    <xf numFmtId="2" fontId="15" fillId="0" borderId="39" xfId="0" applyNumberFormat="1" applyFont="1" applyBorder="1" applyAlignment="1">
      <alignment horizontal="right"/>
    </xf>
    <xf numFmtId="2" fontId="15" fillId="0" borderId="35" xfId="0" applyNumberFormat="1" applyFont="1" applyBorder="1" applyAlignment="1">
      <alignment horizontal="right"/>
    </xf>
    <xf numFmtId="2" fontId="15" fillId="0" borderId="24" xfId="0" applyNumberFormat="1" applyFont="1" applyFill="1" applyBorder="1" applyAlignment="1">
      <alignment horizontal="right"/>
    </xf>
  </cellXfs>
  <cellStyles count="458">
    <cellStyle name="20% - Accent1" xfId="20" builtinId="30" customBuiltin="1"/>
    <cellStyle name="20% - Accent1 10" xfId="400" xr:uid="{BC6F7A8F-9972-48CE-A6DB-D5241586FE6A}"/>
    <cellStyle name="20% - Accent1 11" xfId="420" xr:uid="{D84F754F-BD5D-4760-A29D-BC742842E1E0}"/>
    <cellStyle name="20% - Accent1 12" xfId="440" xr:uid="{7DB312A0-170C-4202-9B17-652588A910A6}"/>
    <cellStyle name="20% - Accent1 2" xfId="45" xr:uid="{00000000-0005-0000-0000-000001000000}"/>
    <cellStyle name="20% - Accent1 2 2" xfId="107" xr:uid="{8E6C732E-858E-4A9D-BD55-7E28DCCED54D}"/>
    <cellStyle name="20% - Accent1 2 2 2" xfId="296" xr:uid="{CBBF0391-468B-450A-A224-55E7B2B56202}"/>
    <cellStyle name="20% - Accent1 2 3" xfId="192" xr:uid="{B9D1D8F2-E4DF-4AB4-833F-EA0088D56086}"/>
    <cellStyle name="20% - Accent1 3" xfId="46" xr:uid="{00000000-0005-0000-0000-000002000000}"/>
    <cellStyle name="20% - Accent1 3 2" xfId="121" xr:uid="{B5F8F4E8-8A00-47D6-B2EF-1B67F78DE8AD}"/>
    <cellStyle name="20% - Accent1 3 2 2" xfId="310" xr:uid="{E862B306-2C36-4FAD-AB10-A6CB57AEBC0F}"/>
    <cellStyle name="20% - Accent1 3 3" xfId="206" xr:uid="{0DF7D97F-91A3-4ACE-AFCE-5417EE4B3C43}"/>
    <cellStyle name="20% - Accent1 4" xfId="75" xr:uid="{849E3B09-E895-4DD4-918E-D448041BA1A7}"/>
    <cellStyle name="20% - Accent1 4 2" xfId="324" xr:uid="{BC77B2B6-2C4B-48E0-AB6F-8C3BBEAE851C}"/>
    <cellStyle name="20% - Accent1 4 3" xfId="220" xr:uid="{C9B2C0C6-B7E1-4AFC-8C28-D2EB6529918D}"/>
    <cellStyle name="20% - Accent1 5" xfId="136" xr:uid="{FE989704-B56B-4974-B71D-E2C17F3AAB78}"/>
    <cellStyle name="20% - Accent1 5 2" xfId="338" xr:uid="{BF77D9E1-60B1-4A51-9842-641C7FC56E2F}"/>
    <cellStyle name="20% - Accent1 5 3" xfId="234" xr:uid="{A4AB6156-C13B-440B-9CCE-01D1F5301AE3}"/>
    <cellStyle name="20% - Accent1 6" xfId="150" xr:uid="{7D344206-B535-471C-9E85-3F12A6DF487F}"/>
    <cellStyle name="20% - Accent1 6 2" xfId="358" xr:uid="{0F6ADF09-EADF-4997-90A3-43B730F2F00A}"/>
    <cellStyle name="20% - Accent1 6 3" xfId="254" xr:uid="{E49ECC53-879C-4D39-9495-E10D1943AC92}"/>
    <cellStyle name="20% - Accent1 7" xfId="274" xr:uid="{2D793FFD-8827-4DC4-B2DD-A45B60B0FF3D}"/>
    <cellStyle name="20% - Accent1 8" xfId="170" xr:uid="{20BD1941-298E-401A-924C-AA199995FA0F}"/>
    <cellStyle name="20% - Accent1 9" xfId="379" xr:uid="{6FD6DCE8-5931-4DB4-993E-7A2CC2BA56BB}"/>
    <cellStyle name="20% - Accent2" xfId="24" builtinId="34" customBuiltin="1"/>
    <cellStyle name="20% - Accent2 10" xfId="403" xr:uid="{1837A519-0C60-4AE8-95D8-5585C4590EE0}"/>
    <cellStyle name="20% - Accent2 11" xfId="423" xr:uid="{CBA453B1-541C-4FCC-959D-2A2FF5539E2D}"/>
    <cellStyle name="20% - Accent2 12" xfId="443" xr:uid="{05F6EEB1-F610-4804-AF9A-202436F77596}"/>
    <cellStyle name="20% - Accent2 2" xfId="47" xr:uid="{00000000-0005-0000-0000-000004000000}"/>
    <cellStyle name="20% - Accent2 2 2" xfId="109" xr:uid="{0A1DAC5D-195A-4AA0-998F-175C703D14AD}"/>
    <cellStyle name="20% - Accent2 2 2 2" xfId="298" xr:uid="{4AA4DD89-FF69-4EDA-BD06-1FD7C4725E7A}"/>
    <cellStyle name="20% - Accent2 2 3" xfId="194" xr:uid="{924C1AB8-C959-48C0-AE08-D3FCD0E05C0A}"/>
    <cellStyle name="20% - Accent2 3" xfId="48" xr:uid="{00000000-0005-0000-0000-000005000000}"/>
    <cellStyle name="20% - Accent2 3 2" xfId="123" xr:uid="{A43175E5-F5AA-42FE-8815-4BFD222B39D0}"/>
    <cellStyle name="20% - Accent2 3 2 2" xfId="312" xr:uid="{0DE28E9F-21DC-4EED-8BB3-3B2733DF50BC}"/>
    <cellStyle name="20% - Accent2 3 3" xfId="208" xr:uid="{02183E65-2E9E-4442-8356-A8475B98BC24}"/>
    <cellStyle name="20% - Accent2 4" xfId="78" xr:uid="{2F8A0163-A8EB-4D08-A425-F2EDA731105E}"/>
    <cellStyle name="20% - Accent2 4 2" xfId="326" xr:uid="{58701CA8-A870-4EFE-ACD0-B9436BF96ACF}"/>
    <cellStyle name="20% - Accent2 4 3" xfId="222" xr:uid="{8B7A5C4B-5DA1-4B7A-9BBE-5C070B78BA0A}"/>
    <cellStyle name="20% - Accent2 5" xfId="138" xr:uid="{E8638CF4-B3F1-4A45-A4D4-F07478F3A68D}"/>
    <cellStyle name="20% - Accent2 5 2" xfId="341" xr:uid="{CE98C5A4-496E-418B-A8B7-7ED21E7DE0EA}"/>
    <cellStyle name="20% - Accent2 5 3" xfId="237" xr:uid="{57C56F12-BA7E-4F21-8709-1A79501C6703}"/>
    <cellStyle name="20% - Accent2 6" xfId="153" xr:uid="{BF864DFD-8DFE-4ACA-BEBE-969F113A8A1D}"/>
    <cellStyle name="20% - Accent2 6 2" xfId="361" xr:uid="{4A67502D-5C03-4A7F-8813-D31AAD8EF749}"/>
    <cellStyle name="20% - Accent2 6 3" xfId="257" xr:uid="{396F871B-E361-4BB5-A80A-77536725A995}"/>
    <cellStyle name="20% - Accent2 7" xfId="277" xr:uid="{10FFDE49-2B9F-494B-9B79-8FDED4B49628}"/>
    <cellStyle name="20% - Accent2 8" xfId="173" xr:uid="{E91A9BB4-DC0C-4E15-AAE3-8FDD93DEBBC1}"/>
    <cellStyle name="20% - Accent2 9" xfId="382" xr:uid="{21704FE8-42F8-41DB-A48B-45DA948F7D34}"/>
    <cellStyle name="20% - Accent3" xfId="28" builtinId="38" customBuiltin="1"/>
    <cellStyle name="20% - Accent3 10" xfId="406" xr:uid="{65EED452-B972-4947-AE87-5DFE0BA28D35}"/>
    <cellStyle name="20% - Accent3 11" xfId="426" xr:uid="{B8407ACE-8765-47B2-AD3C-DA06AFCBA601}"/>
    <cellStyle name="20% - Accent3 12" xfId="446" xr:uid="{6BFF5879-8B72-4FC1-9670-AC892AD379E6}"/>
    <cellStyle name="20% - Accent3 2" xfId="49" xr:uid="{00000000-0005-0000-0000-000007000000}"/>
    <cellStyle name="20% - Accent3 2 2" xfId="111" xr:uid="{E06D724A-1601-443D-914B-9F47DAACC00D}"/>
    <cellStyle name="20% - Accent3 2 2 2" xfId="300" xr:uid="{D5F08937-45F8-4468-B246-21AD0C5EBABF}"/>
    <cellStyle name="20% - Accent3 2 3" xfId="196" xr:uid="{219CA0DE-883A-4C57-8C41-16901230F891}"/>
    <cellStyle name="20% - Accent3 3" xfId="50" xr:uid="{00000000-0005-0000-0000-000008000000}"/>
    <cellStyle name="20% - Accent3 3 2" xfId="125" xr:uid="{331C5634-B04B-4D25-AA80-F2EC771CB3C1}"/>
    <cellStyle name="20% - Accent3 3 2 2" xfId="314" xr:uid="{3D202DCB-6257-4618-8C81-BA8A179AB533}"/>
    <cellStyle name="20% - Accent3 3 3" xfId="210" xr:uid="{48EB5013-B44E-4975-B989-001180356105}"/>
    <cellStyle name="20% - Accent3 4" xfId="81" xr:uid="{8ACA0C1E-8D26-49BD-93AD-3F9C0A809884}"/>
    <cellStyle name="20% - Accent3 4 2" xfId="328" xr:uid="{273CB236-F030-461C-8838-33B4AF407D7D}"/>
    <cellStyle name="20% - Accent3 4 3" xfId="224" xr:uid="{88A0164A-8EF3-4D06-BDAE-76A94F76A0E4}"/>
    <cellStyle name="20% - Accent3 5" xfId="140" xr:uid="{6FC3C9D9-452D-4BA3-A87A-45578A06181F}"/>
    <cellStyle name="20% - Accent3 5 2" xfId="344" xr:uid="{752026DB-FA4E-43BF-BA1C-9500246CF43C}"/>
    <cellStyle name="20% - Accent3 5 3" xfId="240" xr:uid="{D64A72E8-4274-4E30-8C65-87B7F3E6D886}"/>
    <cellStyle name="20% - Accent3 6" xfId="156" xr:uid="{01D20495-D811-4D40-8A4E-F64754843041}"/>
    <cellStyle name="20% - Accent3 6 2" xfId="364" xr:uid="{27909761-98AB-4C6D-B379-1CA05FF74013}"/>
    <cellStyle name="20% - Accent3 6 3" xfId="260" xr:uid="{5D437E5A-714A-4825-AAAE-9F96BCE34988}"/>
    <cellStyle name="20% - Accent3 7" xfId="280" xr:uid="{05E9B487-4AA0-45C3-95A1-81C29D5BB29B}"/>
    <cellStyle name="20% - Accent3 8" xfId="176" xr:uid="{E06D1554-5342-484E-92E5-028CF862C465}"/>
    <cellStyle name="20% - Accent3 9" xfId="385" xr:uid="{CA361078-4AAD-4246-9A69-6DC5A257ADB5}"/>
    <cellStyle name="20% - Accent4" xfId="32" builtinId="42" customBuiltin="1"/>
    <cellStyle name="20% - Accent4 10" xfId="409" xr:uid="{58763E06-88FC-43DB-BDC1-F4369E49E6DE}"/>
    <cellStyle name="20% - Accent4 11" xfId="429" xr:uid="{D75134BB-D102-4033-A817-74835E09617C}"/>
    <cellStyle name="20% - Accent4 12" xfId="449" xr:uid="{06F44E0B-5973-4505-BBD2-5FAA822D9D11}"/>
    <cellStyle name="20% - Accent4 2" xfId="51" xr:uid="{00000000-0005-0000-0000-00000A000000}"/>
    <cellStyle name="20% - Accent4 2 2" xfId="113" xr:uid="{D31A200E-0765-4DE5-AE84-743934878062}"/>
    <cellStyle name="20% - Accent4 2 2 2" xfId="302" xr:uid="{D327248B-F7E8-4207-9DED-8F60DDE84CF4}"/>
    <cellStyle name="20% - Accent4 2 3" xfId="198" xr:uid="{2A521419-9BBC-444B-8FA2-3D184FFC8418}"/>
    <cellStyle name="20% - Accent4 3" xfId="52" xr:uid="{00000000-0005-0000-0000-00000B000000}"/>
    <cellStyle name="20% - Accent4 3 2" xfId="127" xr:uid="{B7105C87-4C29-48FA-A905-2F40FAC67427}"/>
    <cellStyle name="20% - Accent4 3 2 2" xfId="316" xr:uid="{A6546560-3CCC-4DC9-BCB2-DB6AD3698B42}"/>
    <cellStyle name="20% - Accent4 3 3" xfId="212" xr:uid="{51FF6FDE-74FD-48C5-BF7E-89F38609E00E}"/>
    <cellStyle name="20% - Accent4 4" xfId="84" xr:uid="{FE764C11-91E2-4CA1-ACBD-E46C4A33DBDE}"/>
    <cellStyle name="20% - Accent4 4 2" xfId="330" xr:uid="{3B67A03B-1F5F-4665-BDD8-545C16904F8C}"/>
    <cellStyle name="20% - Accent4 4 3" xfId="226" xr:uid="{717DC5CB-0961-4397-89C6-1BC916FC863B}"/>
    <cellStyle name="20% - Accent4 5" xfId="142" xr:uid="{A87EEABF-D76A-4D68-9523-F1FEDC0B4533}"/>
    <cellStyle name="20% - Accent4 5 2" xfId="347" xr:uid="{6EF76BD3-14C2-44F2-B38E-F938180840B5}"/>
    <cellStyle name="20% - Accent4 5 3" xfId="243" xr:uid="{85134E51-54B0-47F7-BD03-ACFD997996A1}"/>
    <cellStyle name="20% - Accent4 6" xfId="159" xr:uid="{E0EF9C22-66BD-4163-ACA9-CBD6CCF655B1}"/>
    <cellStyle name="20% - Accent4 6 2" xfId="367" xr:uid="{814C08CF-4800-4E7A-A12A-5FF681C94690}"/>
    <cellStyle name="20% - Accent4 6 3" xfId="263" xr:uid="{AE3E16C2-CA5A-473B-A80E-6DF3F7A69AD6}"/>
    <cellStyle name="20% - Accent4 7" xfId="283" xr:uid="{4509CC5D-B233-4D42-B192-AADDDD04537D}"/>
    <cellStyle name="20% - Accent4 8" xfId="179" xr:uid="{554A5E0C-C45B-4456-BE14-BDA0CC2EA31A}"/>
    <cellStyle name="20% - Accent4 9" xfId="388" xr:uid="{8245E881-2937-460D-B692-0906ED874756}"/>
    <cellStyle name="20% - Accent5" xfId="36" builtinId="46" customBuiltin="1"/>
    <cellStyle name="20% - Accent5 10" xfId="412" xr:uid="{23A5D953-93B5-4FBD-9FD3-6CF14D73FF98}"/>
    <cellStyle name="20% - Accent5 11" xfId="432" xr:uid="{0B303BBD-C550-476E-A06D-6144464C281D}"/>
    <cellStyle name="20% - Accent5 12" xfId="452" xr:uid="{5E91BD79-385F-4A95-9ED6-6CE7D200CEF1}"/>
    <cellStyle name="20% - Accent5 2" xfId="53" xr:uid="{00000000-0005-0000-0000-00000D000000}"/>
    <cellStyle name="20% - Accent5 2 2" xfId="115" xr:uid="{74FA2489-EFF9-411C-9391-FBC1A8C37F66}"/>
    <cellStyle name="20% - Accent5 2 2 2" xfId="304" xr:uid="{CE17AF40-76A4-4D43-8AB5-6C5ECE4FE47B}"/>
    <cellStyle name="20% - Accent5 2 3" xfId="200" xr:uid="{E2D109D0-F422-402C-86FF-12AD599BBFEE}"/>
    <cellStyle name="20% - Accent5 3" xfId="54" xr:uid="{00000000-0005-0000-0000-00000E000000}"/>
    <cellStyle name="20% - Accent5 3 2" xfId="129" xr:uid="{65682362-A924-4CEF-86FB-916CEAD136BE}"/>
    <cellStyle name="20% - Accent5 3 2 2" xfId="318" xr:uid="{C59E917C-E78F-4A6B-A9E7-689EEA6E1D2E}"/>
    <cellStyle name="20% - Accent5 3 3" xfId="214" xr:uid="{C79C74C5-0927-44D2-9ECD-B1AB0968F2BD}"/>
    <cellStyle name="20% - Accent5 4" xfId="87" xr:uid="{B9414066-5D59-48EA-BDE1-BF0B059D2F41}"/>
    <cellStyle name="20% - Accent5 4 2" xfId="332" xr:uid="{3656B82D-B9BE-49F6-B11E-C61B03217A53}"/>
    <cellStyle name="20% - Accent5 4 3" xfId="228" xr:uid="{72A788D9-2506-4D9D-B458-BBD4A470B7BA}"/>
    <cellStyle name="20% - Accent5 5" xfId="144" xr:uid="{A486DA67-00EB-4169-91ED-6C9234AA504A}"/>
    <cellStyle name="20% - Accent5 5 2" xfId="350" xr:uid="{7C07DFBA-455E-45C3-AAF1-237C43842348}"/>
    <cellStyle name="20% - Accent5 5 3" xfId="246" xr:uid="{1679515E-D8F4-4ACF-B735-6719B210AD56}"/>
    <cellStyle name="20% - Accent5 6" xfId="162" xr:uid="{00AE6517-9A41-4F6D-8F45-37467995CCB6}"/>
    <cellStyle name="20% - Accent5 6 2" xfId="370" xr:uid="{C6DB9613-AD4B-4182-8BB5-4EBB5A906FD0}"/>
    <cellStyle name="20% - Accent5 6 3" xfId="266" xr:uid="{5D94C0CB-4B66-433F-97EB-16D46807973B}"/>
    <cellStyle name="20% - Accent5 7" xfId="286" xr:uid="{B49C8DE0-88DF-496E-8873-103350766944}"/>
    <cellStyle name="20% - Accent5 8" xfId="182" xr:uid="{E3C2D00C-71D2-47C8-8D2C-2AAF25DE1E6A}"/>
    <cellStyle name="20% - Accent5 9" xfId="391" xr:uid="{217F6539-BAA9-4CC9-90CE-357287A77A2D}"/>
    <cellStyle name="20% - Accent6" xfId="40" builtinId="50" customBuiltin="1"/>
    <cellStyle name="20% - Accent6 10" xfId="415" xr:uid="{B95AC0CD-2081-41EE-A21F-1C78449F7BD0}"/>
    <cellStyle name="20% - Accent6 11" xfId="435" xr:uid="{34CF79F4-38A0-4471-A767-225175330DDE}"/>
    <cellStyle name="20% - Accent6 12" xfId="455" xr:uid="{33334B7D-FA02-453A-B776-FBEF17ABBD9E}"/>
    <cellStyle name="20% - Accent6 2" xfId="55" xr:uid="{00000000-0005-0000-0000-000010000000}"/>
    <cellStyle name="20% - Accent6 2 2" xfId="117" xr:uid="{A662454E-7D92-4724-ACF3-1A989F29FD12}"/>
    <cellStyle name="20% - Accent6 2 2 2" xfId="306" xr:uid="{7E56C4C0-B654-4F20-8169-4C432DA1D619}"/>
    <cellStyle name="20% - Accent6 2 3" xfId="202" xr:uid="{EAFA16E5-B6B1-4E7C-AF92-65012E88EA6B}"/>
    <cellStyle name="20% - Accent6 3" xfId="56" xr:uid="{00000000-0005-0000-0000-000011000000}"/>
    <cellStyle name="20% - Accent6 3 2" xfId="131" xr:uid="{52D366EA-0402-4FC3-81B2-030DF27E5D65}"/>
    <cellStyle name="20% - Accent6 3 2 2" xfId="320" xr:uid="{3EA7AC67-18D2-4B9D-90C7-12C6AA0B0874}"/>
    <cellStyle name="20% - Accent6 3 3" xfId="216" xr:uid="{445A35E0-0B53-4A11-AF00-01232913D4B7}"/>
    <cellStyle name="20% - Accent6 4" xfId="90" xr:uid="{28BD10D8-CE90-4D9C-8698-98DFB146D533}"/>
    <cellStyle name="20% - Accent6 4 2" xfId="334" xr:uid="{2C7DA0B9-61E6-4B04-B731-185D9F809AFA}"/>
    <cellStyle name="20% - Accent6 4 3" xfId="230" xr:uid="{C99FE040-D2FF-448B-A101-65E1A2AA4758}"/>
    <cellStyle name="20% - Accent6 5" xfId="146" xr:uid="{8E7CC3A4-5E1C-450E-8979-D5880DCB80B4}"/>
    <cellStyle name="20% - Accent6 5 2" xfId="353" xr:uid="{5D041F3A-D9EC-4F14-AF92-3991450EC18F}"/>
    <cellStyle name="20% - Accent6 5 3" xfId="249" xr:uid="{F0049F28-876F-4007-82E1-771AD2379EDD}"/>
    <cellStyle name="20% - Accent6 6" xfId="165" xr:uid="{39BE6466-C7DE-4DD1-B3D0-CE8AFD00F724}"/>
    <cellStyle name="20% - Accent6 6 2" xfId="373" xr:uid="{1D405FE4-B2EE-4263-A08D-2DFB854DA5AA}"/>
    <cellStyle name="20% - Accent6 6 3" xfId="269" xr:uid="{04C307B0-8074-4A9A-8042-AB0A37CDA2C2}"/>
    <cellStyle name="20% - Accent6 7" xfId="289" xr:uid="{F10D6CA3-7E76-43AE-9667-A1DF16F85EF8}"/>
    <cellStyle name="20% - Accent6 8" xfId="185" xr:uid="{0295D744-239E-4E1C-8EB3-B8AD752BF88E}"/>
    <cellStyle name="20% - Accent6 9" xfId="394" xr:uid="{E5F9519B-8F67-4949-9E3E-27F839AE3DA5}"/>
    <cellStyle name="40% - Accent1" xfId="21" builtinId="31" customBuiltin="1"/>
    <cellStyle name="40% - Accent1 10" xfId="401" xr:uid="{C6927666-4A4A-4346-9EC2-805260FA1711}"/>
    <cellStyle name="40% - Accent1 11" xfId="421" xr:uid="{605821D4-EFE2-408F-B226-DC28459FB069}"/>
    <cellStyle name="40% - Accent1 12" xfId="441" xr:uid="{84CBDC63-0464-4125-8E8B-52A44BEC9FF7}"/>
    <cellStyle name="40% - Accent1 2" xfId="57" xr:uid="{00000000-0005-0000-0000-000013000000}"/>
    <cellStyle name="40% - Accent1 2 2" xfId="108" xr:uid="{C6F6A50E-5748-4157-8798-735EFE7253AC}"/>
    <cellStyle name="40% - Accent1 2 2 2" xfId="297" xr:uid="{26558E79-FC7E-4A13-A135-074E244B8896}"/>
    <cellStyle name="40% - Accent1 2 3" xfId="193" xr:uid="{45451FFC-9BCB-48FC-8C6F-4A9369D4093B}"/>
    <cellStyle name="40% - Accent1 3" xfId="58" xr:uid="{00000000-0005-0000-0000-000014000000}"/>
    <cellStyle name="40% - Accent1 3 2" xfId="122" xr:uid="{180FDE4B-2C57-47B5-A380-088499FAAD50}"/>
    <cellStyle name="40% - Accent1 3 2 2" xfId="311" xr:uid="{123EB753-6DD4-4547-AA26-1042810D7DD9}"/>
    <cellStyle name="40% - Accent1 3 3" xfId="207" xr:uid="{67ADB4D6-BC4C-4874-A6CD-73E951F63D74}"/>
    <cellStyle name="40% - Accent1 4" xfId="76" xr:uid="{052EB6F2-5315-49D8-8ADD-2D0FC223252A}"/>
    <cellStyle name="40% - Accent1 4 2" xfId="325" xr:uid="{D905EB6C-A11A-475B-9ADA-B5B55374AA63}"/>
    <cellStyle name="40% - Accent1 4 3" xfId="221" xr:uid="{1F807588-A4A7-43A6-939E-75883D1E2E99}"/>
    <cellStyle name="40% - Accent1 5" xfId="137" xr:uid="{5CD93830-6578-4384-8255-9C4AAD523E36}"/>
    <cellStyle name="40% - Accent1 5 2" xfId="339" xr:uid="{37370E39-0F37-48E9-95E9-DD67F3DB0F9E}"/>
    <cellStyle name="40% - Accent1 5 3" xfId="235" xr:uid="{0E7A8F5A-4B75-47A7-BF69-51E40FD567FD}"/>
    <cellStyle name="40% - Accent1 6" xfId="151" xr:uid="{9E1BD1DF-8221-4020-A84E-2EBFF9E0B8D7}"/>
    <cellStyle name="40% - Accent1 6 2" xfId="359" xr:uid="{B0731CF1-3FD5-4DE6-99D9-A0B56622DF64}"/>
    <cellStyle name="40% - Accent1 6 3" xfId="255" xr:uid="{FEEF6DEE-1B55-43EB-AF66-677C791F55BA}"/>
    <cellStyle name="40% - Accent1 7" xfId="275" xr:uid="{AD1B9F7F-8455-45F8-971D-225ECC3C6059}"/>
    <cellStyle name="40% - Accent1 8" xfId="171" xr:uid="{E19F9591-7E78-46AF-9E2E-7F84C69AC871}"/>
    <cellStyle name="40% - Accent1 9" xfId="380" xr:uid="{F130A669-55E4-445E-A89C-2F107C59506B}"/>
    <cellStyle name="40% - Accent2" xfId="25" builtinId="35" customBuiltin="1"/>
    <cellStyle name="40% - Accent2 10" xfId="404" xr:uid="{9690CB0C-3D30-4B41-88A5-10CBB088FA2D}"/>
    <cellStyle name="40% - Accent2 11" xfId="424" xr:uid="{D2D64A25-3EB9-4C02-9FCE-827A00382BD8}"/>
    <cellStyle name="40% - Accent2 12" xfId="444" xr:uid="{AB375C51-C59F-4256-A7CA-650FA7CA6EE9}"/>
    <cellStyle name="40% - Accent2 2" xfId="59" xr:uid="{00000000-0005-0000-0000-000016000000}"/>
    <cellStyle name="40% - Accent2 2 2" xfId="110" xr:uid="{205D5291-7849-4582-99FD-E3F60AECA178}"/>
    <cellStyle name="40% - Accent2 2 2 2" xfId="299" xr:uid="{ED6E04D8-A3C2-4945-BBAA-73BECECBD4CB}"/>
    <cellStyle name="40% - Accent2 2 3" xfId="195" xr:uid="{CF0C70F3-250A-4AB1-B8F7-021456407843}"/>
    <cellStyle name="40% - Accent2 3" xfId="60" xr:uid="{00000000-0005-0000-0000-000017000000}"/>
    <cellStyle name="40% - Accent2 3 2" xfId="124" xr:uid="{19C2DF8F-4E88-480B-A27E-66D604495820}"/>
    <cellStyle name="40% - Accent2 3 2 2" xfId="313" xr:uid="{FA584CBD-3915-476B-8D95-638039E68BCD}"/>
    <cellStyle name="40% - Accent2 3 3" xfId="209" xr:uid="{8EEC4C62-A048-4572-BFB9-0E700559113B}"/>
    <cellStyle name="40% - Accent2 4" xfId="79" xr:uid="{8C5B41A1-898E-4565-897E-8A5829FAFA4E}"/>
    <cellStyle name="40% - Accent2 4 2" xfId="327" xr:uid="{21C65CD7-C96F-4E2D-8147-B4E5513928F7}"/>
    <cellStyle name="40% - Accent2 4 3" xfId="223" xr:uid="{11032054-88FD-47F1-A433-97A507289E80}"/>
    <cellStyle name="40% - Accent2 5" xfId="139" xr:uid="{FB56A9A9-A263-4CEC-AF95-587AD7515CBF}"/>
    <cellStyle name="40% - Accent2 5 2" xfId="342" xr:uid="{D29B209D-0E7B-4125-A39A-3BBAC417BC86}"/>
    <cellStyle name="40% - Accent2 5 3" xfId="238" xr:uid="{5443FDC0-6E75-4B2B-B757-7948F23A13B4}"/>
    <cellStyle name="40% - Accent2 6" xfId="154" xr:uid="{CFDBC5B5-BD85-45CA-8ECF-F2FA64EDA22C}"/>
    <cellStyle name="40% - Accent2 6 2" xfId="362" xr:uid="{C784501B-3ACE-4AAE-823D-21FF917E5EA6}"/>
    <cellStyle name="40% - Accent2 6 3" xfId="258" xr:uid="{EBB647E3-C718-4B69-811F-F31254EF498B}"/>
    <cellStyle name="40% - Accent2 7" xfId="278" xr:uid="{8CA43B89-4091-485F-98DC-AB41993FB594}"/>
    <cellStyle name="40% - Accent2 8" xfId="174" xr:uid="{17F1F063-4A57-467F-9EFA-581FC5E93CC8}"/>
    <cellStyle name="40% - Accent2 9" xfId="383" xr:uid="{AD44D693-418B-4A02-A0B9-50D789B11952}"/>
    <cellStyle name="40% - Accent3" xfId="29" builtinId="39" customBuiltin="1"/>
    <cellStyle name="40% - Accent3 10" xfId="407" xr:uid="{4835E1CA-E063-445E-A2EC-7DC7A4C77FE5}"/>
    <cellStyle name="40% - Accent3 11" xfId="427" xr:uid="{FEBD464D-E697-47A8-B68D-2E40CF268EE7}"/>
    <cellStyle name="40% - Accent3 12" xfId="447" xr:uid="{DA5BF86E-C83F-4BE4-A8E3-7BD45A9A6457}"/>
    <cellStyle name="40% - Accent3 2" xfId="61" xr:uid="{00000000-0005-0000-0000-000019000000}"/>
    <cellStyle name="40% - Accent3 2 2" xfId="112" xr:uid="{38804843-5E34-4596-AB96-B02F4F9AC0A8}"/>
    <cellStyle name="40% - Accent3 2 2 2" xfId="301" xr:uid="{7E855B30-E8F4-491B-B25E-5780575AF757}"/>
    <cellStyle name="40% - Accent3 2 3" xfId="197" xr:uid="{EF966655-7EA3-4A4A-A8E1-09FEBD97EDA4}"/>
    <cellStyle name="40% - Accent3 3" xfId="62" xr:uid="{00000000-0005-0000-0000-00001A000000}"/>
    <cellStyle name="40% - Accent3 3 2" xfId="126" xr:uid="{56350B96-0131-4EDA-9F9F-6FA1D1DA2293}"/>
    <cellStyle name="40% - Accent3 3 2 2" xfId="315" xr:uid="{3B43B036-0BDD-4DAF-A890-F921A5B19384}"/>
    <cellStyle name="40% - Accent3 3 3" xfId="211" xr:uid="{DF8D337F-B49B-428C-B579-2B0811989BEF}"/>
    <cellStyle name="40% - Accent3 4" xfId="82" xr:uid="{B1FB2252-325F-4439-8D4D-0B1EB9AFC7CE}"/>
    <cellStyle name="40% - Accent3 4 2" xfId="329" xr:uid="{1229A2B8-6EB0-48AE-8207-CBC09ADA0FAA}"/>
    <cellStyle name="40% - Accent3 4 3" xfId="225" xr:uid="{09A59046-FE79-4529-9659-D88117976C29}"/>
    <cellStyle name="40% - Accent3 5" xfId="141" xr:uid="{06B88A28-683A-46BB-B7B0-C36CE18E8E16}"/>
    <cellStyle name="40% - Accent3 5 2" xfId="345" xr:uid="{02038E45-4B99-4513-8B43-282772E54A2A}"/>
    <cellStyle name="40% - Accent3 5 3" xfId="241" xr:uid="{62E63EEA-158F-47F3-8092-91E12B1C9C6B}"/>
    <cellStyle name="40% - Accent3 6" xfId="157" xr:uid="{E0E89802-3ADB-4BD1-AFB6-29D1A9DF1BF1}"/>
    <cellStyle name="40% - Accent3 6 2" xfId="365" xr:uid="{0F1C00B7-766A-4255-9C64-E1BB634E259C}"/>
    <cellStyle name="40% - Accent3 6 3" xfId="261" xr:uid="{D0111B57-C498-464F-96F4-41DF85FB3D87}"/>
    <cellStyle name="40% - Accent3 7" xfId="281" xr:uid="{C4B80BD6-C91A-4A16-A495-EA6F52B646D9}"/>
    <cellStyle name="40% - Accent3 8" xfId="177" xr:uid="{7D9F3B3C-06B5-41E3-B62F-A211AEF14AD4}"/>
    <cellStyle name="40% - Accent3 9" xfId="386" xr:uid="{7A063E34-544A-40B0-A992-96B92DC9CBA3}"/>
    <cellStyle name="40% - Accent4" xfId="33" builtinId="43" customBuiltin="1"/>
    <cellStyle name="40% - Accent4 10" xfId="410" xr:uid="{6DEBE71B-9F7A-4327-81EC-1719BA576337}"/>
    <cellStyle name="40% - Accent4 11" xfId="430" xr:uid="{F2F57C52-8813-4794-9C84-5161856ED4FA}"/>
    <cellStyle name="40% - Accent4 12" xfId="450" xr:uid="{CE7325E6-858F-408F-863C-9E0442797B7C}"/>
    <cellStyle name="40% - Accent4 2" xfId="63" xr:uid="{00000000-0005-0000-0000-00001C000000}"/>
    <cellStyle name="40% - Accent4 2 2" xfId="114" xr:uid="{F7E7B9FB-99B4-49C7-86FF-2B23674A6C8E}"/>
    <cellStyle name="40% - Accent4 2 2 2" xfId="303" xr:uid="{B78DCF26-6097-4BA7-9930-DEA8C4B8CAED}"/>
    <cellStyle name="40% - Accent4 2 3" xfId="199" xr:uid="{DD159100-D95E-49C5-92FA-0CD64D43F741}"/>
    <cellStyle name="40% - Accent4 3" xfId="64" xr:uid="{00000000-0005-0000-0000-00001D000000}"/>
    <cellStyle name="40% - Accent4 3 2" xfId="128" xr:uid="{C070E48B-2EDF-4E7F-B9B3-CF647309F3DA}"/>
    <cellStyle name="40% - Accent4 3 2 2" xfId="317" xr:uid="{76A9DE34-8B6A-4DCD-9A30-1AF3750D7E2D}"/>
    <cellStyle name="40% - Accent4 3 3" xfId="213" xr:uid="{258F96AD-7D38-44D2-88CC-8440A22CA76A}"/>
    <cellStyle name="40% - Accent4 4" xfId="85" xr:uid="{A206FB69-4440-436C-9D5E-6B45692683F1}"/>
    <cellStyle name="40% - Accent4 4 2" xfId="331" xr:uid="{59EA6379-8EBD-473A-91C7-5BD0C86CF024}"/>
    <cellStyle name="40% - Accent4 4 3" xfId="227" xr:uid="{8475F6BC-D68A-478E-985B-20371F530AE1}"/>
    <cellStyle name="40% - Accent4 5" xfId="143" xr:uid="{56C4D605-6273-4F88-9313-2F0313CB564D}"/>
    <cellStyle name="40% - Accent4 5 2" xfId="348" xr:uid="{671F314E-B7F2-4ACC-9D06-54DC3B736C97}"/>
    <cellStyle name="40% - Accent4 5 3" xfId="244" xr:uid="{4451417D-EC5E-4E3A-A555-F371195028BE}"/>
    <cellStyle name="40% - Accent4 6" xfId="160" xr:uid="{4F32A626-0E49-451A-A84F-70F86EC858CD}"/>
    <cellStyle name="40% - Accent4 6 2" xfId="368" xr:uid="{A1C92F3D-E460-4452-8633-043B1E1AD5FD}"/>
    <cellStyle name="40% - Accent4 6 3" xfId="264" xr:uid="{9022A1C5-D7C5-49F5-BB34-8173E750457F}"/>
    <cellStyle name="40% - Accent4 7" xfId="284" xr:uid="{388A6ED5-1DD0-4681-990D-CCACA6BE53CA}"/>
    <cellStyle name="40% - Accent4 8" xfId="180" xr:uid="{E8486DB4-339B-4258-B4E5-06577FE02E76}"/>
    <cellStyle name="40% - Accent4 9" xfId="389" xr:uid="{D174180C-161E-450E-98D1-99B83867A63D}"/>
    <cellStyle name="40% - Accent5" xfId="37" builtinId="47" customBuiltin="1"/>
    <cellStyle name="40% - Accent5 10" xfId="413" xr:uid="{B1F2F7B7-EE1B-4185-8BDC-73D912714FA3}"/>
    <cellStyle name="40% - Accent5 11" xfId="433" xr:uid="{209A2037-9F89-41E9-B7BF-E6B1E1251B6A}"/>
    <cellStyle name="40% - Accent5 12" xfId="453" xr:uid="{B0CC8018-9982-4AA2-BAF9-C5EF56F59490}"/>
    <cellStyle name="40% - Accent5 2" xfId="65" xr:uid="{00000000-0005-0000-0000-00001F000000}"/>
    <cellStyle name="40% - Accent5 2 2" xfId="116" xr:uid="{8BDB18BF-4C0E-450C-A43B-D46673F02D78}"/>
    <cellStyle name="40% - Accent5 2 2 2" xfId="305" xr:uid="{6BED6714-7ADD-4F89-9B65-DE087889561D}"/>
    <cellStyle name="40% - Accent5 2 3" xfId="201" xr:uid="{67B6C6F5-7519-4DC9-810B-1B3708E66A41}"/>
    <cellStyle name="40% - Accent5 3" xfId="66" xr:uid="{00000000-0005-0000-0000-000020000000}"/>
    <cellStyle name="40% - Accent5 3 2" xfId="130" xr:uid="{B9330C75-BBCB-4B14-A372-1FDBB727BF11}"/>
    <cellStyle name="40% - Accent5 3 2 2" xfId="319" xr:uid="{6A56C895-A4BD-4A66-B884-632966C282F3}"/>
    <cellStyle name="40% - Accent5 3 3" xfId="215" xr:uid="{77266148-0C25-4611-A545-E5033927C032}"/>
    <cellStyle name="40% - Accent5 4" xfId="88" xr:uid="{F0FAFBB5-EFEC-4213-9625-64C3E2181512}"/>
    <cellStyle name="40% - Accent5 4 2" xfId="333" xr:uid="{41CD2DFB-73B0-4DE2-B08F-E818D6E92E07}"/>
    <cellStyle name="40% - Accent5 4 3" xfId="229" xr:uid="{BFFE011B-1EAB-4A4D-BD41-F04E06695C13}"/>
    <cellStyle name="40% - Accent5 5" xfId="145" xr:uid="{D9B5C83B-7219-4247-B3AC-452D4618B7CE}"/>
    <cellStyle name="40% - Accent5 5 2" xfId="351" xr:uid="{6D437008-5B48-438A-97BB-F2919F097209}"/>
    <cellStyle name="40% - Accent5 5 3" xfId="247" xr:uid="{A9DC637F-C1C5-4580-850E-B423AC6602C2}"/>
    <cellStyle name="40% - Accent5 6" xfId="163" xr:uid="{AC09ABD7-4649-41B7-8427-AE6AC3C00D0F}"/>
    <cellStyle name="40% - Accent5 6 2" xfId="371" xr:uid="{5373033A-E173-488C-8E07-F890E173FDE6}"/>
    <cellStyle name="40% - Accent5 6 3" xfId="267" xr:uid="{7EE0F0BB-09FF-4194-812F-6CB9A84A1E81}"/>
    <cellStyle name="40% - Accent5 7" xfId="287" xr:uid="{0F2802ED-F481-45CC-ADE4-385DD0E65AB8}"/>
    <cellStyle name="40% - Accent5 8" xfId="183" xr:uid="{6C8E6B34-152C-479F-8595-69F9E5C33A32}"/>
    <cellStyle name="40% - Accent5 9" xfId="392" xr:uid="{AFAA9069-97C9-4E07-9E51-2EB840343413}"/>
    <cellStyle name="40% - Accent6" xfId="41" builtinId="51" customBuiltin="1"/>
    <cellStyle name="40% - Accent6 10" xfId="416" xr:uid="{033C7A1F-CD37-45DD-954F-597A785916DA}"/>
    <cellStyle name="40% - Accent6 11" xfId="436" xr:uid="{A9729B7C-4100-432B-8461-B00E1EE6A675}"/>
    <cellStyle name="40% - Accent6 12" xfId="456" xr:uid="{2F5702B4-1C36-419F-BCFA-7B36A0945749}"/>
    <cellStyle name="40% - Accent6 2" xfId="67" xr:uid="{00000000-0005-0000-0000-000022000000}"/>
    <cellStyle name="40% - Accent6 2 2" xfId="118" xr:uid="{5436A460-CF5D-461D-9DBC-A8FA9179E7B4}"/>
    <cellStyle name="40% - Accent6 2 2 2" xfId="307" xr:uid="{A6A4C6A8-7231-4C83-9FFD-E58DC36C96B0}"/>
    <cellStyle name="40% - Accent6 2 3" xfId="203" xr:uid="{6AE39E62-0418-4CA2-9749-F286B53375D1}"/>
    <cellStyle name="40% - Accent6 3" xfId="68" xr:uid="{00000000-0005-0000-0000-000023000000}"/>
    <cellStyle name="40% - Accent6 3 2" xfId="132" xr:uid="{2CFB4FFF-DBDD-40BA-A634-DFEC54D396B3}"/>
    <cellStyle name="40% - Accent6 3 2 2" xfId="321" xr:uid="{C9323C65-CBF7-4F87-B6F2-19F8AF520FAA}"/>
    <cellStyle name="40% - Accent6 3 3" xfId="217" xr:uid="{44D616B2-BA3A-4307-9199-C6FABEF14A68}"/>
    <cellStyle name="40% - Accent6 4" xfId="91" xr:uid="{6F619EC8-4AC5-4A51-9665-4A748406F091}"/>
    <cellStyle name="40% - Accent6 4 2" xfId="335" xr:uid="{8433C9B4-E007-4135-AD33-F41F69F6D372}"/>
    <cellStyle name="40% - Accent6 4 3" xfId="231" xr:uid="{C376221A-454D-4142-A57E-E20191ADEB98}"/>
    <cellStyle name="40% - Accent6 5" xfId="147" xr:uid="{B0E6E2DF-2148-40A7-BF68-799CEE8CD8A5}"/>
    <cellStyle name="40% - Accent6 5 2" xfId="354" xr:uid="{77CF399E-3149-4AD2-A2D5-2DA9088044BD}"/>
    <cellStyle name="40% - Accent6 5 3" xfId="250" xr:uid="{0B3F3868-4BB6-49CD-BDE0-CBFA7F960D69}"/>
    <cellStyle name="40% - Accent6 6" xfId="166" xr:uid="{E2D33F83-F074-47C8-85D9-FA6ABA9B612A}"/>
    <cellStyle name="40% - Accent6 6 2" xfId="374" xr:uid="{13B04A04-4FBD-4217-87E7-81055187CEA0}"/>
    <cellStyle name="40% - Accent6 6 3" xfId="270" xr:uid="{3038E7A3-E753-4C71-BFBB-681DF88A1330}"/>
    <cellStyle name="40% - Accent6 7" xfId="290" xr:uid="{1C68DF3D-10C9-4129-B03F-7118D5DD3780}"/>
    <cellStyle name="40% - Accent6 8" xfId="186" xr:uid="{5F538B23-DC1B-4977-9D62-53A2CB3D9424}"/>
    <cellStyle name="40% - Accent6 9" xfId="395" xr:uid="{140E313D-5BEF-47D8-B08A-2D1641BAD3A9}"/>
    <cellStyle name="60% - Accent1" xfId="22" builtinId="32" customBuiltin="1"/>
    <cellStyle name="60% - Accent1 10" xfId="442" xr:uid="{FE653E9D-AAF1-484B-AF8B-804D3FB76342}"/>
    <cellStyle name="60% - Accent1 2" xfId="77" xr:uid="{D6E07E9B-4BD2-4497-BF38-BEA0392D656E}"/>
    <cellStyle name="60% - Accent1 2 2" xfId="340" xr:uid="{9E0F5CEC-387F-4652-822F-A6A0880417C1}"/>
    <cellStyle name="60% - Accent1 2 3" xfId="236" xr:uid="{6898F0EA-37E7-4A74-985B-D958D2673132}"/>
    <cellStyle name="60% - Accent1 3" xfId="152" xr:uid="{D1725B13-3BF3-4206-B449-1FDD7C51A9CA}"/>
    <cellStyle name="60% - Accent1 3 2" xfId="360" xr:uid="{22B02E43-0E9F-49CB-B29B-617A6FCE9575}"/>
    <cellStyle name="60% - Accent1 3 3" xfId="256" xr:uid="{FD663ACD-B60A-4BB9-9A47-FD7449D337C8}"/>
    <cellStyle name="60% - Accent1 4" xfId="97" xr:uid="{D12298FB-474D-495F-B93D-62FFA11E6435}"/>
    <cellStyle name="60% - Accent1 5" xfId="276" xr:uid="{020CC012-79C9-4C7B-BB52-BDF43D6DC7FD}"/>
    <cellStyle name="60% - Accent1 6" xfId="172" xr:uid="{685D30B4-59EC-4C80-817A-C0C11273C0FD}"/>
    <cellStyle name="60% - Accent1 7" xfId="381" xr:uid="{EFE99573-3E93-48CA-83EB-7EED6C47EA07}"/>
    <cellStyle name="60% - Accent1 8" xfId="402" xr:uid="{B3C8397F-0903-40B9-AE8F-7FAD40736DBD}"/>
    <cellStyle name="60% - Accent1 9" xfId="422" xr:uid="{C84F65EE-4665-4C7E-828F-0CF2D5C4DA4F}"/>
    <cellStyle name="60% - Accent2" xfId="26" builtinId="36" customBuiltin="1"/>
    <cellStyle name="60% - Accent2 10" xfId="445" xr:uid="{3447B848-12E1-4C92-BF0A-19B61DA3908F}"/>
    <cellStyle name="60% - Accent2 2" xfId="80" xr:uid="{FA294D68-1317-45A8-B47A-843301368995}"/>
    <cellStyle name="60% - Accent2 2 2" xfId="343" xr:uid="{226D8306-A220-4CF2-8A73-6FE107F87C5C}"/>
    <cellStyle name="60% - Accent2 2 3" xfId="239" xr:uid="{6AE821BF-E217-4D99-ACF3-CBF8C5B04A04}"/>
    <cellStyle name="60% - Accent2 3" xfId="155" xr:uid="{000A0162-1061-4DE5-921E-36FE3EF233F6}"/>
    <cellStyle name="60% - Accent2 3 2" xfId="363" xr:uid="{457D88D7-94A8-47B8-8050-08F1F8FC0C3D}"/>
    <cellStyle name="60% - Accent2 3 3" xfId="259" xr:uid="{8EFB187D-C2B9-44B2-9873-AD05434C5C28}"/>
    <cellStyle name="60% - Accent2 4" xfId="98" xr:uid="{0500E0C6-7388-44B5-B2EA-387BC44F8276}"/>
    <cellStyle name="60% - Accent2 5" xfId="279" xr:uid="{14BB335D-47B9-479A-A680-17A35A42E4C3}"/>
    <cellStyle name="60% - Accent2 6" xfId="175" xr:uid="{13709558-D2D2-4729-918F-80EAAE124DEA}"/>
    <cellStyle name="60% - Accent2 7" xfId="384" xr:uid="{261D4FA9-E052-4162-8843-619AB56A72D4}"/>
    <cellStyle name="60% - Accent2 8" xfId="405" xr:uid="{A2333820-D3EB-4694-A4E0-15D2FA07B018}"/>
    <cellStyle name="60% - Accent2 9" xfId="425" xr:uid="{15597266-878E-4AA7-953D-8E38323B8A76}"/>
    <cellStyle name="60% - Accent3" xfId="30" builtinId="40" customBuiltin="1"/>
    <cellStyle name="60% - Accent3 10" xfId="448" xr:uid="{814E2E94-2045-4499-AE48-0D66BC8A55B3}"/>
    <cellStyle name="60% - Accent3 2" xfId="83" xr:uid="{2716903F-ECA7-4E59-BAD6-D823B95879E3}"/>
    <cellStyle name="60% - Accent3 2 2" xfId="346" xr:uid="{A8D4C65D-13BA-41D4-8135-82E7CE450646}"/>
    <cellStyle name="60% - Accent3 2 3" xfId="242" xr:uid="{A18787CF-EE15-4FC4-B0B0-0238C977C2DD}"/>
    <cellStyle name="60% - Accent3 3" xfId="158" xr:uid="{35B6A80D-7D71-430F-BB84-F96B6E0AC31D}"/>
    <cellStyle name="60% - Accent3 3 2" xfId="366" xr:uid="{4D10DE55-EF7B-438C-B3FA-40063A946E55}"/>
    <cellStyle name="60% - Accent3 3 3" xfId="262" xr:uid="{D36971DA-EB9F-4A46-890D-921809978C40}"/>
    <cellStyle name="60% - Accent3 4" xfId="99" xr:uid="{F2817A1C-2736-4D44-B129-A55BD0FEAF5A}"/>
    <cellStyle name="60% - Accent3 5" xfId="282" xr:uid="{951B4ABF-5DD8-4F6A-BE4A-76734B3B40C1}"/>
    <cellStyle name="60% - Accent3 6" xfId="178" xr:uid="{7C46C7BD-956E-4D4B-ABC6-D9C17309998C}"/>
    <cellStyle name="60% - Accent3 7" xfId="387" xr:uid="{10119E57-12F7-4BCC-AFD9-ABAD9A9FC86F}"/>
    <cellStyle name="60% - Accent3 8" xfId="408" xr:uid="{BC0524FD-211C-4708-BC62-6E430C12ACF2}"/>
    <cellStyle name="60% - Accent3 9" xfId="428" xr:uid="{CE812A52-D569-4BA5-9C60-BF7CF82EC7D0}"/>
    <cellStyle name="60% - Accent4" xfId="34" builtinId="44" customBuiltin="1"/>
    <cellStyle name="60% - Accent4 10" xfId="451" xr:uid="{D328858A-A5B4-4D23-AADD-DB379ABF44B7}"/>
    <cellStyle name="60% - Accent4 2" xfId="86" xr:uid="{5828C985-4568-4709-A671-878047AB4E07}"/>
    <cellStyle name="60% - Accent4 2 2" xfId="349" xr:uid="{415C0B58-F59E-49DF-8352-56D01E5F92B3}"/>
    <cellStyle name="60% - Accent4 2 3" xfId="245" xr:uid="{016D0B0C-B643-43BE-B92C-96448A0BE9F3}"/>
    <cellStyle name="60% - Accent4 3" xfId="161" xr:uid="{36D3F122-87CC-4BA6-99F5-ECAB5E638F8F}"/>
    <cellStyle name="60% - Accent4 3 2" xfId="369" xr:uid="{2240A910-6629-427D-B7FC-DC0841A7C82B}"/>
    <cellStyle name="60% - Accent4 3 3" xfId="265" xr:uid="{E4D04557-6156-4CB0-9083-643DBDACC3C4}"/>
    <cellStyle name="60% - Accent4 4" xfId="100" xr:uid="{935A06F2-9866-4FA2-AC63-2C6CDAE3A201}"/>
    <cellStyle name="60% - Accent4 5" xfId="285" xr:uid="{3D7152C7-9E8B-473C-A3F5-59C198CB420E}"/>
    <cellStyle name="60% - Accent4 6" xfId="181" xr:uid="{2D1AFC1F-0546-4547-B426-C34A971B2360}"/>
    <cellStyle name="60% - Accent4 7" xfId="390" xr:uid="{E95F7B7E-6F79-417B-999E-C5CE64159950}"/>
    <cellStyle name="60% - Accent4 8" xfId="411" xr:uid="{06B7A35C-E68F-47A4-A447-DCA7AF00F875}"/>
    <cellStyle name="60% - Accent4 9" xfId="431" xr:uid="{907AC368-9FAC-47BC-84BE-3C2120543211}"/>
    <cellStyle name="60% - Accent5" xfId="38" builtinId="48" customBuiltin="1"/>
    <cellStyle name="60% - Accent5 10" xfId="454" xr:uid="{F641508E-6C3E-4F2C-A52D-BC631FA4D7DA}"/>
    <cellStyle name="60% - Accent5 2" xfId="89" xr:uid="{545DAF5B-7830-4E91-8035-D8F4A5AC112E}"/>
    <cellStyle name="60% - Accent5 2 2" xfId="352" xr:uid="{DAB41885-FA3E-481F-8054-822023738B17}"/>
    <cellStyle name="60% - Accent5 2 3" xfId="248" xr:uid="{12E64163-99A7-470D-B591-2E914FC5B095}"/>
    <cellStyle name="60% - Accent5 3" xfId="164" xr:uid="{F3DE29BA-FFD0-4C70-A0CE-6EDBEA998659}"/>
    <cellStyle name="60% - Accent5 3 2" xfId="372" xr:uid="{0264AF63-A8A7-4F37-8152-CEC1CA7E30B8}"/>
    <cellStyle name="60% - Accent5 3 3" xfId="268" xr:uid="{4F715971-FF44-4B1D-BB50-35D630DCC471}"/>
    <cellStyle name="60% - Accent5 4" xfId="101" xr:uid="{DAA7FDA3-4F28-48E2-BA57-0A07E0AAF579}"/>
    <cellStyle name="60% - Accent5 5" xfId="288" xr:uid="{376BAB94-2DE4-47DA-A925-E62C6DDC10F2}"/>
    <cellStyle name="60% - Accent5 6" xfId="184" xr:uid="{D4455475-9740-4132-92EC-E912FC867982}"/>
    <cellStyle name="60% - Accent5 7" xfId="393" xr:uid="{C989BECE-3317-4AAF-AF94-8BA7381D1D34}"/>
    <cellStyle name="60% - Accent5 8" xfId="414" xr:uid="{4CECAA76-BE58-4AC7-BBFA-C524CC220970}"/>
    <cellStyle name="60% - Accent5 9" xfId="434" xr:uid="{EA6CBDCA-51E9-4873-AD84-EE3ED9B865AB}"/>
    <cellStyle name="60% - Accent6" xfId="42" builtinId="52" customBuiltin="1"/>
    <cellStyle name="60% - Accent6 10" xfId="457" xr:uid="{2A4CF063-2E4D-4C31-8295-9D5D8B24B915}"/>
    <cellStyle name="60% - Accent6 2" xfId="92" xr:uid="{2670C19B-9593-4E41-AA73-74FDD8E4D67E}"/>
    <cellStyle name="60% - Accent6 2 2" xfId="355" xr:uid="{7C58F19B-65E1-40BF-80C8-F3F262B529ED}"/>
    <cellStyle name="60% - Accent6 2 3" xfId="251" xr:uid="{14690C1B-5557-4AD9-B1E3-36DEC450BC56}"/>
    <cellStyle name="60% - Accent6 3" xfId="167" xr:uid="{1BA4BB8C-FF94-4BCD-9AD9-3B1570FBA9FA}"/>
    <cellStyle name="60% - Accent6 3 2" xfId="375" xr:uid="{19BF1DE2-CB60-4078-BE6D-74F0584A954B}"/>
    <cellStyle name="60% - Accent6 3 3" xfId="271" xr:uid="{6BEA0267-F1E4-451C-8C7A-9EC4A20A778B}"/>
    <cellStyle name="60% - Accent6 4" xfId="102" xr:uid="{D277C2A8-4B05-4CC8-A5B9-9C19772C33EC}"/>
    <cellStyle name="60% - Accent6 5" xfId="291" xr:uid="{9B5DAE05-BD00-4529-8B3B-89D8E2BCB241}"/>
    <cellStyle name="60% - Accent6 6" xfId="187" xr:uid="{C3390FDD-04BC-47FA-A679-285E99E13709}"/>
    <cellStyle name="60% - Accent6 7" xfId="396" xr:uid="{78C211B6-A118-4612-9D8E-7D0E5613EF93}"/>
    <cellStyle name="60% - Accent6 8" xfId="417" xr:uid="{5D226522-BAB0-414F-9A0C-A6DC3111CABB}"/>
    <cellStyle name="60% - Accent6 9" xfId="437" xr:uid="{55D40CD3-DA0F-4645-8569-B56993ACDF76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133" xr:uid="{0B193543-0E8E-4161-B68D-59E60FC09F6F}"/>
    <cellStyle name="Input" xfId="11" builtinId="20" customBuiltin="1"/>
    <cellStyle name="Linked Cell" xfId="14" builtinId="24" customBuiltin="1"/>
    <cellStyle name="Neutral" xfId="10" builtinId="28" customBuiltin="1"/>
    <cellStyle name="Neutral 2" xfId="73" xr:uid="{57B1554B-2E5E-495F-AD93-5047913A8817}"/>
    <cellStyle name="Neutral 3" xfId="96" xr:uid="{566BFE82-8312-4B24-A3FB-F92541482B1E}"/>
    <cellStyle name="Normal" xfId="0" builtinId="0"/>
    <cellStyle name="Normal 10" xfId="168" xr:uid="{FECF4232-0C21-4943-906F-21B8BB0C4E6D}"/>
    <cellStyle name="Normal 11" xfId="377" xr:uid="{A2C71396-3344-4088-99D0-9BE7C92940BC}"/>
    <cellStyle name="Normal 12" xfId="398" xr:uid="{CD6DC1BF-CE2A-41EB-8661-9DA6652A9E1F}"/>
    <cellStyle name="Normal 13" xfId="418" xr:uid="{5C6FF4AD-2E5F-4EAE-AFC3-4AD58D905330}"/>
    <cellStyle name="Normal 14" xfId="438" xr:uid="{A5A5FBF2-391C-463F-926B-E12A255C3941}"/>
    <cellStyle name="Normal 2" xfId="1" xr:uid="{00000000-0005-0000-0000-00003E000000}"/>
    <cellStyle name="Normal 2 2" xfId="103" xr:uid="{87B6B664-E8E6-4E2D-8275-E454322F8B8F}"/>
    <cellStyle name="Normal 2 2 2" xfId="292" xr:uid="{DF011053-871C-4D2B-8742-C3AAE3EB65C6}"/>
    <cellStyle name="Normal 2 3" xfId="376" xr:uid="{0275840F-10BE-4163-91DA-CA42769FDEB3}"/>
    <cellStyle name="Normal 2 4" xfId="188" xr:uid="{48EC0B9B-1318-42CE-B0C4-36F784FBB095}"/>
    <cellStyle name="Normal 3" xfId="43" xr:uid="{00000000-0005-0000-0000-00003F000000}"/>
    <cellStyle name="Normal 3 2" xfId="105" xr:uid="{43963B41-F966-4196-AC3B-52513D451F08}"/>
    <cellStyle name="Normal 3 2 2" xfId="294" xr:uid="{08965EE3-73A8-42D6-987A-DA8DE070C110}"/>
    <cellStyle name="Normal 3 3" xfId="190" xr:uid="{B8535B7A-E97E-4262-AB80-04A8BB853F5F}"/>
    <cellStyle name="Normal 4" xfId="69" xr:uid="{00000000-0005-0000-0000-000040000000}"/>
    <cellStyle name="Normal 4 2" xfId="119" xr:uid="{742194FC-F231-479D-BE62-B15BACBA239F}"/>
    <cellStyle name="Normal 4 2 2" xfId="308" xr:uid="{DDB6D46B-36DB-4DD1-8A05-B4867E63A200}"/>
    <cellStyle name="Normal 4 3" xfId="204" xr:uid="{B288AC2A-C3C8-4BA2-B058-FFF20F2106A0}"/>
    <cellStyle name="Normal 5" xfId="71" xr:uid="{7D3AB9BF-0B0F-4555-9E4A-1C54C0F7B4C2}"/>
    <cellStyle name="Normal 5 2" xfId="322" xr:uid="{A09D97E5-FD41-4BA7-A7C0-DF0BDB0CFAFE}"/>
    <cellStyle name="Normal 5 3" xfId="218" xr:uid="{E64EC5DF-9FCF-4FC6-94C1-CB098C62100C}"/>
    <cellStyle name="Normal 6" xfId="134" xr:uid="{C6A9DB84-9464-4F1B-8CF8-DED378DE4037}"/>
    <cellStyle name="Normal 6 2" xfId="336" xr:uid="{340D24B9-DE25-40CF-9ECB-37A1C4BC68E2}"/>
    <cellStyle name="Normal 6 3" xfId="232" xr:uid="{53797F98-4FA1-414A-B0A1-5D26C7F3316B}"/>
    <cellStyle name="Normal 7" xfId="148" xr:uid="{2E0C908A-CECF-4E4A-B73A-CC347F83133F}"/>
    <cellStyle name="Normal 7 2" xfId="356" xr:uid="{E62320F8-9D9F-407D-B5EC-628CF8D7D577}"/>
    <cellStyle name="Normal 7 3" xfId="252" xr:uid="{5FB6E299-B6F8-40B7-BF94-921FFC25278C}"/>
    <cellStyle name="Normal 8" xfId="93" xr:uid="{E99DF78F-65A0-46A6-BA50-848D3C4C5E6B}"/>
    <cellStyle name="Normal 8 2" xfId="397" xr:uid="{06E3FA2E-7C6C-4A56-9518-008794FE8DE5}"/>
    <cellStyle name="Normal 9" xfId="272" xr:uid="{13F029D8-1C90-40F6-8B6D-CADCE00490D0}"/>
    <cellStyle name="Note 10" xfId="378" xr:uid="{8189DA7E-B2E4-48B1-8CD7-6722D1717F1A}"/>
    <cellStyle name="Note 11" xfId="399" xr:uid="{50163622-2AE4-4F32-AB57-5D8503C731D8}"/>
    <cellStyle name="Note 12" xfId="419" xr:uid="{0A8B04A1-5C12-4F27-A9A8-6246ADDB52BE}"/>
    <cellStyle name="Note 13" xfId="439" xr:uid="{1674E513-CFE4-4818-A075-B3ED534B96AF}"/>
    <cellStyle name="Note 2" xfId="2" xr:uid="{00000000-0005-0000-0000-000041000000}"/>
    <cellStyle name="Note 2 2" xfId="104" xr:uid="{9D1A6AC9-58ED-4294-BF64-D3FC6A3EF8ED}"/>
    <cellStyle name="Note 2 2 2" xfId="293" xr:uid="{1E6F3A07-72B9-46FC-8AC2-6F490D6BB676}"/>
    <cellStyle name="Note 2 3" xfId="189" xr:uid="{ABCCB2F8-D3DD-478E-93E4-F69524266E6C}"/>
    <cellStyle name="Note 3" xfId="44" xr:uid="{00000000-0005-0000-0000-000042000000}"/>
    <cellStyle name="Note 3 2" xfId="106" xr:uid="{3E810C42-F8F6-4764-8BCE-53BBB10A8CD6}"/>
    <cellStyle name="Note 3 2 2" xfId="295" xr:uid="{28650FAA-F385-4D8F-9281-27A5857FB781}"/>
    <cellStyle name="Note 3 3" xfId="191" xr:uid="{5DAFA812-1EBF-4166-AA2F-CC248B26D44B}"/>
    <cellStyle name="Note 4" xfId="70" xr:uid="{00000000-0005-0000-0000-000043000000}"/>
    <cellStyle name="Note 4 2" xfId="120" xr:uid="{CD92369C-2CA3-4072-BB7E-DBB6C881F44F}"/>
    <cellStyle name="Note 4 2 2" xfId="309" xr:uid="{B17FA478-CF25-46F5-A390-98ED40EF3F08}"/>
    <cellStyle name="Note 4 3" xfId="205" xr:uid="{2C07A0F5-B675-48A4-AC23-B2C1240754F8}"/>
    <cellStyle name="Note 5" xfId="74" xr:uid="{66B66B3E-55EB-41EF-B146-E9B67DE76F92}"/>
    <cellStyle name="Note 5 2" xfId="323" xr:uid="{A6F3A275-9368-4C02-AC1E-599425384761}"/>
    <cellStyle name="Note 5 3" xfId="219" xr:uid="{55C05F01-C63A-4FD0-8EF6-933708CE790F}"/>
    <cellStyle name="Note 6" xfId="135" xr:uid="{46B8D812-C8D8-4ADA-877A-71265131396A}"/>
    <cellStyle name="Note 6 2" xfId="337" xr:uid="{602D7592-F4A9-4014-ABCD-F90CB7BE1733}"/>
    <cellStyle name="Note 6 3" xfId="233" xr:uid="{E242CCCD-6350-40F6-BBAD-250D495C3645}"/>
    <cellStyle name="Note 7" xfId="149" xr:uid="{E0727EC0-19B0-4570-AB15-6DDB01E3F530}"/>
    <cellStyle name="Note 7 2" xfId="357" xr:uid="{E1D2D82F-8600-4C7D-ADEA-E1578783B7AA}"/>
    <cellStyle name="Note 7 3" xfId="253" xr:uid="{A6737E48-EDD2-4DAD-9B47-C11B06095936}"/>
    <cellStyle name="Note 8" xfId="273" xr:uid="{67CD7298-7712-48F2-88F2-995000D9D6FF}"/>
    <cellStyle name="Note 9" xfId="169" xr:uid="{FBACA719-14B3-4D36-A6D1-8AEE2869921B}"/>
    <cellStyle name="Output" xfId="12" builtinId="21" customBuiltin="1"/>
    <cellStyle name="Percent 2" xfId="94" xr:uid="{7F4A7702-4ABC-4465-9D54-60FD9B74F16D}"/>
    <cellStyle name="Title" xfId="3" builtinId="15" customBuiltin="1"/>
    <cellStyle name="Title 2" xfId="72" xr:uid="{4BA75AE8-BE78-4F39-A245-47786B2016CA}"/>
    <cellStyle name="Title 3" xfId="95" xr:uid="{1A8096F8-FEF9-4CF3-A212-3E0721AF9245}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'QoQ rev'!$C$5</c:f>
              <c:strCache>
                <c:ptCount val="1"/>
                <c:pt idx="0">
                  <c:v>t+30</c:v>
                </c:pt>
              </c:strCache>
            </c:strRef>
          </c:tx>
          <c:cat>
            <c:strRef>
              <c:f>'QoQ rev'!$B$6:$B$54</c:f>
              <c:strCache>
                <c:ptCount val="49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  <c:pt idx="8">
                  <c:v>2014Q1</c:v>
                </c:pt>
                <c:pt idx="9">
                  <c:v>2014Q2</c:v>
                </c:pt>
                <c:pt idx="10">
                  <c:v>2014Q3</c:v>
                </c:pt>
                <c:pt idx="11">
                  <c:v>2014Q4</c:v>
                </c:pt>
                <c:pt idx="12">
                  <c:v>2015Q1</c:v>
                </c:pt>
                <c:pt idx="13">
                  <c:v>2015Q2</c:v>
                </c:pt>
                <c:pt idx="14">
                  <c:v>2015Q3</c:v>
                </c:pt>
                <c:pt idx="15">
                  <c:v>2015Q4</c:v>
                </c:pt>
                <c:pt idx="16">
                  <c:v>2016Q1</c:v>
                </c:pt>
                <c:pt idx="17">
                  <c:v>2016Q2</c:v>
                </c:pt>
                <c:pt idx="18">
                  <c:v>2016Q3</c:v>
                </c:pt>
                <c:pt idx="19">
                  <c:v>2016Q4</c:v>
                </c:pt>
                <c:pt idx="20">
                  <c:v>2017Q1</c:v>
                </c:pt>
                <c:pt idx="21">
                  <c:v>2017Q2</c:v>
                </c:pt>
                <c:pt idx="22">
                  <c:v>2017Q3</c:v>
                </c:pt>
                <c:pt idx="23">
                  <c:v>2017Q4</c:v>
                </c:pt>
                <c:pt idx="24">
                  <c:v>2018Q1</c:v>
                </c:pt>
                <c:pt idx="25">
                  <c:v>2018Q2</c:v>
                </c:pt>
                <c:pt idx="26">
                  <c:v>2018Q3</c:v>
                </c:pt>
                <c:pt idx="27">
                  <c:v>2018Q4</c:v>
                </c:pt>
                <c:pt idx="28">
                  <c:v>2019Q1</c:v>
                </c:pt>
                <c:pt idx="29">
                  <c:v>2019Q2</c:v>
                </c:pt>
                <c:pt idx="30">
                  <c:v>2019Q3</c:v>
                </c:pt>
                <c:pt idx="31">
                  <c:v>2019Q4</c:v>
                </c:pt>
                <c:pt idx="32">
                  <c:v>2020Q1</c:v>
                </c:pt>
                <c:pt idx="33">
                  <c:v>2020Q2</c:v>
                </c:pt>
                <c:pt idx="34">
                  <c:v>2020Q3</c:v>
                </c:pt>
                <c:pt idx="35">
                  <c:v>2020Q4</c:v>
                </c:pt>
                <c:pt idx="36">
                  <c:v>2021Q1</c:v>
                </c:pt>
                <c:pt idx="37">
                  <c:v>2021Q2</c:v>
                </c:pt>
                <c:pt idx="38">
                  <c:v>2021Q3</c:v>
                </c:pt>
                <c:pt idx="39">
                  <c:v>2021Q4</c:v>
                </c:pt>
                <c:pt idx="40">
                  <c:v>2022Q1</c:v>
                </c:pt>
                <c:pt idx="41">
                  <c:v>2022Q2</c:v>
                </c:pt>
                <c:pt idx="42">
                  <c:v>2022Q3</c:v>
                </c:pt>
                <c:pt idx="43">
                  <c:v>2022Q4</c:v>
                </c:pt>
                <c:pt idx="44">
                  <c:v>2023Q1</c:v>
                </c:pt>
                <c:pt idx="45">
                  <c:v>2023Q2</c:v>
                </c:pt>
                <c:pt idx="46">
                  <c:v>2023Q3</c:v>
                </c:pt>
                <c:pt idx="47">
                  <c:v>2023Q4</c:v>
                </c:pt>
                <c:pt idx="48">
                  <c:v>2024Q1</c:v>
                </c:pt>
              </c:strCache>
            </c:strRef>
          </c:cat>
          <c:val>
            <c:numRef>
              <c:f>'QoQ rev'!$C$6:$C$54</c:f>
              <c:numCache>
                <c:formatCode>0.0</c:formatCode>
                <c:ptCount val="49"/>
                <c:pt idx="0">
                  <c:v>-5.8338137698031964E-2</c:v>
                </c:pt>
                <c:pt idx="1">
                  <c:v>-7.3745546461852371E-2</c:v>
                </c:pt>
                <c:pt idx="2">
                  <c:v>7.3024152305651832E-2</c:v>
                </c:pt>
                <c:pt idx="3">
                  <c:v>-0.50644578294433329</c:v>
                </c:pt>
                <c:pt idx="4">
                  <c:v>-0.20935282234309532</c:v>
                </c:pt>
                <c:pt idx="5">
                  <c:v>0.30616586947504504</c:v>
                </c:pt>
                <c:pt idx="6">
                  <c:v>0.10768347120674916</c:v>
                </c:pt>
                <c:pt idx="7">
                  <c:v>0.25728477332425415</c:v>
                </c:pt>
                <c:pt idx="8">
                  <c:v>0.28448612114022431</c:v>
                </c:pt>
                <c:pt idx="9">
                  <c:v>7.0826263447355403E-2</c:v>
                </c:pt>
                <c:pt idx="10">
                  <c:v>0.12604023156866564</c:v>
                </c:pt>
                <c:pt idx="11">
                  <c:v>0.21831464460496686</c:v>
                </c:pt>
                <c:pt idx="12">
                  <c:v>0.2919987703519708</c:v>
                </c:pt>
                <c:pt idx="13">
                  <c:v>0.26912422833655514</c:v>
                </c:pt>
                <c:pt idx="14">
                  <c:v>0.2562128902001421</c:v>
                </c:pt>
                <c:pt idx="15">
                  <c:v>0.24142102449870195</c:v>
                </c:pt>
                <c:pt idx="16">
                  <c:v>0.55043917707904289</c:v>
                </c:pt>
                <c:pt idx="17">
                  <c:v>0.2888773469138739</c:v>
                </c:pt>
                <c:pt idx="18">
                  <c:v>0.34065295175866872</c:v>
                </c:pt>
                <c:pt idx="19">
                  <c:v>0.50078720813586663</c:v>
                </c:pt>
                <c:pt idx="20">
                  <c:v>0.45502520940612357</c:v>
                </c:pt>
                <c:pt idx="21">
                  <c:v>0.56115491797026351</c:v>
                </c:pt>
                <c:pt idx="22">
                  <c:v>0.58460753367917118</c:v>
                </c:pt>
                <c:pt idx="23">
                  <c:v>0.56154958961165402</c:v>
                </c:pt>
                <c:pt idx="24">
                  <c:v>0.41512990797600846</c:v>
                </c:pt>
                <c:pt idx="25">
                  <c:v>0.34581001850546578</c:v>
                </c:pt>
                <c:pt idx="26">
                  <c:v>0.15503685983262461</c:v>
                </c:pt>
                <c:pt idx="27">
                  <c:v>0.22366497615495806</c:v>
                </c:pt>
                <c:pt idx="28">
                  <c:v>0.37902016053845689</c:v>
                </c:pt>
                <c:pt idx="29">
                  <c:v>0.20195730605920836</c:v>
                </c:pt>
                <c:pt idx="30">
                  <c:v>0.18731230460371506</c:v>
                </c:pt>
                <c:pt idx="31">
                  <c:v>9.3678409740238777E-2</c:v>
                </c:pt>
                <c:pt idx="32">
                  <c:v>-3.8263329071822838</c:v>
                </c:pt>
                <c:pt idx="33">
                  <c:v>-12.109409035501583</c:v>
                </c:pt>
                <c:pt idx="34">
                  <c:v>12.666060482236862</c:v>
                </c:pt>
                <c:pt idx="35">
                  <c:v>-0.69757626596672617</c:v>
                </c:pt>
                <c:pt idx="36">
                  <c:v>-0.62294054970242208</c:v>
                </c:pt>
                <c:pt idx="37">
                  <c:v>2.0247524983844079</c:v>
                </c:pt>
                <c:pt idx="38">
                  <c:v>2.2113215005935105</c:v>
                </c:pt>
                <c:pt idx="39">
                  <c:v>0.29447769252839429</c:v>
                </c:pt>
                <c:pt idx="40">
                  <c:v>0.18909902992758632</c:v>
                </c:pt>
                <c:pt idx="41">
                  <c:v>0.68844614986838248</c:v>
                </c:pt>
                <c:pt idx="42">
                  <c:v>0.18398690087300107</c:v>
                </c:pt>
                <c:pt idx="43">
                  <c:v>0.11837154195311061</c:v>
                </c:pt>
                <c:pt idx="44">
                  <c:v>8.428178630452976E-2</c:v>
                </c:pt>
                <c:pt idx="45">
                  <c:v>0.27063854904865181</c:v>
                </c:pt>
                <c:pt idx="46">
                  <c:v>-9.1882497403938945E-2</c:v>
                </c:pt>
                <c:pt idx="47">
                  <c:v>3.054064354697239E-2</c:v>
                </c:pt>
                <c:pt idx="48">
                  <c:v>0.3327165602519333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EC-4F75-AE9A-1A04FE88B9D7}"/>
            </c:ext>
          </c:extLst>
        </c:ser>
        <c:ser>
          <c:idx val="1"/>
          <c:order val="1"/>
          <c:tx>
            <c:strRef>
              <c:f>'QoQ rev'!$D$5</c:f>
              <c:strCache>
                <c:ptCount val="1"/>
                <c:pt idx="0">
                  <c:v>t+45</c:v>
                </c:pt>
              </c:strCache>
            </c:strRef>
          </c:tx>
          <c:cat>
            <c:strRef>
              <c:f>'QoQ rev'!$B$6:$B$54</c:f>
              <c:strCache>
                <c:ptCount val="49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  <c:pt idx="8">
                  <c:v>2014Q1</c:v>
                </c:pt>
                <c:pt idx="9">
                  <c:v>2014Q2</c:v>
                </c:pt>
                <c:pt idx="10">
                  <c:v>2014Q3</c:v>
                </c:pt>
                <c:pt idx="11">
                  <c:v>2014Q4</c:v>
                </c:pt>
                <c:pt idx="12">
                  <c:v>2015Q1</c:v>
                </c:pt>
                <c:pt idx="13">
                  <c:v>2015Q2</c:v>
                </c:pt>
                <c:pt idx="14">
                  <c:v>2015Q3</c:v>
                </c:pt>
                <c:pt idx="15">
                  <c:v>2015Q4</c:v>
                </c:pt>
                <c:pt idx="16">
                  <c:v>2016Q1</c:v>
                </c:pt>
                <c:pt idx="17">
                  <c:v>2016Q2</c:v>
                </c:pt>
                <c:pt idx="18">
                  <c:v>2016Q3</c:v>
                </c:pt>
                <c:pt idx="19">
                  <c:v>2016Q4</c:v>
                </c:pt>
                <c:pt idx="20">
                  <c:v>2017Q1</c:v>
                </c:pt>
                <c:pt idx="21">
                  <c:v>2017Q2</c:v>
                </c:pt>
                <c:pt idx="22">
                  <c:v>2017Q3</c:v>
                </c:pt>
                <c:pt idx="23">
                  <c:v>2017Q4</c:v>
                </c:pt>
                <c:pt idx="24">
                  <c:v>2018Q1</c:v>
                </c:pt>
                <c:pt idx="25">
                  <c:v>2018Q2</c:v>
                </c:pt>
                <c:pt idx="26">
                  <c:v>2018Q3</c:v>
                </c:pt>
                <c:pt idx="27">
                  <c:v>2018Q4</c:v>
                </c:pt>
                <c:pt idx="28">
                  <c:v>2019Q1</c:v>
                </c:pt>
                <c:pt idx="29">
                  <c:v>2019Q2</c:v>
                </c:pt>
                <c:pt idx="30">
                  <c:v>2019Q3</c:v>
                </c:pt>
                <c:pt idx="31">
                  <c:v>2019Q4</c:v>
                </c:pt>
                <c:pt idx="32">
                  <c:v>2020Q1</c:v>
                </c:pt>
                <c:pt idx="33">
                  <c:v>2020Q2</c:v>
                </c:pt>
                <c:pt idx="34">
                  <c:v>2020Q3</c:v>
                </c:pt>
                <c:pt idx="35">
                  <c:v>2020Q4</c:v>
                </c:pt>
                <c:pt idx="36">
                  <c:v>2021Q1</c:v>
                </c:pt>
                <c:pt idx="37">
                  <c:v>2021Q2</c:v>
                </c:pt>
                <c:pt idx="38">
                  <c:v>2021Q3</c:v>
                </c:pt>
                <c:pt idx="39">
                  <c:v>2021Q4</c:v>
                </c:pt>
                <c:pt idx="40">
                  <c:v>2022Q1</c:v>
                </c:pt>
                <c:pt idx="41">
                  <c:v>2022Q2</c:v>
                </c:pt>
                <c:pt idx="42">
                  <c:v>2022Q3</c:v>
                </c:pt>
                <c:pt idx="43">
                  <c:v>2022Q4</c:v>
                </c:pt>
                <c:pt idx="44">
                  <c:v>2023Q1</c:v>
                </c:pt>
                <c:pt idx="45">
                  <c:v>2023Q2</c:v>
                </c:pt>
                <c:pt idx="46">
                  <c:v>2023Q3</c:v>
                </c:pt>
                <c:pt idx="47">
                  <c:v>2023Q4</c:v>
                </c:pt>
                <c:pt idx="48">
                  <c:v>2024Q1</c:v>
                </c:pt>
              </c:strCache>
            </c:strRef>
          </c:cat>
          <c:val>
            <c:numRef>
              <c:f>'QoQ rev'!$D$6:$D$54</c:f>
              <c:numCache>
                <c:formatCode>0.0</c:formatCode>
                <c:ptCount val="49"/>
                <c:pt idx="0">
                  <c:v>1.704856208164518E-2</c:v>
                </c:pt>
                <c:pt idx="1">
                  <c:v>-0.17999999999999128</c:v>
                </c:pt>
                <c:pt idx="2">
                  <c:v>-5.39997917332391E-2</c:v>
                </c:pt>
                <c:pt idx="3">
                  <c:v>-0.58858879335141279</c:v>
                </c:pt>
                <c:pt idx="4">
                  <c:v>-0.21999992174704941</c:v>
                </c:pt>
                <c:pt idx="5">
                  <c:v>0.27000009867794716</c:v>
                </c:pt>
                <c:pt idx="6">
                  <c:v>8.9999983965838304E-2</c:v>
                </c:pt>
                <c:pt idx="7">
                  <c:v>0.27999990215343828</c:v>
                </c:pt>
                <c:pt idx="8">
                  <c:v>0.18907604950557619</c:v>
                </c:pt>
                <c:pt idx="9">
                  <c:v>4.5391463215507848E-2</c:v>
                </c:pt>
                <c:pt idx="10">
                  <c:v>0.16099999999998893</c:v>
                </c:pt>
                <c:pt idx="11">
                  <c:v>0.33992191109540354</c:v>
                </c:pt>
                <c:pt idx="12">
                  <c:v>0.40008653875045486</c:v>
                </c:pt>
                <c:pt idx="13">
                  <c:v>0.31129310542707955</c:v>
                </c:pt>
                <c:pt idx="14">
                  <c:v>0.29743005318871862</c:v>
                </c:pt>
                <c:pt idx="15">
                  <c:v>0.26697509715383205</c:v>
                </c:pt>
                <c:pt idx="16">
                  <c:v>0.51987366295140891</c:v>
                </c:pt>
                <c:pt idx="17">
                  <c:v>0.27833707483040371</c:v>
                </c:pt>
                <c:pt idx="18">
                  <c:v>0.34912760931515852</c:v>
                </c:pt>
                <c:pt idx="19">
                  <c:v>0.39679173002498125</c:v>
                </c:pt>
                <c:pt idx="20">
                  <c:v>0.48963887349644519</c:v>
                </c:pt>
                <c:pt idx="21">
                  <c:v>0.6282649279020891</c:v>
                </c:pt>
                <c:pt idx="22">
                  <c:v>0.61302675057237632</c:v>
                </c:pt>
                <c:pt idx="23">
                  <c:v>0.58992332705389838</c:v>
                </c:pt>
                <c:pt idx="24">
                  <c:v>0.39904885632409126</c:v>
                </c:pt>
                <c:pt idx="25">
                  <c:v>0.37430212268094731</c:v>
                </c:pt>
                <c:pt idx="26">
                  <c:v>0.18120417785481013</c:v>
                </c:pt>
                <c:pt idx="27">
                  <c:v>0.19320410579055647</c:v>
                </c:pt>
                <c:pt idx="28">
                  <c:v>0.40374071392619282</c:v>
                </c:pt>
                <c:pt idx="29">
                  <c:v>0.19342672768241087</c:v>
                </c:pt>
                <c:pt idx="30">
                  <c:v>0.21640840434229425</c:v>
                </c:pt>
                <c:pt idx="31">
                  <c:v>5.8764891321327895E-2</c:v>
                </c:pt>
                <c:pt idx="32">
                  <c:v>-3.750627266679829</c:v>
                </c:pt>
                <c:pt idx="33">
                  <c:v>-12.082668448590262</c:v>
                </c:pt>
                <c:pt idx="34">
                  <c:v>12.553366579490843</c:v>
                </c:pt>
                <c:pt idx="35">
                  <c:v>-0.61232074939389092</c:v>
                </c:pt>
                <c:pt idx="36">
                  <c:v>-0.61949794995309615</c:v>
                </c:pt>
                <c:pt idx="37">
                  <c:v>2.0006587380929197</c:v>
                </c:pt>
                <c:pt idx="38">
                  <c:v>2.2386971168319558</c:v>
                </c:pt>
                <c:pt idx="39">
                  <c:v>0.28971615628372582</c:v>
                </c:pt>
                <c:pt idx="40">
                  <c:v>0.26802360912954182</c:v>
                </c:pt>
                <c:pt idx="41">
                  <c:v>0.62795777309960776</c:v>
                </c:pt>
                <c:pt idx="42">
                  <c:v>0.18740418983078655</c:v>
                </c:pt>
                <c:pt idx="43">
                  <c:v>0.10762843255074372</c:v>
                </c:pt>
                <c:pt idx="44">
                  <c:v>6.8808345721627084E-2</c:v>
                </c:pt>
                <c:pt idx="45">
                  <c:v>0.25882148860423282</c:v>
                </c:pt>
                <c:pt idx="46">
                  <c:v>-6.245732550690386E-2</c:v>
                </c:pt>
                <c:pt idx="47">
                  <c:v>4.0317552439650406E-2</c:v>
                </c:pt>
                <c:pt idx="48">
                  <c:v>0.32558644604294695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EC-4F75-AE9A-1A04FE88B9D7}"/>
            </c:ext>
          </c:extLst>
        </c:ser>
        <c:ser>
          <c:idx val="2"/>
          <c:order val="2"/>
          <c:tx>
            <c:strRef>
              <c:f>'QoQ rev'!$E$5</c:f>
              <c:strCache>
                <c:ptCount val="1"/>
                <c:pt idx="0">
                  <c:v>t+65</c:v>
                </c:pt>
              </c:strCache>
            </c:strRef>
          </c:tx>
          <c:cat>
            <c:strRef>
              <c:f>'QoQ rev'!$B$6:$B$54</c:f>
              <c:strCache>
                <c:ptCount val="49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  <c:pt idx="8">
                  <c:v>2014Q1</c:v>
                </c:pt>
                <c:pt idx="9">
                  <c:v>2014Q2</c:v>
                </c:pt>
                <c:pt idx="10">
                  <c:v>2014Q3</c:v>
                </c:pt>
                <c:pt idx="11">
                  <c:v>2014Q4</c:v>
                </c:pt>
                <c:pt idx="12">
                  <c:v>2015Q1</c:v>
                </c:pt>
                <c:pt idx="13">
                  <c:v>2015Q2</c:v>
                </c:pt>
                <c:pt idx="14">
                  <c:v>2015Q3</c:v>
                </c:pt>
                <c:pt idx="15">
                  <c:v>2015Q4</c:v>
                </c:pt>
                <c:pt idx="16">
                  <c:v>2016Q1</c:v>
                </c:pt>
                <c:pt idx="17">
                  <c:v>2016Q2</c:v>
                </c:pt>
                <c:pt idx="18">
                  <c:v>2016Q3</c:v>
                </c:pt>
                <c:pt idx="19">
                  <c:v>2016Q4</c:v>
                </c:pt>
                <c:pt idx="20">
                  <c:v>2017Q1</c:v>
                </c:pt>
                <c:pt idx="21">
                  <c:v>2017Q2</c:v>
                </c:pt>
                <c:pt idx="22">
                  <c:v>2017Q3</c:v>
                </c:pt>
                <c:pt idx="23">
                  <c:v>2017Q4</c:v>
                </c:pt>
                <c:pt idx="24">
                  <c:v>2018Q1</c:v>
                </c:pt>
                <c:pt idx="25">
                  <c:v>2018Q2</c:v>
                </c:pt>
                <c:pt idx="26">
                  <c:v>2018Q3</c:v>
                </c:pt>
                <c:pt idx="27">
                  <c:v>2018Q4</c:v>
                </c:pt>
                <c:pt idx="28">
                  <c:v>2019Q1</c:v>
                </c:pt>
                <c:pt idx="29">
                  <c:v>2019Q2</c:v>
                </c:pt>
                <c:pt idx="30">
                  <c:v>2019Q3</c:v>
                </c:pt>
                <c:pt idx="31">
                  <c:v>2019Q4</c:v>
                </c:pt>
                <c:pt idx="32">
                  <c:v>2020Q1</c:v>
                </c:pt>
                <c:pt idx="33">
                  <c:v>2020Q2</c:v>
                </c:pt>
                <c:pt idx="34">
                  <c:v>2020Q3</c:v>
                </c:pt>
                <c:pt idx="35">
                  <c:v>2020Q4</c:v>
                </c:pt>
                <c:pt idx="36">
                  <c:v>2021Q1</c:v>
                </c:pt>
                <c:pt idx="37">
                  <c:v>2021Q2</c:v>
                </c:pt>
                <c:pt idx="38">
                  <c:v>2021Q3</c:v>
                </c:pt>
                <c:pt idx="39">
                  <c:v>2021Q4</c:v>
                </c:pt>
                <c:pt idx="40">
                  <c:v>2022Q1</c:v>
                </c:pt>
                <c:pt idx="41">
                  <c:v>2022Q2</c:v>
                </c:pt>
                <c:pt idx="42">
                  <c:v>2022Q3</c:v>
                </c:pt>
                <c:pt idx="43">
                  <c:v>2022Q4</c:v>
                </c:pt>
                <c:pt idx="44">
                  <c:v>2023Q1</c:v>
                </c:pt>
                <c:pt idx="45">
                  <c:v>2023Q2</c:v>
                </c:pt>
                <c:pt idx="46">
                  <c:v>2023Q3</c:v>
                </c:pt>
                <c:pt idx="47">
                  <c:v>2023Q4</c:v>
                </c:pt>
                <c:pt idx="48">
                  <c:v>2024Q1</c:v>
                </c:pt>
              </c:strCache>
            </c:strRef>
          </c:cat>
          <c:val>
            <c:numRef>
              <c:f>'QoQ rev'!$E$6:$E$54</c:f>
              <c:numCache>
                <c:formatCode>0.0</c:formatCode>
                <c:ptCount val="49"/>
                <c:pt idx="0">
                  <c:v>-9.7546662516045934E-3</c:v>
                </c:pt>
                <c:pt idx="1">
                  <c:v>-0.16741698618502054</c:v>
                </c:pt>
                <c:pt idx="2">
                  <c:v>-5.1900314771546885E-2</c:v>
                </c:pt>
                <c:pt idx="3">
                  <c:v>-0.59181853193202016</c:v>
                </c:pt>
                <c:pt idx="4">
                  <c:v>-0.20760665524415245</c:v>
                </c:pt>
                <c:pt idx="5">
                  <c:v>0.29406274223826578</c:v>
                </c:pt>
                <c:pt idx="6">
                  <c:v>8.064460631831416E-2</c:v>
                </c:pt>
                <c:pt idx="7">
                  <c:v>0.27744038318668895</c:v>
                </c:pt>
                <c:pt idx="8">
                  <c:v>0.18238580350644629</c:v>
                </c:pt>
                <c:pt idx="9">
                  <c:v>3.2181887942628329E-2</c:v>
                </c:pt>
                <c:pt idx="10">
                  <c:v>0.15778422463119668</c:v>
                </c:pt>
                <c:pt idx="11">
                  <c:v>0.32918254223199828</c:v>
                </c:pt>
                <c:pt idx="12">
                  <c:v>0.37251475060520178</c:v>
                </c:pt>
                <c:pt idx="13">
                  <c:v>0.35710974565072995</c:v>
                </c:pt>
                <c:pt idx="14">
                  <c:v>0.28937714530419267</c:v>
                </c:pt>
                <c:pt idx="15">
                  <c:v>0.31309752227739462</c:v>
                </c:pt>
                <c:pt idx="16">
                  <c:v>0.55042502803082094</c:v>
                </c:pt>
                <c:pt idx="17">
                  <c:v>0.29757020624285868</c:v>
                </c:pt>
                <c:pt idx="18">
                  <c:v>0.34719875281981061</c:v>
                </c:pt>
                <c:pt idx="19">
                  <c:v>0.40802379240714171</c:v>
                </c:pt>
                <c:pt idx="20">
                  <c:v>0.58164016363979609</c:v>
                </c:pt>
                <c:pt idx="21">
                  <c:v>0.63188992281588696</c:v>
                </c:pt>
                <c:pt idx="22">
                  <c:v>0.60650060131817174</c:v>
                </c:pt>
                <c:pt idx="23">
                  <c:v>0.60157758414129958</c:v>
                </c:pt>
                <c:pt idx="24">
                  <c:v>0.38395103620378901</c:v>
                </c:pt>
                <c:pt idx="25">
                  <c:v>0.38134414376116421</c:v>
                </c:pt>
                <c:pt idx="26">
                  <c:v>0.15537015506223995</c:v>
                </c:pt>
                <c:pt idx="27">
                  <c:v>0.21638318022358938</c:v>
                </c:pt>
                <c:pt idx="28">
                  <c:v>0.39267127346076514</c:v>
                </c:pt>
                <c:pt idx="29">
                  <c:v>0.20009628139807667</c:v>
                </c:pt>
                <c:pt idx="30">
                  <c:v>0.23466309601594126</c:v>
                </c:pt>
                <c:pt idx="31">
                  <c:v>0.11411578842333014</c:v>
                </c:pt>
                <c:pt idx="32">
                  <c:v>-3.5866699533771973</c:v>
                </c:pt>
                <c:pt idx="33">
                  <c:v>-11.769422237960326</c:v>
                </c:pt>
                <c:pt idx="34">
                  <c:v>12.470677035828558</c:v>
                </c:pt>
                <c:pt idx="35">
                  <c:v>-0.65372938175781714</c:v>
                </c:pt>
                <c:pt idx="36">
                  <c:v>-0.33340400352709354</c:v>
                </c:pt>
                <c:pt idx="37">
                  <c:v>2.2283307894414239</c:v>
                </c:pt>
                <c:pt idx="38">
                  <c:v>2.1937144730975744</c:v>
                </c:pt>
                <c:pt idx="39">
                  <c:v>0.25730594539985496</c:v>
                </c:pt>
                <c:pt idx="40">
                  <c:v>0.62435033811814034</c:v>
                </c:pt>
                <c:pt idx="41">
                  <c:v>0.7714546721113269</c:v>
                </c:pt>
                <c:pt idx="42">
                  <c:v>0.31841258306766207</c:v>
                </c:pt>
                <c:pt idx="43">
                  <c:v>-3.1899065586749042E-2</c:v>
                </c:pt>
                <c:pt idx="44">
                  <c:v>-9.1966194744519392E-2</c:v>
                </c:pt>
                <c:pt idx="45">
                  <c:v>0.13071600325706978</c:v>
                </c:pt>
                <c:pt idx="46">
                  <c:v>-0.11297657412181472</c:v>
                </c:pt>
                <c:pt idx="47">
                  <c:v>-4.705713012403967E-2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EC-4F75-AE9A-1A04FE88B9D7}"/>
            </c:ext>
          </c:extLst>
        </c:ser>
        <c:ser>
          <c:idx val="3"/>
          <c:order val="3"/>
          <c:tx>
            <c:strRef>
              <c:f>'QoQ rev'!$G$5</c:f>
              <c:strCache>
                <c:ptCount val="1"/>
                <c:pt idx="0">
                  <c:v>Latest</c:v>
                </c:pt>
              </c:strCache>
            </c:strRef>
          </c:tx>
          <c:cat>
            <c:strRef>
              <c:f>'QoQ rev'!$B$6:$B$54</c:f>
              <c:strCache>
                <c:ptCount val="49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  <c:pt idx="8">
                  <c:v>2014Q1</c:v>
                </c:pt>
                <c:pt idx="9">
                  <c:v>2014Q2</c:v>
                </c:pt>
                <c:pt idx="10">
                  <c:v>2014Q3</c:v>
                </c:pt>
                <c:pt idx="11">
                  <c:v>2014Q4</c:v>
                </c:pt>
                <c:pt idx="12">
                  <c:v>2015Q1</c:v>
                </c:pt>
                <c:pt idx="13">
                  <c:v>2015Q2</c:v>
                </c:pt>
                <c:pt idx="14">
                  <c:v>2015Q3</c:v>
                </c:pt>
                <c:pt idx="15">
                  <c:v>2015Q4</c:v>
                </c:pt>
                <c:pt idx="16">
                  <c:v>2016Q1</c:v>
                </c:pt>
                <c:pt idx="17">
                  <c:v>2016Q2</c:v>
                </c:pt>
                <c:pt idx="18">
                  <c:v>2016Q3</c:v>
                </c:pt>
                <c:pt idx="19">
                  <c:v>2016Q4</c:v>
                </c:pt>
                <c:pt idx="20">
                  <c:v>2017Q1</c:v>
                </c:pt>
                <c:pt idx="21">
                  <c:v>2017Q2</c:v>
                </c:pt>
                <c:pt idx="22">
                  <c:v>2017Q3</c:v>
                </c:pt>
                <c:pt idx="23">
                  <c:v>2017Q4</c:v>
                </c:pt>
                <c:pt idx="24">
                  <c:v>2018Q1</c:v>
                </c:pt>
                <c:pt idx="25">
                  <c:v>2018Q2</c:v>
                </c:pt>
                <c:pt idx="26">
                  <c:v>2018Q3</c:v>
                </c:pt>
                <c:pt idx="27">
                  <c:v>2018Q4</c:v>
                </c:pt>
                <c:pt idx="28">
                  <c:v>2019Q1</c:v>
                </c:pt>
                <c:pt idx="29">
                  <c:v>2019Q2</c:v>
                </c:pt>
                <c:pt idx="30">
                  <c:v>2019Q3</c:v>
                </c:pt>
                <c:pt idx="31">
                  <c:v>2019Q4</c:v>
                </c:pt>
                <c:pt idx="32">
                  <c:v>2020Q1</c:v>
                </c:pt>
                <c:pt idx="33">
                  <c:v>2020Q2</c:v>
                </c:pt>
                <c:pt idx="34">
                  <c:v>2020Q3</c:v>
                </c:pt>
                <c:pt idx="35">
                  <c:v>2020Q4</c:v>
                </c:pt>
                <c:pt idx="36">
                  <c:v>2021Q1</c:v>
                </c:pt>
                <c:pt idx="37">
                  <c:v>2021Q2</c:v>
                </c:pt>
                <c:pt idx="38">
                  <c:v>2021Q3</c:v>
                </c:pt>
                <c:pt idx="39">
                  <c:v>2021Q4</c:v>
                </c:pt>
                <c:pt idx="40">
                  <c:v>2022Q1</c:v>
                </c:pt>
                <c:pt idx="41">
                  <c:v>2022Q2</c:v>
                </c:pt>
                <c:pt idx="42">
                  <c:v>2022Q3</c:v>
                </c:pt>
                <c:pt idx="43">
                  <c:v>2022Q4</c:v>
                </c:pt>
                <c:pt idx="44">
                  <c:v>2023Q1</c:v>
                </c:pt>
                <c:pt idx="45">
                  <c:v>2023Q2</c:v>
                </c:pt>
                <c:pt idx="46">
                  <c:v>2023Q3</c:v>
                </c:pt>
                <c:pt idx="47">
                  <c:v>2023Q4</c:v>
                </c:pt>
                <c:pt idx="48">
                  <c:v>2024Q1</c:v>
                </c:pt>
              </c:strCache>
            </c:strRef>
          </c:cat>
          <c:val>
            <c:numRef>
              <c:f>'QoQ rev'!$G$6:$G$54</c:f>
              <c:numCache>
                <c:formatCode>0.0</c:formatCode>
                <c:ptCount val="49"/>
                <c:pt idx="0">
                  <c:v>-0.24763713127295972</c:v>
                </c:pt>
                <c:pt idx="1">
                  <c:v>-0.23193556307379293</c:v>
                </c:pt>
                <c:pt idx="2">
                  <c:v>-0.10928580532089116</c:v>
                </c:pt>
                <c:pt idx="3">
                  <c:v>-0.45560703194654772</c:v>
                </c:pt>
                <c:pt idx="4">
                  <c:v>-0.35089232122255121</c:v>
                </c:pt>
                <c:pt idx="5">
                  <c:v>0.55422020920263826</c:v>
                </c:pt>
                <c:pt idx="6">
                  <c:v>0.29779105298577413</c:v>
                </c:pt>
                <c:pt idx="7">
                  <c:v>0.29659243268147506</c:v>
                </c:pt>
                <c:pt idx="8">
                  <c:v>0.3943827025212121</c:v>
                </c:pt>
                <c:pt idx="9">
                  <c:v>0.21415962612565398</c:v>
                </c:pt>
                <c:pt idx="10">
                  <c:v>0.46568980107013491</c:v>
                </c:pt>
                <c:pt idx="11">
                  <c:v>0.35566223152738718</c:v>
                </c:pt>
                <c:pt idx="12">
                  <c:v>0.63818191363702592</c:v>
                </c:pt>
                <c:pt idx="13">
                  <c:v>0.47915950132135787</c:v>
                </c:pt>
                <c:pt idx="14">
                  <c:v>0.38603212241732354</c:v>
                </c:pt>
                <c:pt idx="15">
                  <c:v>0.45464453092700641</c:v>
                </c:pt>
                <c:pt idx="16">
                  <c:v>0.58539550959486597</c:v>
                </c:pt>
                <c:pt idx="17">
                  <c:v>0.21826723999949227</c:v>
                </c:pt>
                <c:pt idx="18">
                  <c:v>0.47827699833986603</c:v>
                </c:pt>
                <c:pt idx="19">
                  <c:v>0.7827973457045001</c:v>
                </c:pt>
                <c:pt idx="20">
                  <c:v>0.69887031201629757</c:v>
                </c:pt>
                <c:pt idx="21">
                  <c:v>0.79381685058095286</c:v>
                </c:pt>
                <c:pt idx="22">
                  <c:v>0.74906567395285339</c:v>
                </c:pt>
                <c:pt idx="23">
                  <c:v>0.79504593475672181</c:v>
                </c:pt>
                <c:pt idx="24">
                  <c:v>1.0988300957803787E-3</c:v>
                </c:pt>
                <c:pt idx="25">
                  <c:v>0.56414222623082377</c:v>
                </c:pt>
                <c:pt idx="26">
                  <c:v>-2.2945731891310661E-2</c:v>
                </c:pt>
                <c:pt idx="27">
                  <c:v>0.68768263685561326</c:v>
                </c:pt>
                <c:pt idx="28">
                  <c:v>0.602537255298774</c:v>
                </c:pt>
                <c:pt idx="29">
                  <c:v>0.35250603044216788</c:v>
                </c:pt>
                <c:pt idx="30">
                  <c:v>0.16163078003492704</c:v>
                </c:pt>
                <c:pt idx="31">
                  <c:v>5.4346124023441078E-2</c:v>
                </c:pt>
                <c:pt idx="32">
                  <c:v>-3.4287246442650132</c:v>
                </c:pt>
                <c:pt idx="33">
                  <c:v>-11.293647158603349</c:v>
                </c:pt>
                <c:pt idx="34">
                  <c:v>12.075632148001603</c:v>
                </c:pt>
                <c:pt idx="35">
                  <c:v>-2.561283842689166E-2</c:v>
                </c:pt>
                <c:pt idx="36">
                  <c:v>0.42323500437266848</c:v>
                </c:pt>
                <c:pt idx="37">
                  <c:v>2.0936669549902476</c:v>
                </c:pt>
                <c:pt idx="38">
                  <c:v>2.0826241588665084</c:v>
                </c:pt>
                <c:pt idx="39">
                  <c:v>0.56003680728702321</c:v>
                </c:pt>
                <c:pt idx="40">
                  <c:v>0.61655609754818208</c:v>
                </c:pt>
                <c:pt idx="41">
                  <c:v>0.81424773233367276</c:v>
                </c:pt>
                <c:pt idx="42">
                  <c:v>0.46566664750520292</c:v>
                </c:pt>
                <c:pt idx="43">
                  <c:v>-8.5748849542821581E-3</c:v>
                </c:pt>
                <c:pt idx="44">
                  <c:v>4.1687585273164629E-2</c:v>
                </c:pt>
                <c:pt idx="45">
                  <c:v>0.14230300035684706</c:v>
                </c:pt>
                <c:pt idx="46">
                  <c:v>-5.8072280801002574E-2</c:v>
                </c:pt>
                <c:pt idx="47">
                  <c:v>-5.3201805672487001E-2</c:v>
                </c:pt>
                <c:pt idx="48">
                  <c:v>0.32558644604294695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EC-4F75-AE9A-1A04FE88B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509952"/>
        <c:axId val="288511488"/>
      </c:lineChart>
      <c:catAx>
        <c:axId val="28850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88511488"/>
        <c:crosses val="autoZero"/>
        <c:auto val="1"/>
        <c:lblAlgn val="ctr"/>
        <c:lblOffset val="100"/>
        <c:noMultiLvlLbl val="0"/>
      </c:catAx>
      <c:valAx>
        <c:axId val="2885114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885099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3429571303587"/>
          <c:y val="0.12226851851851851"/>
          <c:w val="0.8498101487314087"/>
          <c:h val="0.71341243802857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'QoQ rev'!$C$2</c:f>
              <c:strCache>
                <c:ptCount val="1"/>
                <c:pt idx="0">
                  <c:v>EA t+30 (Test estimates 12Q1-15Q4)</c:v>
                </c:pt>
              </c:strCache>
            </c:strRef>
          </c:tx>
          <c:invertIfNegative val="0"/>
          <c:cat>
            <c:strRef>
              <c:f>'QoQ rev'!$B$6:$B$54</c:f>
              <c:strCache>
                <c:ptCount val="49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  <c:pt idx="8">
                  <c:v>2014Q1</c:v>
                </c:pt>
                <c:pt idx="9">
                  <c:v>2014Q2</c:v>
                </c:pt>
                <c:pt idx="10">
                  <c:v>2014Q3</c:v>
                </c:pt>
                <c:pt idx="11">
                  <c:v>2014Q4</c:v>
                </c:pt>
                <c:pt idx="12">
                  <c:v>2015Q1</c:v>
                </c:pt>
                <c:pt idx="13">
                  <c:v>2015Q2</c:v>
                </c:pt>
                <c:pt idx="14">
                  <c:v>2015Q3</c:v>
                </c:pt>
                <c:pt idx="15">
                  <c:v>2015Q4</c:v>
                </c:pt>
                <c:pt idx="16">
                  <c:v>2016Q1</c:v>
                </c:pt>
                <c:pt idx="17">
                  <c:v>2016Q2</c:v>
                </c:pt>
                <c:pt idx="18">
                  <c:v>2016Q3</c:v>
                </c:pt>
                <c:pt idx="19">
                  <c:v>2016Q4</c:v>
                </c:pt>
                <c:pt idx="20">
                  <c:v>2017Q1</c:v>
                </c:pt>
                <c:pt idx="21">
                  <c:v>2017Q2</c:v>
                </c:pt>
                <c:pt idx="22">
                  <c:v>2017Q3</c:v>
                </c:pt>
                <c:pt idx="23">
                  <c:v>2017Q4</c:v>
                </c:pt>
                <c:pt idx="24">
                  <c:v>2018Q1</c:v>
                </c:pt>
                <c:pt idx="25">
                  <c:v>2018Q2</c:v>
                </c:pt>
                <c:pt idx="26">
                  <c:v>2018Q3</c:v>
                </c:pt>
                <c:pt idx="27">
                  <c:v>2018Q4</c:v>
                </c:pt>
                <c:pt idx="28">
                  <c:v>2019Q1</c:v>
                </c:pt>
                <c:pt idx="29">
                  <c:v>2019Q2</c:v>
                </c:pt>
                <c:pt idx="30">
                  <c:v>2019Q3</c:v>
                </c:pt>
                <c:pt idx="31">
                  <c:v>2019Q4</c:v>
                </c:pt>
                <c:pt idx="32">
                  <c:v>2020Q1</c:v>
                </c:pt>
                <c:pt idx="33">
                  <c:v>2020Q2</c:v>
                </c:pt>
                <c:pt idx="34">
                  <c:v>2020Q3</c:v>
                </c:pt>
                <c:pt idx="35">
                  <c:v>2020Q4</c:v>
                </c:pt>
                <c:pt idx="36">
                  <c:v>2021Q1</c:v>
                </c:pt>
                <c:pt idx="37">
                  <c:v>2021Q2</c:v>
                </c:pt>
                <c:pt idx="38">
                  <c:v>2021Q3</c:v>
                </c:pt>
                <c:pt idx="39">
                  <c:v>2021Q4</c:v>
                </c:pt>
                <c:pt idx="40">
                  <c:v>2022Q1</c:v>
                </c:pt>
                <c:pt idx="41">
                  <c:v>2022Q2</c:v>
                </c:pt>
                <c:pt idx="42">
                  <c:v>2022Q3</c:v>
                </c:pt>
                <c:pt idx="43">
                  <c:v>2022Q4</c:v>
                </c:pt>
                <c:pt idx="44">
                  <c:v>2023Q1</c:v>
                </c:pt>
                <c:pt idx="45">
                  <c:v>2023Q2</c:v>
                </c:pt>
                <c:pt idx="46">
                  <c:v>2023Q3</c:v>
                </c:pt>
                <c:pt idx="47">
                  <c:v>2023Q4</c:v>
                </c:pt>
                <c:pt idx="48">
                  <c:v>2024Q1</c:v>
                </c:pt>
              </c:strCache>
            </c:strRef>
          </c:cat>
          <c:val>
            <c:numRef>
              <c:f>'QoQ rev'!$C$6:$C$54</c:f>
              <c:numCache>
                <c:formatCode>0.0</c:formatCode>
                <c:ptCount val="49"/>
                <c:pt idx="0">
                  <c:v>-5.8338137698031964E-2</c:v>
                </c:pt>
                <c:pt idx="1">
                  <c:v>-7.3745546461852371E-2</c:v>
                </c:pt>
                <c:pt idx="2">
                  <c:v>7.3024152305651832E-2</c:v>
                </c:pt>
                <c:pt idx="3">
                  <c:v>-0.50644578294433329</c:v>
                </c:pt>
                <c:pt idx="4">
                  <c:v>-0.20935282234309532</c:v>
                </c:pt>
                <c:pt idx="5">
                  <c:v>0.30616586947504504</c:v>
                </c:pt>
                <c:pt idx="6">
                  <c:v>0.10768347120674916</c:v>
                </c:pt>
                <c:pt idx="7">
                  <c:v>0.25728477332425415</c:v>
                </c:pt>
                <c:pt idx="8">
                  <c:v>0.28448612114022431</c:v>
                </c:pt>
                <c:pt idx="9">
                  <c:v>7.0826263447355403E-2</c:v>
                </c:pt>
                <c:pt idx="10">
                  <c:v>0.12604023156866564</c:v>
                </c:pt>
                <c:pt idx="11">
                  <c:v>0.21831464460496686</c:v>
                </c:pt>
                <c:pt idx="12">
                  <c:v>0.2919987703519708</c:v>
                </c:pt>
                <c:pt idx="13">
                  <c:v>0.26912422833655514</c:v>
                </c:pt>
                <c:pt idx="14">
                  <c:v>0.2562128902001421</c:v>
                </c:pt>
                <c:pt idx="15">
                  <c:v>0.24142102449870195</c:v>
                </c:pt>
                <c:pt idx="16">
                  <c:v>0.55043917707904289</c:v>
                </c:pt>
                <c:pt idx="17">
                  <c:v>0.2888773469138739</c:v>
                </c:pt>
                <c:pt idx="18">
                  <c:v>0.34065295175866872</c:v>
                </c:pt>
                <c:pt idx="19">
                  <c:v>0.50078720813586663</c:v>
                </c:pt>
                <c:pt idx="20">
                  <c:v>0.45502520940612357</c:v>
                </c:pt>
                <c:pt idx="21">
                  <c:v>0.56115491797026351</c:v>
                </c:pt>
                <c:pt idx="22">
                  <c:v>0.58460753367917118</c:v>
                </c:pt>
                <c:pt idx="23">
                  <c:v>0.56154958961165402</c:v>
                </c:pt>
                <c:pt idx="24">
                  <c:v>0.41512990797600846</c:v>
                </c:pt>
                <c:pt idx="25">
                  <c:v>0.34581001850546578</c:v>
                </c:pt>
                <c:pt idx="26">
                  <c:v>0.15503685983262461</c:v>
                </c:pt>
                <c:pt idx="27">
                  <c:v>0.22366497615495806</c:v>
                </c:pt>
                <c:pt idx="28">
                  <c:v>0.37902016053845689</c:v>
                </c:pt>
                <c:pt idx="29">
                  <c:v>0.20195730605920836</c:v>
                </c:pt>
                <c:pt idx="30">
                  <c:v>0.18731230460371506</c:v>
                </c:pt>
                <c:pt idx="31">
                  <c:v>9.3678409740238777E-2</c:v>
                </c:pt>
                <c:pt idx="32">
                  <c:v>-3.8263329071822838</c:v>
                </c:pt>
                <c:pt idx="33">
                  <c:v>-12.109409035501583</c:v>
                </c:pt>
                <c:pt idx="34">
                  <c:v>12.666060482236862</c:v>
                </c:pt>
                <c:pt idx="35">
                  <c:v>-0.69757626596672617</c:v>
                </c:pt>
                <c:pt idx="36">
                  <c:v>-0.62294054970242208</c:v>
                </c:pt>
                <c:pt idx="37">
                  <c:v>2.0247524983844079</c:v>
                </c:pt>
                <c:pt idx="38">
                  <c:v>2.2113215005935105</c:v>
                </c:pt>
                <c:pt idx="39">
                  <c:v>0.29447769252839429</c:v>
                </c:pt>
                <c:pt idx="40">
                  <c:v>0.18909902992758632</c:v>
                </c:pt>
                <c:pt idx="41">
                  <c:v>0.68844614986838248</c:v>
                </c:pt>
                <c:pt idx="42">
                  <c:v>0.18398690087300107</c:v>
                </c:pt>
                <c:pt idx="43">
                  <c:v>0.11837154195311061</c:v>
                </c:pt>
                <c:pt idx="44">
                  <c:v>8.428178630452976E-2</c:v>
                </c:pt>
                <c:pt idx="45">
                  <c:v>0.27063854904865181</c:v>
                </c:pt>
                <c:pt idx="46">
                  <c:v>-9.1882497403938945E-2</c:v>
                </c:pt>
                <c:pt idx="47">
                  <c:v>3.054064354697239E-2</c:v>
                </c:pt>
                <c:pt idx="48">
                  <c:v>0.3327165602519333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1-4FD6-9B24-7D01427926C3}"/>
            </c:ext>
          </c:extLst>
        </c:ser>
        <c:ser>
          <c:idx val="1"/>
          <c:order val="1"/>
          <c:tx>
            <c:strRef>
              <c:f>'QoQ rev'!$D$2</c:f>
              <c:strCache>
                <c:ptCount val="1"/>
                <c:pt idx="0">
                  <c:v>EA t+45</c:v>
                </c:pt>
              </c:strCache>
            </c:strRef>
          </c:tx>
          <c:invertIfNegative val="0"/>
          <c:cat>
            <c:strRef>
              <c:f>'QoQ rev'!$B$6:$B$54</c:f>
              <c:strCache>
                <c:ptCount val="49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  <c:pt idx="8">
                  <c:v>2014Q1</c:v>
                </c:pt>
                <c:pt idx="9">
                  <c:v>2014Q2</c:v>
                </c:pt>
                <c:pt idx="10">
                  <c:v>2014Q3</c:v>
                </c:pt>
                <c:pt idx="11">
                  <c:v>2014Q4</c:v>
                </c:pt>
                <c:pt idx="12">
                  <c:v>2015Q1</c:v>
                </c:pt>
                <c:pt idx="13">
                  <c:v>2015Q2</c:v>
                </c:pt>
                <c:pt idx="14">
                  <c:v>2015Q3</c:v>
                </c:pt>
                <c:pt idx="15">
                  <c:v>2015Q4</c:v>
                </c:pt>
                <c:pt idx="16">
                  <c:v>2016Q1</c:v>
                </c:pt>
                <c:pt idx="17">
                  <c:v>2016Q2</c:v>
                </c:pt>
                <c:pt idx="18">
                  <c:v>2016Q3</c:v>
                </c:pt>
                <c:pt idx="19">
                  <c:v>2016Q4</c:v>
                </c:pt>
                <c:pt idx="20">
                  <c:v>2017Q1</c:v>
                </c:pt>
                <c:pt idx="21">
                  <c:v>2017Q2</c:v>
                </c:pt>
                <c:pt idx="22">
                  <c:v>2017Q3</c:v>
                </c:pt>
                <c:pt idx="23">
                  <c:v>2017Q4</c:v>
                </c:pt>
                <c:pt idx="24">
                  <c:v>2018Q1</c:v>
                </c:pt>
                <c:pt idx="25">
                  <c:v>2018Q2</c:v>
                </c:pt>
                <c:pt idx="26">
                  <c:v>2018Q3</c:v>
                </c:pt>
                <c:pt idx="27">
                  <c:v>2018Q4</c:v>
                </c:pt>
                <c:pt idx="28">
                  <c:v>2019Q1</c:v>
                </c:pt>
                <c:pt idx="29">
                  <c:v>2019Q2</c:v>
                </c:pt>
                <c:pt idx="30">
                  <c:v>2019Q3</c:v>
                </c:pt>
                <c:pt idx="31">
                  <c:v>2019Q4</c:v>
                </c:pt>
                <c:pt idx="32">
                  <c:v>2020Q1</c:v>
                </c:pt>
                <c:pt idx="33">
                  <c:v>2020Q2</c:v>
                </c:pt>
                <c:pt idx="34">
                  <c:v>2020Q3</c:v>
                </c:pt>
                <c:pt idx="35">
                  <c:v>2020Q4</c:v>
                </c:pt>
                <c:pt idx="36">
                  <c:v>2021Q1</c:v>
                </c:pt>
                <c:pt idx="37">
                  <c:v>2021Q2</c:v>
                </c:pt>
                <c:pt idx="38">
                  <c:v>2021Q3</c:v>
                </c:pt>
                <c:pt idx="39">
                  <c:v>2021Q4</c:v>
                </c:pt>
                <c:pt idx="40">
                  <c:v>2022Q1</c:v>
                </c:pt>
                <c:pt idx="41">
                  <c:v>2022Q2</c:v>
                </c:pt>
                <c:pt idx="42">
                  <c:v>2022Q3</c:v>
                </c:pt>
                <c:pt idx="43">
                  <c:v>2022Q4</c:v>
                </c:pt>
                <c:pt idx="44">
                  <c:v>2023Q1</c:v>
                </c:pt>
                <c:pt idx="45">
                  <c:v>2023Q2</c:v>
                </c:pt>
                <c:pt idx="46">
                  <c:v>2023Q3</c:v>
                </c:pt>
                <c:pt idx="47">
                  <c:v>2023Q4</c:v>
                </c:pt>
                <c:pt idx="48">
                  <c:v>2024Q1</c:v>
                </c:pt>
              </c:strCache>
            </c:strRef>
          </c:cat>
          <c:val>
            <c:numRef>
              <c:f>'QoQ rev'!$D$6:$D$54</c:f>
              <c:numCache>
                <c:formatCode>0.0</c:formatCode>
                <c:ptCount val="49"/>
                <c:pt idx="0">
                  <c:v>1.704856208164518E-2</c:v>
                </c:pt>
                <c:pt idx="1">
                  <c:v>-0.17999999999999128</c:v>
                </c:pt>
                <c:pt idx="2">
                  <c:v>-5.39997917332391E-2</c:v>
                </c:pt>
                <c:pt idx="3">
                  <c:v>-0.58858879335141279</c:v>
                </c:pt>
                <c:pt idx="4">
                  <c:v>-0.21999992174704941</c:v>
                </c:pt>
                <c:pt idx="5">
                  <c:v>0.27000009867794716</c:v>
                </c:pt>
                <c:pt idx="6">
                  <c:v>8.9999983965838304E-2</c:v>
                </c:pt>
                <c:pt idx="7">
                  <c:v>0.27999990215343828</c:v>
                </c:pt>
                <c:pt idx="8">
                  <c:v>0.18907604950557619</c:v>
                </c:pt>
                <c:pt idx="9">
                  <c:v>4.5391463215507848E-2</c:v>
                </c:pt>
                <c:pt idx="10">
                  <c:v>0.16099999999998893</c:v>
                </c:pt>
                <c:pt idx="11">
                  <c:v>0.33992191109540354</c:v>
                </c:pt>
                <c:pt idx="12">
                  <c:v>0.40008653875045486</c:v>
                </c:pt>
                <c:pt idx="13">
                  <c:v>0.31129310542707955</c:v>
                </c:pt>
                <c:pt idx="14">
                  <c:v>0.29743005318871862</c:v>
                </c:pt>
                <c:pt idx="15">
                  <c:v>0.26697509715383205</c:v>
                </c:pt>
                <c:pt idx="16">
                  <c:v>0.51987366295140891</c:v>
                </c:pt>
                <c:pt idx="17">
                  <c:v>0.27833707483040371</c:v>
                </c:pt>
                <c:pt idx="18">
                  <c:v>0.34912760931515852</c:v>
                </c:pt>
                <c:pt idx="19">
                  <c:v>0.39679173002498125</c:v>
                </c:pt>
                <c:pt idx="20">
                  <c:v>0.48963887349644519</c:v>
                </c:pt>
                <c:pt idx="21">
                  <c:v>0.6282649279020891</c:v>
                </c:pt>
                <c:pt idx="22">
                  <c:v>0.61302675057237632</c:v>
                </c:pt>
                <c:pt idx="23">
                  <c:v>0.58992332705389838</c:v>
                </c:pt>
                <c:pt idx="24">
                  <c:v>0.39904885632409126</c:v>
                </c:pt>
                <c:pt idx="25">
                  <c:v>0.37430212268094731</c:v>
                </c:pt>
                <c:pt idx="26">
                  <c:v>0.18120417785481013</c:v>
                </c:pt>
                <c:pt idx="27">
                  <c:v>0.19320410579055647</c:v>
                </c:pt>
                <c:pt idx="28">
                  <c:v>0.40374071392619282</c:v>
                </c:pt>
                <c:pt idx="29">
                  <c:v>0.19342672768241087</c:v>
                </c:pt>
                <c:pt idx="30">
                  <c:v>0.21640840434229425</c:v>
                </c:pt>
                <c:pt idx="31">
                  <c:v>5.8764891321327895E-2</c:v>
                </c:pt>
                <c:pt idx="32">
                  <c:v>-3.750627266679829</c:v>
                </c:pt>
                <c:pt idx="33">
                  <c:v>-12.082668448590262</c:v>
                </c:pt>
                <c:pt idx="34">
                  <c:v>12.553366579490843</c:v>
                </c:pt>
                <c:pt idx="35">
                  <c:v>-0.61232074939389092</c:v>
                </c:pt>
                <c:pt idx="36">
                  <c:v>-0.61949794995309615</c:v>
                </c:pt>
                <c:pt idx="37">
                  <c:v>2.0006587380929197</c:v>
                </c:pt>
                <c:pt idx="38">
                  <c:v>2.2386971168319558</c:v>
                </c:pt>
                <c:pt idx="39">
                  <c:v>0.28971615628372582</c:v>
                </c:pt>
                <c:pt idx="40">
                  <c:v>0.26802360912954182</c:v>
                </c:pt>
                <c:pt idx="41">
                  <c:v>0.62795777309960776</c:v>
                </c:pt>
                <c:pt idx="42">
                  <c:v>0.18740418983078655</c:v>
                </c:pt>
                <c:pt idx="43">
                  <c:v>0.10762843255074372</c:v>
                </c:pt>
                <c:pt idx="44">
                  <c:v>6.8808345721627084E-2</c:v>
                </c:pt>
                <c:pt idx="45">
                  <c:v>0.25882148860423282</c:v>
                </c:pt>
                <c:pt idx="46">
                  <c:v>-6.245732550690386E-2</c:v>
                </c:pt>
                <c:pt idx="47">
                  <c:v>4.0317552439650406E-2</c:v>
                </c:pt>
                <c:pt idx="48">
                  <c:v>0.32558644604294695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51-4FD6-9B24-7D01427926C3}"/>
            </c:ext>
          </c:extLst>
        </c:ser>
        <c:ser>
          <c:idx val="2"/>
          <c:order val="2"/>
          <c:tx>
            <c:strRef>
              <c:f>'QoQ rev'!$E$2</c:f>
              <c:strCache>
                <c:ptCount val="1"/>
                <c:pt idx="0">
                  <c:v>EA t+65</c:v>
                </c:pt>
              </c:strCache>
            </c:strRef>
          </c:tx>
          <c:invertIfNegative val="0"/>
          <c:cat>
            <c:strRef>
              <c:f>'QoQ rev'!$B$6:$B$54</c:f>
              <c:strCache>
                <c:ptCount val="49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  <c:pt idx="8">
                  <c:v>2014Q1</c:v>
                </c:pt>
                <c:pt idx="9">
                  <c:v>2014Q2</c:v>
                </c:pt>
                <c:pt idx="10">
                  <c:v>2014Q3</c:v>
                </c:pt>
                <c:pt idx="11">
                  <c:v>2014Q4</c:v>
                </c:pt>
                <c:pt idx="12">
                  <c:v>2015Q1</c:v>
                </c:pt>
                <c:pt idx="13">
                  <c:v>2015Q2</c:v>
                </c:pt>
                <c:pt idx="14">
                  <c:v>2015Q3</c:v>
                </c:pt>
                <c:pt idx="15">
                  <c:v>2015Q4</c:v>
                </c:pt>
                <c:pt idx="16">
                  <c:v>2016Q1</c:v>
                </c:pt>
                <c:pt idx="17">
                  <c:v>2016Q2</c:v>
                </c:pt>
                <c:pt idx="18">
                  <c:v>2016Q3</c:v>
                </c:pt>
                <c:pt idx="19">
                  <c:v>2016Q4</c:v>
                </c:pt>
                <c:pt idx="20">
                  <c:v>2017Q1</c:v>
                </c:pt>
                <c:pt idx="21">
                  <c:v>2017Q2</c:v>
                </c:pt>
                <c:pt idx="22">
                  <c:v>2017Q3</c:v>
                </c:pt>
                <c:pt idx="23">
                  <c:v>2017Q4</c:v>
                </c:pt>
                <c:pt idx="24">
                  <c:v>2018Q1</c:v>
                </c:pt>
                <c:pt idx="25">
                  <c:v>2018Q2</c:v>
                </c:pt>
                <c:pt idx="26">
                  <c:v>2018Q3</c:v>
                </c:pt>
                <c:pt idx="27">
                  <c:v>2018Q4</c:v>
                </c:pt>
                <c:pt idx="28">
                  <c:v>2019Q1</c:v>
                </c:pt>
                <c:pt idx="29">
                  <c:v>2019Q2</c:v>
                </c:pt>
                <c:pt idx="30">
                  <c:v>2019Q3</c:v>
                </c:pt>
                <c:pt idx="31">
                  <c:v>2019Q4</c:v>
                </c:pt>
                <c:pt idx="32">
                  <c:v>2020Q1</c:v>
                </c:pt>
                <c:pt idx="33">
                  <c:v>2020Q2</c:v>
                </c:pt>
                <c:pt idx="34">
                  <c:v>2020Q3</c:v>
                </c:pt>
                <c:pt idx="35">
                  <c:v>2020Q4</c:v>
                </c:pt>
                <c:pt idx="36">
                  <c:v>2021Q1</c:v>
                </c:pt>
                <c:pt idx="37">
                  <c:v>2021Q2</c:v>
                </c:pt>
                <c:pt idx="38">
                  <c:v>2021Q3</c:v>
                </c:pt>
                <c:pt idx="39">
                  <c:v>2021Q4</c:v>
                </c:pt>
                <c:pt idx="40">
                  <c:v>2022Q1</c:v>
                </c:pt>
                <c:pt idx="41">
                  <c:v>2022Q2</c:v>
                </c:pt>
                <c:pt idx="42">
                  <c:v>2022Q3</c:v>
                </c:pt>
                <c:pt idx="43">
                  <c:v>2022Q4</c:v>
                </c:pt>
                <c:pt idx="44">
                  <c:v>2023Q1</c:v>
                </c:pt>
                <c:pt idx="45">
                  <c:v>2023Q2</c:v>
                </c:pt>
                <c:pt idx="46">
                  <c:v>2023Q3</c:v>
                </c:pt>
                <c:pt idx="47">
                  <c:v>2023Q4</c:v>
                </c:pt>
                <c:pt idx="48">
                  <c:v>2024Q1</c:v>
                </c:pt>
              </c:strCache>
            </c:strRef>
          </c:cat>
          <c:val>
            <c:numRef>
              <c:f>'QoQ rev'!$E$6:$E$54</c:f>
              <c:numCache>
                <c:formatCode>0.0</c:formatCode>
                <c:ptCount val="49"/>
                <c:pt idx="0">
                  <c:v>-9.7546662516045934E-3</c:v>
                </c:pt>
                <c:pt idx="1">
                  <c:v>-0.16741698618502054</c:v>
                </c:pt>
                <c:pt idx="2">
                  <c:v>-5.1900314771546885E-2</c:v>
                </c:pt>
                <c:pt idx="3">
                  <c:v>-0.59181853193202016</c:v>
                </c:pt>
                <c:pt idx="4">
                  <c:v>-0.20760665524415245</c:v>
                </c:pt>
                <c:pt idx="5">
                  <c:v>0.29406274223826578</c:v>
                </c:pt>
                <c:pt idx="6">
                  <c:v>8.064460631831416E-2</c:v>
                </c:pt>
                <c:pt idx="7">
                  <c:v>0.27744038318668895</c:v>
                </c:pt>
                <c:pt idx="8">
                  <c:v>0.18238580350644629</c:v>
                </c:pt>
                <c:pt idx="9">
                  <c:v>3.2181887942628329E-2</c:v>
                </c:pt>
                <c:pt idx="10">
                  <c:v>0.15778422463119668</c:v>
                </c:pt>
                <c:pt idx="11">
                  <c:v>0.32918254223199828</c:v>
                </c:pt>
                <c:pt idx="12">
                  <c:v>0.37251475060520178</c:v>
                </c:pt>
                <c:pt idx="13">
                  <c:v>0.35710974565072995</c:v>
                </c:pt>
                <c:pt idx="14">
                  <c:v>0.28937714530419267</c:v>
                </c:pt>
                <c:pt idx="15">
                  <c:v>0.31309752227739462</c:v>
                </c:pt>
                <c:pt idx="16">
                  <c:v>0.55042502803082094</c:v>
                </c:pt>
                <c:pt idx="17">
                  <c:v>0.29757020624285868</c:v>
                </c:pt>
                <c:pt idx="18">
                  <c:v>0.34719875281981061</c:v>
                </c:pt>
                <c:pt idx="19">
                  <c:v>0.40802379240714171</c:v>
                </c:pt>
                <c:pt idx="20">
                  <c:v>0.58164016363979609</c:v>
                </c:pt>
                <c:pt idx="21">
                  <c:v>0.63188992281588696</c:v>
                </c:pt>
                <c:pt idx="22">
                  <c:v>0.60650060131817174</c:v>
                </c:pt>
                <c:pt idx="23">
                  <c:v>0.60157758414129958</c:v>
                </c:pt>
                <c:pt idx="24">
                  <c:v>0.38395103620378901</c:v>
                </c:pt>
                <c:pt idx="25">
                  <c:v>0.38134414376116421</c:v>
                </c:pt>
                <c:pt idx="26">
                  <c:v>0.15537015506223995</c:v>
                </c:pt>
                <c:pt idx="27">
                  <c:v>0.21638318022358938</c:v>
                </c:pt>
                <c:pt idx="28">
                  <c:v>0.39267127346076514</c:v>
                </c:pt>
                <c:pt idx="29">
                  <c:v>0.20009628139807667</c:v>
                </c:pt>
                <c:pt idx="30">
                  <c:v>0.23466309601594126</c:v>
                </c:pt>
                <c:pt idx="31">
                  <c:v>0.11411578842333014</c:v>
                </c:pt>
                <c:pt idx="32">
                  <c:v>-3.5866699533771973</c:v>
                </c:pt>
                <c:pt idx="33">
                  <c:v>-11.769422237960326</c:v>
                </c:pt>
                <c:pt idx="34">
                  <c:v>12.470677035828558</c:v>
                </c:pt>
                <c:pt idx="35">
                  <c:v>-0.65372938175781714</c:v>
                </c:pt>
                <c:pt idx="36">
                  <c:v>-0.33340400352709354</c:v>
                </c:pt>
                <c:pt idx="37">
                  <c:v>2.2283307894414239</c:v>
                </c:pt>
                <c:pt idx="38">
                  <c:v>2.1937144730975744</c:v>
                </c:pt>
                <c:pt idx="39">
                  <c:v>0.25730594539985496</c:v>
                </c:pt>
                <c:pt idx="40">
                  <c:v>0.62435033811814034</c:v>
                </c:pt>
                <c:pt idx="41">
                  <c:v>0.7714546721113269</c:v>
                </c:pt>
                <c:pt idx="42">
                  <c:v>0.31841258306766207</c:v>
                </c:pt>
                <c:pt idx="43">
                  <c:v>-3.1899065586749042E-2</c:v>
                </c:pt>
                <c:pt idx="44">
                  <c:v>-9.1966194744519392E-2</c:v>
                </c:pt>
                <c:pt idx="45">
                  <c:v>0.13071600325706978</c:v>
                </c:pt>
                <c:pt idx="46">
                  <c:v>-0.11297657412181472</c:v>
                </c:pt>
                <c:pt idx="47">
                  <c:v>-4.705713012403967E-2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51-4FD6-9B24-7D01427926C3}"/>
            </c:ext>
          </c:extLst>
        </c:ser>
        <c:ser>
          <c:idx val="3"/>
          <c:order val="3"/>
          <c:tx>
            <c:strRef>
              <c:f>'QoQ rev'!$G$2</c:f>
              <c:strCache>
                <c:ptCount val="1"/>
                <c:pt idx="0">
                  <c:v>EA t+100</c:v>
                </c:pt>
              </c:strCache>
            </c:strRef>
          </c:tx>
          <c:invertIfNegative val="0"/>
          <c:val>
            <c:numRef>
              <c:f>'QoQ rev'!$G$6:$G$54</c:f>
              <c:numCache>
                <c:formatCode>0.0</c:formatCode>
                <c:ptCount val="49"/>
                <c:pt idx="0">
                  <c:v>-0.24763713127295972</c:v>
                </c:pt>
                <c:pt idx="1">
                  <c:v>-0.23193556307379293</c:v>
                </c:pt>
                <c:pt idx="2">
                  <c:v>-0.10928580532089116</c:v>
                </c:pt>
                <c:pt idx="3">
                  <c:v>-0.45560703194654772</c:v>
                </c:pt>
                <c:pt idx="4">
                  <c:v>-0.35089232122255121</c:v>
                </c:pt>
                <c:pt idx="5">
                  <c:v>0.55422020920263826</c:v>
                </c:pt>
                <c:pt idx="6">
                  <c:v>0.29779105298577413</c:v>
                </c:pt>
                <c:pt idx="7">
                  <c:v>0.29659243268147506</c:v>
                </c:pt>
                <c:pt idx="8">
                  <c:v>0.3943827025212121</c:v>
                </c:pt>
                <c:pt idx="9">
                  <c:v>0.21415962612565398</c:v>
                </c:pt>
                <c:pt idx="10">
                  <c:v>0.46568980107013491</c:v>
                </c:pt>
                <c:pt idx="11">
                  <c:v>0.35566223152738718</c:v>
                </c:pt>
                <c:pt idx="12">
                  <c:v>0.63818191363702592</c:v>
                </c:pt>
                <c:pt idx="13">
                  <c:v>0.47915950132135787</c:v>
                </c:pt>
                <c:pt idx="14">
                  <c:v>0.38603212241732354</c:v>
                </c:pt>
                <c:pt idx="15">
                  <c:v>0.45464453092700641</c:v>
                </c:pt>
                <c:pt idx="16">
                  <c:v>0.58539550959486597</c:v>
                </c:pt>
                <c:pt idx="17">
                  <c:v>0.21826723999949227</c:v>
                </c:pt>
                <c:pt idx="18">
                  <c:v>0.47827699833986603</c:v>
                </c:pt>
                <c:pt idx="19">
                  <c:v>0.7827973457045001</c:v>
                </c:pt>
                <c:pt idx="20">
                  <c:v>0.69887031201629757</c:v>
                </c:pt>
                <c:pt idx="21">
                  <c:v>0.79381685058095286</c:v>
                </c:pt>
                <c:pt idx="22">
                  <c:v>0.74906567395285339</c:v>
                </c:pt>
                <c:pt idx="23">
                  <c:v>0.79504593475672181</c:v>
                </c:pt>
                <c:pt idx="24">
                  <c:v>1.0988300957803787E-3</c:v>
                </c:pt>
                <c:pt idx="25">
                  <c:v>0.56414222623082377</c:v>
                </c:pt>
                <c:pt idx="26">
                  <c:v>-2.2945731891310661E-2</c:v>
                </c:pt>
                <c:pt idx="27">
                  <c:v>0.68768263685561326</c:v>
                </c:pt>
                <c:pt idx="28">
                  <c:v>0.602537255298774</c:v>
                </c:pt>
                <c:pt idx="29">
                  <c:v>0.35250603044216788</c:v>
                </c:pt>
                <c:pt idx="30">
                  <c:v>0.16163078003492704</c:v>
                </c:pt>
                <c:pt idx="31">
                  <c:v>5.4346124023441078E-2</c:v>
                </c:pt>
                <c:pt idx="32">
                  <c:v>-3.4287246442650132</c:v>
                </c:pt>
                <c:pt idx="33">
                  <c:v>-11.293647158603349</c:v>
                </c:pt>
                <c:pt idx="34">
                  <c:v>12.075632148001603</c:v>
                </c:pt>
                <c:pt idx="35">
                  <c:v>-2.561283842689166E-2</c:v>
                </c:pt>
                <c:pt idx="36">
                  <c:v>0.42323500437266848</c:v>
                </c:pt>
                <c:pt idx="37">
                  <c:v>2.0936669549902476</c:v>
                </c:pt>
                <c:pt idx="38">
                  <c:v>2.0826241588665084</c:v>
                </c:pt>
                <c:pt idx="39">
                  <c:v>0.56003680728702321</c:v>
                </c:pt>
                <c:pt idx="40">
                  <c:v>0.61655609754818208</c:v>
                </c:pt>
                <c:pt idx="41">
                  <c:v>0.81424773233367276</c:v>
                </c:pt>
                <c:pt idx="42">
                  <c:v>0.46566664750520292</c:v>
                </c:pt>
                <c:pt idx="43">
                  <c:v>-8.5748849542821581E-3</c:v>
                </c:pt>
                <c:pt idx="44">
                  <c:v>4.1687585273164629E-2</c:v>
                </c:pt>
                <c:pt idx="45">
                  <c:v>0.14230300035684706</c:v>
                </c:pt>
                <c:pt idx="46">
                  <c:v>-5.8072280801002574E-2</c:v>
                </c:pt>
                <c:pt idx="47">
                  <c:v>-5.3201805672487001E-2</c:v>
                </c:pt>
                <c:pt idx="48">
                  <c:v>0.32558644604294695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51-4FD6-9B24-7D0142792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611712"/>
        <c:axId val="288613504"/>
      </c:barChart>
      <c:catAx>
        <c:axId val="288611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288613504"/>
        <c:crosses val="autoZero"/>
        <c:auto val="1"/>
        <c:lblAlgn val="ctr"/>
        <c:lblOffset val="100"/>
        <c:noMultiLvlLbl val="0"/>
      </c:catAx>
      <c:valAx>
        <c:axId val="28861350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88611712"/>
        <c:crosses val="autoZero"/>
        <c:crossBetween val="between"/>
      </c:valAx>
    </c:plotArea>
    <c:legend>
      <c:legendPos val="t"/>
      <c:legendEntry>
        <c:idx val="2"/>
        <c:txPr>
          <a:bodyPr/>
          <a:lstStyle/>
          <a:p>
            <a:pPr>
              <a:defRPr sz="1050" b="0"/>
            </a:pPr>
            <a:endParaRPr lang="en-US"/>
          </a:p>
        </c:txPr>
      </c:legendEntry>
      <c:overlay val="0"/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'YoY rev'!$C$5</c:f>
              <c:strCache>
                <c:ptCount val="1"/>
                <c:pt idx="0">
                  <c:v>t+30</c:v>
                </c:pt>
              </c:strCache>
            </c:strRef>
          </c:tx>
          <c:cat>
            <c:strRef>
              <c:f>'YoY rev'!$B$6:$B$54</c:f>
              <c:strCache>
                <c:ptCount val="49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  <c:pt idx="8">
                  <c:v>2014Q1</c:v>
                </c:pt>
                <c:pt idx="9">
                  <c:v>2014Q2</c:v>
                </c:pt>
                <c:pt idx="10">
                  <c:v>2014Q3</c:v>
                </c:pt>
                <c:pt idx="11">
                  <c:v>2014Q4</c:v>
                </c:pt>
                <c:pt idx="12">
                  <c:v>2015Q1</c:v>
                </c:pt>
                <c:pt idx="13">
                  <c:v>2015Q2</c:v>
                </c:pt>
                <c:pt idx="14">
                  <c:v>2015Q3</c:v>
                </c:pt>
                <c:pt idx="15">
                  <c:v>2015Q4</c:v>
                </c:pt>
                <c:pt idx="16">
                  <c:v>2016Q1</c:v>
                </c:pt>
                <c:pt idx="17">
                  <c:v>2016Q2</c:v>
                </c:pt>
                <c:pt idx="18">
                  <c:v>2016Q3</c:v>
                </c:pt>
                <c:pt idx="19">
                  <c:v>2016Q4</c:v>
                </c:pt>
                <c:pt idx="20">
                  <c:v>2017Q1</c:v>
                </c:pt>
                <c:pt idx="21">
                  <c:v>2017Q2</c:v>
                </c:pt>
                <c:pt idx="22">
                  <c:v>2017Q3</c:v>
                </c:pt>
                <c:pt idx="23">
                  <c:v>2017Q4</c:v>
                </c:pt>
                <c:pt idx="24">
                  <c:v>2018Q1</c:v>
                </c:pt>
                <c:pt idx="25">
                  <c:v>2018Q2</c:v>
                </c:pt>
                <c:pt idx="26">
                  <c:v>2018Q3</c:v>
                </c:pt>
                <c:pt idx="27">
                  <c:v>2018Q4</c:v>
                </c:pt>
                <c:pt idx="28">
                  <c:v>2019Q1</c:v>
                </c:pt>
                <c:pt idx="29">
                  <c:v>2019Q2</c:v>
                </c:pt>
                <c:pt idx="30">
                  <c:v>2019Q3</c:v>
                </c:pt>
                <c:pt idx="31">
                  <c:v>2019Q4</c:v>
                </c:pt>
                <c:pt idx="32">
                  <c:v>2020Q1</c:v>
                </c:pt>
                <c:pt idx="33">
                  <c:v>2020Q2</c:v>
                </c:pt>
                <c:pt idx="34">
                  <c:v>2020Q3</c:v>
                </c:pt>
                <c:pt idx="35">
                  <c:v>2020Q4</c:v>
                </c:pt>
                <c:pt idx="36">
                  <c:v>2021Q1</c:v>
                </c:pt>
                <c:pt idx="37">
                  <c:v>2021Q2</c:v>
                </c:pt>
                <c:pt idx="38">
                  <c:v>2021Q3</c:v>
                </c:pt>
                <c:pt idx="39">
                  <c:v>2021Q4</c:v>
                </c:pt>
                <c:pt idx="40">
                  <c:v>2022Q1</c:v>
                </c:pt>
                <c:pt idx="41">
                  <c:v>2022Q2</c:v>
                </c:pt>
                <c:pt idx="42">
                  <c:v>2022Q3</c:v>
                </c:pt>
                <c:pt idx="43">
                  <c:v>2022Q4</c:v>
                </c:pt>
                <c:pt idx="44">
                  <c:v>2023Q1</c:v>
                </c:pt>
                <c:pt idx="45">
                  <c:v>2023Q2</c:v>
                </c:pt>
                <c:pt idx="46">
                  <c:v>2023Q3</c:v>
                </c:pt>
                <c:pt idx="47">
                  <c:v>2023Q4</c:v>
                </c:pt>
                <c:pt idx="48">
                  <c:v>2024Q1</c:v>
                </c:pt>
              </c:strCache>
            </c:strRef>
          </c:cat>
          <c:val>
            <c:numRef>
              <c:f>'YoY rev'!$C$6:$C$54</c:f>
              <c:numCache>
                <c:formatCode>0.0</c:formatCode>
                <c:ptCount val="49"/>
                <c:pt idx="0">
                  <c:v>-6.5664806130472098E-2</c:v>
                </c:pt>
                <c:pt idx="1">
                  <c:v>-0.27752875841852154</c:v>
                </c:pt>
                <c:pt idx="2">
                  <c:v>-0.4566572424471782</c:v>
                </c:pt>
                <c:pt idx="3">
                  <c:v>-0.77979309500291194</c:v>
                </c:pt>
                <c:pt idx="4">
                  <c:v>-1.0381843377268773</c:v>
                </c:pt>
                <c:pt idx="5">
                  <c:v>-0.66242237066077569</c:v>
                </c:pt>
                <c:pt idx="6">
                  <c:v>-0.35327254901830196</c:v>
                </c:pt>
                <c:pt idx="7">
                  <c:v>0.48377739954690302</c:v>
                </c:pt>
                <c:pt idx="8">
                  <c:v>0.97258115600868944</c:v>
                </c:pt>
                <c:pt idx="9">
                  <c:v>0.67632456200226176</c:v>
                </c:pt>
                <c:pt idx="10">
                  <c:v>0.75343740812403581</c:v>
                </c:pt>
                <c:pt idx="11">
                  <c:v>0.76017072621563653</c:v>
                </c:pt>
                <c:pt idx="12">
                  <c:v>0.87660585102793398</c:v>
                </c:pt>
                <c:pt idx="13">
                  <c:v>1.1789890791097379</c:v>
                </c:pt>
                <c:pt idx="14">
                  <c:v>1.5305784137476186</c:v>
                </c:pt>
                <c:pt idx="15">
                  <c:v>1.4687456326202053</c:v>
                </c:pt>
                <c:pt idx="16">
                  <c:v>1.5600846893284892</c:v>
                </c:pt>
                <c:pt idx="17">
                  <c:v>1.5824791514761127</c:v>
                </c:pt>
                <c:pt idx="18">
                  <c:v>1.6088278237981646</c:v>
                </c:pt>
                <c:pt idx="19">
                  <c:v>1.7607499484459499</c:v>
                </c:pt>
                <c:pt idx="20">
                  <c:v>1.7019028204523723</c:v>
                </c:pt>
                <c:pt idx="21">
                  <c:v>2.0828781989018053</c:v>
                </c:pt>
                <c:pt idx="22">
                  <c:v>2.4507469565574924</c:v>
                </c:pt>
                <c:pt idx="23">
                  <c:v>2.6515796929919011</c:v>
                </c:pt>
                <c:pt idx="24">
                  <c:v>2.5247536207241073</c:v>
                </c:pt>
                <c:pt idx="25">
                  <c:v>2.1367381842558597</c:v>
                </c:pt>
                <c:pt idx="26">
                  <c:v>1.6616867489372966</c:v>
                </c:pt>
                <c:pt idx="27">
                  <c:v>1.1834287018386958</c:v>
                </c:pt>
                <c:pt idx="28">
                  <c:v>1.1589420830202313</c:v>
                </c:pt>
                <c:pt idx="29">
                  <c:v>1.0638052564197142</c:v>
                </c:pt>
                <c:pt idx="30">
                  <c:v>1.146221166970629</c:v>
                </c:pt>
                <c:pt idx="31">
                  <c:v>0.97594928993922636</c:v>
                </c:pt>
                <c:pt idx="32">
                  <c:v>-3.2872985833196422</c:v>
                </c:pt>
                <c:pt idx="33">
                  <c:v>-14.997485077323692</c:v>
                </c:pt>
                <c:pt idx="34">
                  <c:v>-4.287921536254224</c:v>
                </c:pt>
                <c:pt idx="35">
                  <c:v>-5.0912610827641203</c:v>
                </c:pt>
                <c:pt idx="36">
                  <c:v>-1.7874874200469404</c:v>
                </c:pt>
                <c:pt idx="37">
                  <c:v>13.651201435787819</c:v>
                </c:pt>
                <c:pt idx="38">
                  <c:v>3.659282286381349</c:v>
                </c:pt>
                <c:pt idx="39">
                  <c:v>4.6070404497843054</c:v>
                </c:pt>
                <c:pt idx="40">
                  <c:v>5.0048509657253826</c:v>
                </c:pt>
                <c:pt idx="41">
                  <c:v>3.9708665084290384</c:v>
                </c:pt>
                <c:pt idx="42">
                  <c:v>2.1394712435314212</c:v>
                </c:pt>
                <c:pt idx="43">
                  <c:v>1.9189380216948937</c:v>
                </c:pt>
                <c:pt idx="44">
                  <c:v>1.3177864603941547</c:v>
                </c:pt>
                <c:pt idx="45">
                  <c:v>0.59974595965082145</c:v>
                </c:pt>
                <c:pt idx="46">
                  <c:v>8.6628482058914713E-2</c:v>
                </c:pt>
                <c:pt idx="47">
                  <c:v>0.13365390892849938</c:v>
                </c:pt>
                <c:pt idx="48">
                  <c:v>0.36372088166993777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FE-40B4-A8AE-08847AC07506}"/>
            </c:ext>
          </c:extLst>
        </c:ser>
        <c:ser>
          <c:idx val="1"/>
          <c:order val="1"/>
          <c:tx>
            <c:strRef>
              <c:f>'YoY rev'!$D$5</c:f>
              <c:strCache>
                <c:ptCount val="1"/>
                <c:pt idx="0">
                  <c:v>t+45</c:v>
                </c:pt>
              </c:strCache>
            </c:strRef>
          </c:tx>
          <c:cat>
            <c:strRef>
              <c:f>'YoY rev'!$B$6:$B$54</c:f>
              <c:strCache>
                <c:ptCount val="49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  <c:pt idx="8">
                  <c:v>2014Q1</c:v>
                </c:pt>
                <c:pt idx="9">
                  <c:v>2014Q2</c:v>
                </c:pt>
                <c:pt idx="10">
                  <c:v>2014Q3</c:v>
                </c:pt>
                <c:pt idx="11">
                  <c:v>2014Q4</c:v>
                </c:pt>
                <c:pt idx="12">
                  <c:v>2015Q1</c:v>
                </c:pt>
                <c:pt idx="13">
                  <c:v>2015Q2</c:v>
                </c:pt>
                <c:pt idx="14">
                  <c:v>2015Q3</c:v>
                </c:pt>
                <c:pt idx="15">
                  <c:v>2015Q4</c:v>
                </c:pt>
                <c:pt idx="16">
                  <c:v>2016Q1</c:v>
                </c:pt>
                <c:pt idx="17">
                  <c:v>2016Q2</c:v>
                </c:pt>
                <c:pt idx="18">
                  <c:v>2016Q3</c:v>
                </c:pt>
                <c:pt idx="19">
                  <c:v>2016Q4</c:v>
                </c:pt>
                <c:pt idx="20">
                  <c:v>2017Q1</c:v>
                </c:pt>
                <c:pt idx="21">
                  <c:v>2017Q2</c:v>
                </c:pt>
                <c:pt idx="22">
                  <c:v>2017Q3</c:v>
                </c:pt>
                <c:pt idx="23">
                  <c:v>2017Q4</c:v>
                </c:pt>
                <c:pt idx="24">
                  <c:v>2018Q1</c:v>
                </c:pt>
                <c:pt idx="25">
                  <c:v>2018Q2</c:v>
                </c:pt>
                <c:pt idx="26">
                  <c:v>2018Q3</c:v>
                </c:pt>
                <c:pt idx="27">
                  <c:v>2018Q4</c:v>
                </c:pt>
                <c:pt idx="28">
                  <c:v>2019Q1</c:v>
                </c:pt>
                <c:pt idx="29">
                  <c:v>2019Q2</c:v>
                </c:pt>
                <c:pt idx="30">
                  <c:v>2019Q3</c:v>
                </c:pt>
                <c:pt idx="31">
                  <c:v>2019Q4</c:v>
                </c:pt>
                <c:pt idx="32">
                  <c:v>2020Q1</c:v>
                </c:pt>
                <c:pt idx="33">
                  <c:v>2020Q2</c:v>
                </c:pt>
                <c:pt idx="34">
                  <c:v>2020Q3</c:v>
                </c:pt>
                <c:pt idx="35">
                  <c:v>2020Q4</c:v>
                </c:pt>
                <c:pt idx="36">
                  <c:v>2021Q1</c:v>
                </c:pt>
                <c:pt idx="37">
                  <c:v>2021Q2</c:v>
                </c:pt>
                <c:pt idx="38">
                  <c:v>2021Q3</c:v>
                </c:pt>
                <c:pt idx="39">
                  <c:v>2021Q4</c:v>
                </c:pt>
                <c:pt idx="40">
                  <c:v>2022Q1</c:v>
                </c:pt>
                <c:pt idx="41">
                  <c:v>2022Q2</c:v>
                </c:pt>
                <c:pt idx="42">
                  <c:v>2022Q3</c:v>
                </c:pt>
                <c:pt idx="43">
                  <c:v>2022Q4</c:v>
                </c:pt>
                <c:pt idx="44">
                  <c:v>2023Q1</c:v>
                </c:pt>
                <c:pt idx="45">
                  <c:v>2023Q2</c:v>
                </c:pt>
                <c:pt idx="46">
                  <c:v>2023Q3</c:v>
                </c:pt>
                <c:pt idx="47">
                  <c:v>2023Q4</c:v>
                </c:pt>
                <c:pt idx="48">
                  <c:v>2024Q1</c:v>
                </c:pt>
              </c:strCache>
            </c:strRef>
          </c:cat>
          <c:val>
            <c:numRef>
              <c:f>'YoY rev'!$D$6:$D$54</c:f>
              <c:numCache>
                <c:formatCode>0.0</c:formatCode>
                <c:ptCount val="49"/>
                <c:pt idx="0">
                  <c:v>9.7163670915945133E-3</c:v>
                </c:pt>
                <c:pt idx="1">
                  <c:v>-0.38730031687518318</c:v>
                </c:pt>
                <c:pt idx="2">
                  <c:v>-0.58025893251228977</c:v>
                </c:pt>
                <c:pt idx="3">
                  <c:v>-0.85957589827470038</c:v>
                </c:pt>
                <c:pt idx="4">
                  <c:v>-1.0481012674048884</c:v>
                </c:pt>
                <c:pt idx="5">
                  <c:v>-0.70203450606846074</c:v>
                </c:pt>
                <c:pt idx="6">
                  <c:v>-0.37318001227644171</c:v>
                </c:pt>
                <c:pt idx="7">
                  <c:v>0.50382194089937382</c:v>
                </c:pt>
                <c:pt idx="8">
                  <c:v>0.88195966673851878</c:v>
                </c:pt>
                <c:pt idx="9">
                  <c:v>0.65620316303296455</c:v>
                </c:pt>
                <c:pt idx="10">
                  <c:v>0.78463042280032536</c:v>
                </c:pt>
                <c:pt idx="11">
                  <c:v>0.88245235305886016</c:v>
                </c:pt>
                <c:pt idx="12">
                  <c:v>0.98532236835275899</c:v>
                </c:pt>
                <c:pt idx="13">
                  <c:v>1.2215404467685431</c:v>
                </c:pt>
                <c:pt idx="14">
                  <c:v>1.5723349423744759</c:v>
                </c:pt>
                <c:pt idx="15">
                  <c:v>1.4946125202437877</c:v>
                </c:pt>
                <c:pt idx="16">
                  <c:v>1.529212261233881</c:v>
                </c:pt>
                <c:pt idx="17">
                  <c:v>1.5718029229900177</c:v>
                </c:pt>
                <c:pt idx="18">
                  <c:v>1.6174095899636365</c:v>
                </c:pt>
                <c:pt idx="19">
                  <c:v>1.6554506951983683</c:v>
                </c:pt>
                <c:pt idx="20">
                  <c:v>1.7369461196226732</c:v>
                </c:pt>
                <c:pt idx="21">
                  <c:v>2.1510037387823644</c:v>
                </c:pt>
                <c:pt idx="22">
                  <c:v>2.4796934332602438</c:v>
                </c:pt>
                <c:pt idx="23">
                  <c:v>2.6805431385844569</c:v>
                </c:pt>
                <c:pt idx="24">
                  <c:v>2.5083347218979313</c:v>
                </c:pt>
                <c:pt idx="25">
                  <c:v>2.165738803055528</c:v>
                </c:pt>
                <c:pt idx="26">
                  <c:v>1.6882477065409907</c:v>
                </c:pt>
                <c:pt idx="27">
                  <c:v>1.1526761315206135</c:v>
                </c:pt>
                <c:pt idx="28">
                  <c:v>1.1838547094277452</c:v>
                </c:pt>
                <c:pt idx="29">
                  <c:v>1.0552013056090326</c:v>
                </c:pt>
                <c:pt idx="30">
                  <c:v>1.1755957501544456</c:v>
                </c:pt>
                <c:pt idx="31">
                  <c:v>0.94072802800329036</c:v>
                </c:pt>
                <c:pt idx="32">
                  <c:v>-3.2111686277216611</c:v>
                </c:pt>
                <c:pt idx="33">
                  <c:v>-14.971623183427795</c:v>
                </c:pt>
                <c:pt idx="34">
                  <c:v>-4.3836572672795615</c:v>
                </c:pt>
                <c:pt idx="35">
                  <c:v>-5.009777738658272</c:v>
                </c:pt>
                <c:pt idx="36">
                  <c:v>-1.784085162291893</c:v>
                </c:pt>
                <c:pt idx="37">
                  <c:v>13.624360961858084</c:v>
                </c:pt>
                <c:pt idx="38">
                  <c:v>3.6870457150286251</c:v>
                </c:pt>
                <c:pt idx="39">
                  <c:v>4.6020741722183844</c:v>
                </c:pt>
                <c:pt idx="40">
                  <c:v>5.0875691831450132</c:v>
                </c:pt>
                <c:pt idx="41">
                  <c:v>3.9084062243863293</c:v>
                </c:pt>
                <c:pt idx="42">
                  <c:v>2.1429552343171121</c:v>
                </c:pt>
                <c:pt idx="43">
                  <c:v>1.9080017041691599</c:v>
                </c:pt>
                <c:pt idx="44">
                  <c:v>1.3021223149279004</c:v>
                </c:pt>
                <c:pt idx="45">
                  <c:v>0.58789011335425023</c:v>
                </c:pt>
                <c:pt idx="46">
                  <c:v>0.11610622942617166</c:v>
                </c:pt>
                <c:pt idx="47">
                  <c:v>0.14344089603324228</c:v>
                </c:pt>
                <c:pt idx="48">
                  <c:v>0.35658856414821916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E-40B4-A8AE-08847AC07506}"/>
            </c:ext>
          </c:extLst>
        </c:ser>
        <c:ser>
          <c:idx val="2"/>
          <c:order val="2"/>
          <c:tx>
            <c:strRef>
              <c:f>'YoY rev'!$E$5</c:f>
              <c:strCache>
                <c:ptCount val="1"/>
                <c:pt idx="0">
                  <c:v>t+65</c:v>
                </c:pt>
              </c:strCache>
            </c:strRef>
          </c:tx>
          <c:cat>
            <c:strRef>
              <c:f>'YoY rev'!$B$6:$B$54</c:f>
              <c:strCache>
                <c:ptCount val="49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  <c:pt idx="8">
                  <c:v>2014Q1</c:v>
                </c:pt>
                <c:pt idx="9">
                  <c:v>2014Q2</c:v>
                </c:pt>
                <c:pt idx="10">
                  <c:v>2014Q3</c:v>
                </c:pt>
                <c:pt idx="11">
                  <c:v>2014Q4</c:v>
                </c:pt>
                <c:pt idx="12">
                  <c:v>2015Q1</c:v>
                </c:pt>
                <c:pt idx="13">
                  <c:v>2015Q2</c:v>
                </c:pt>
                <c:pt idx="14">
                  <c:v>2015Q3</c:v>
                </c:pt>
                <c:pt idx="15">
                  <c:v>2015Q4</c:v>
                </c:pt>
                <c:pt idx="16">
                  <c:v>2016Q1</c:v>
                </c:pt>
                <c:pt idx="17">
                  <c:v>2016Q2</c:v>
                </c:pt>
                <c:pt idx="18">
                  <c:v>2016Q3</c:v>
                </c:pt>
                <c:pt idx="19">
                  <c:v>2016Q4</c:v>
                </c:pt>
                <c:pt idx="20">
                  <c:v>2017Q1</c:v>
                </c:pt>
                <c:pt idx="21">
                  <c:v>2017Q2</c:v>
                </c:pt>
                <c:pt idx="22">
                  <c:v>2017Q3</c:v>
                </c:pt>
                <c:pt idx="23">
                  <c:v>2017Q4</c:v>
                </c:pt>
                <c:pt idx="24">
                  <c:v>2018Q1</c:v>
                </c:pt>
                <c:pt idx="25">
                  <c:v>2018Q2</c:v>
                </c:pt>
                <c:pt idx="26">
                  <c:v>2018Q3</c:v>
                </c:pt>
                <c:pt idx="27">
                  <c:v>2018Q4</c:v>
                </c:pt>
                <c:pt idx="28">
                  <c:v>2019Q1</c:v>
                </c:pt>
                <c:pt idx="29">
                  <c:v>2019Q2</c:v>
                </c:pt>
                <c:pt idx="30">
                  <c:v>2019Q3</c:v>
                </c:pt>
                <c:pt idx="31">
                  <c:v>2019Q4</c:v>
                </c:pt>
                <c:pt idx="32">
                  <c:v>2020Q1</c:v>
                </c:pt>
                <c:pt idx="33">
                  <c:v>2020Q2</c:v>
                </c:pt>
                <c:pt idx="34">
                  <c:v>2020Q3</c:v>
                </c:pt>
                <c:pt idx="35">
                  <c:v>2020Q4</c:v>
                </c:pt>
                <c:pt idx="36">
                  <c:v>2021Q1</c:v>
                </c:pt>
                <c:pt idx="37">
                  <c:v>2021Q2</c:v>
                </c:pt>
                <c:pt idx="38">
                  <c:v>2021Q3</c:v>
                </c:pt>
                <c:pt idx="39">
                  <c:v>2021Q4</c:v>
                </c:pt>
                <c:pt idx="40">
                  <c:v>2022Q1</c:v>
                </c:pt>
                <c:pt idx="41">
                  <c:v>2022Q2</c:v>
                </c:pt>
                <c:pt idx="42">
                  <c:v>2022Q3</c:v>
                </c:pt>
                <c:pt idx="43">
                  <c:v>2022Q4</c:v>
                </c:pt>
                <c:pt idx="44">
                  <c:v>2023Q1</c:v>
                </c:pt>
                <c:pt idx="45">
                  <c:v>2023Q2</c:v>
                </c:pt>
                <c:pt idx="46">
                  <c:v>2023Q3</c:v>
                </c:pt>
                <c:pt idx="47">
                  <c:v>2023Q4</c:v>
                </c:pt>
                <c:pt idx="48">
                  <c:v>2024Q1</c:v>
                </c:pt>
              </c:strCache>
            </c:strRef>
          </c:cat>
          <c:val>
            <c:numRef>
              <c:f>'YoY rev'!$E$6:$E$54</c:f>
              <c:numCache>
                <c:formatCode>0.0</c:formatCode>
                <c:ptCount val="49"/>
                <c:pt idx="0">
                  <c:v>-5.014585784953729E-2</c:v>
                </c:pt>
                <c:pt idx="1">
                  <c:v>-0.45857017757175988</c:v>
                </c:pt>
                <c:pt idx="2">
                  <c:v>-0.60585144626731369</c:v>
                </c:pt>
                <c:pt idx="3">
                  <c:v>-0.88883946272726444</c:v>
                </c:pt>
                <c:pt idx="4">
                  <c:v>-1.1093788879161237</c:v>
                </c:pt>
                <c:pt idx="5">
                  <c:v>-0.45160395069164805</c:v>
                </c:pt>
                <c:pt idx="6">
                  <c:v>-0.35786408322409091</c:v>
                </c:pt>
                <c:pt idx="7">
                  <c:v>0.5208067146478923</c:v>
                </c:pt>
                <c:pt idx="8">
                  <c:v>0.89617743248231463</c:v>
                </c:pt>
                <c:pt idx="9">
                  <c:v>0.67407738283293828</c:v>
                </c:pt>
                <c:pt idx="10">
                  <c:v>0.78931853686570186</c:v>
                </c:pt>
                <c:pt idx="11">
                  <c:v>0.85906524102752346</c:v>
                </c:pt>
                <c:pt idx="12">
                  <c:v>1.0131934</c:v>
                </c:pt>
                <c:pt idx="13">
                  <c:v>1.5305241265548553</c:v>
                </c:pt>
                <c:pt idx="14">
                  <c:v>1.594968375511252</c:v>
                </c:pt>
                <c:pt idx="15">
                  <c:v>1.5806049900582098</c:v>
                </c:pt>
                <c:pt idx="16">
                  <c:v>1.6714825059394034</c:v>
                </c:pt>
                <c:pt idx="17">
                  <c:v>1.6236596938760783</c:v>
                </c:pt>
                <c:pt idx="18">
                  <c:v>1.6728159669890275</c:v>
                </c:pt>
                <c:pt idx="19">
                  <c:v>1.6855670192280181</c:v>
                </c:pt>
                <c:pt idx="20">
                  <c:v>1.9012580541390767</c:v>
                </c:pt>
                <c:pt idx="21">
                  <c:v>2.3030890706541296</c:v>
                </c:pt>
                <c:pt idx="22">
                  <c:v>2.588857947789136</c:v>
                </c:pt>
                <c:pt idx="23">
                  <c:v>2.6702850670882627</c:v>
                </c:pt>
                <c:pt idx="24">
                  <c:v>2.5407016801365145</c:v>
                </c:pt>
                <c:pt idx="25">
                  <c:v>2.1128209180780511</c:v>
                </c:pt>
                <c:pt idx="26">
                  <c:v>1.6360273885139387</c:v>
                </c:pt>
                <c:pt idx="27">
                  <c:v>1.1327346045585163</c:v>
                </c:pt>
                <c:pt idx="28">
                  <c:v>1.1719939930104006</c:v>
                </c:pt>
                <c:pt idx="29">
                  <c:v>1.1511661339054235</c:v>
                </c:pt>
                <c:pt idx="30">
                  <c:v>1.2155670818285724</c:v>
                </c:pt>
                <c:pt idx="31">
                  <c:v>1.029990970074901</c:v>
                </c:pt>
                <c:pt idx="32">
                  <c:v>-3.1476979245235182</c:v>
                </c:pt>
                <c:pt idx="33">
                  <c:v>-14.738583199311284</c:v>
                </c:pt>
                <c:pt idx="34">
                  <c:v>-4.260630163039858</c:v>
                </c:pt>
                <c:pt idx="35">
                  <c:v>-4.9191453858193901</c:v>
                </c:pt>
                <c:pt idx="36">
                  <c:v>-1.2743130157725324</c:v>
                </c:pt>
                <c:pt idx="37">
                  <c:v>14.322079399345998</c:v>
                </c:pt>
                <c:pt idx="38">
                  <c:v>3.85416148922062</c:v>
                </c:pt>
                <c:pt idx="39">
                  <c:v>4.6418875106544633</c:v>
                </c:pt>
                <c:pt idx="40">
                  <c:v>5.4438472601362253</c:v>
                </c:pt>
                <c:pt idx="41">
                  <c:v>4.149002286379555</c:v>
                </c:pt>
                <c:pt idx="42">
                  <c:v>2.2786899184871645</c:v>
                </c:pt>
                <c:pt idx="43">
                  <c:v>1.841569903412732</c:v>
                </c:pt>
                <c:pt idx="44">
                  <c:v>0.99564482072913574</c:v>
                </c:pt>
                <c:pt idx="45">
                  <c:v>0.4680329783200543</c:v>
                </c:pt>
                <c:pt idx="46">
                  <c:v>2.6878482326764264E-2</c:v>
                </c:pt>
                <c:pt idx="47">
                  <c:v>7.1036000681345968E-2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FE-40B4-A8AE-08847AC07506}"/>
            </c:ext>
          </c:extLst>
        </c:ser>
        <c:ser>
          <c:idx val="3"/>
          <c:order val="3"/>
          <c:tx>
            <c:strRef>
              <c:f>'YoY rev'!$G$5</c:f>
              <c:strCache>
                <c:ptCount val="1"/>
                <c:pt idx="0">
                  <c:v>Latest</c:v>
                </c:pt>
              </c:strCache>
            </c:strRef>
          </c:tx>
          <c:cat>
            <c:strRef>
              <c:f>'YoY rev'!$B$6:$B$54</c:f>
              <c:strCache>
                <c:ptCount val="49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  <c:pt idx="8">
                  <c:v>2014Q1</c:v>
                </c:pt>
                <c:pt idx="9">
                  <c:v>2014Q2</c:v>
                </c:pt>
                <c:pt idx="10">
                  <c:v>2014Q3</c:v>
                </c:pt>
                <c:pt idx="11">
                  <c:v>2014Q4</c:v>
                </c:pt>
                <c:pt idx="12">
                  <c:v>2015Q1</c:v>
                </c:pt>
                <c:pt idx="13">
                  <c:v>2015Q2</c:v>
                </c:pt>
                <c:pt idx="14">
                  <c:v>2015Q3</c:v>
                </c:pt>
                <c:pt idx="15">
                  <c:v>2015Q4</c:v>
                </c:pt>
                <c:pt idx="16">
                  <c:v>2016Q1</c:v>
                </c:pt>
                <c:pt idx="17">
                  <c:v>2016Q2</c:v>
                </c:pt>
                <c:pt idx="18">
                  <c:v>2016Q3</c:v>
                </c:pt>
                <c:pt idx="19">
                  <c:v>2016Q4</c:v>
                </c:pt>
                <c:pt idx="20">
                  <c:v>2017Q1</c:v>
                </c:pt>
                <c:pt idx="21">
                  <c:v>2017Q2</c:v>
                </c:pt>
                <c:pt idx="22">
                  <c:v>2017Q3</c:v>
                </c:pt>
                <c:pt idx="23">
                  <c:v>2017Q4</c:v>
                </c:pt>
                <c:pt idx="24">
                  <c:v>2018Q1</c:v>
                </c:pt>
                <c:pt idx="25">
                  <c:v>2018Q2</c:v>
                </c:pt>
                <c:pt idx="26">
                  <c:v>2018Q3</c:v>
                </c:pt>
                <c:pt idx="27">
                  <c:v>2018Q4</c:v>
                </c:pt>
                <c:pt idx="28">
                  <c:v>2019Q1</c:v>
                </c:pt>
                <c:pt idx="29">
                  <c:v>2019Q2</c:v>
                </c:pt>
                <c:pt idx="30">
                  <c:v>2019Q3</c:v>
                </c:pt>
                <c:pt idx="31">
                  <c:v>2019Q4</c:v>
                </c:pt>
                <c:pt idx="32">
                  <c:v>2020Q1</c:v>
                </c:pt>
                <c:pt idx="33">
                  <c:v>2020Q2</c:v>
                </c:pt>
                <c:pt idx="34">
                  <c:v>2020Q3</c:v>
                </c:pt>
                <c:pt idx="35">
                  <c:v>2020Q4</c:v>
                </c:pt>
                <c:pt idx="36">
                  <c:v>2021Q1</c:v>
                </c:pt>
                <c:pt idx="37">
                  <c:v>2021Q2</c:v>
                </c:pt>
                <c:pt idx="38">
                  <c:v>2021Q3</c:v>
                </c:pt>
                <c:pt idx="39">
                  <c:v>2021Q4</c:v>
                </c:pt>
                <c:pt idx="40">
                  <c:v>2022Q1</c:v>
                </c:pt>
                <c:pt idx="41">
                  <c:v>2022Q2</c:v>
                </c:pt>
                <c:pt idx="42">
                  <c:v>2022Q3</c:v>
                </c:pt>
                <c:pt idx="43">
                  <c:v>2022Q4</c:v>
                </c:pt>
                <c:pt idx="44">
                  <c:v>2023Q1</c:v>
                </c:pt>
                <c:pt idx="45">
                  <c:v>2023Q2</c:v>
                </c:pt>
                <c:pt idx="46">
                  <c:v>2023Q3</c:v>
                </c:pt>
                <c:pt idx="47">
                  <c:v>2023Q4</c:v>
                </c:pt>
                <c:pt idx="48">
                  <c:v>2024Q1</c:v>
                </c:pt>
              </c:strCache>
            </c:strRef>
          </c:cat>
          <c:val>
            <c:numRef>
              <c:f>'YoY rev'!$G$6:$G$54</c:f>
              <c:numCache>
                <c:formatCode>0.0</c:formatCode>
                <c:ptCount val="49"/>
                <c:pt idx="0">
                  <c:v>-0.51017709574737724</c:v>
                </c:pt>
                <c:pt idx="1">
                  <c:v>-0.75318828544271854</c:v>
                </c:pt>
                <c:pt idx="2">
                  <c:v>-0.99550908561106821</c:v>
                </c:pt>
                <c:pt idx="3">
                  <c:v>-1.0406898169349144</c:v>
                </c:pt>
                <c:pt idx="4">
                  <c:v>-1.1431241059720598</c:v>
                </c:pt>
                <c:pt idx="5">
                  <c:v>-0.36414834802860341</c:v>
                </c:pt>
                <c:pt idx="6">
                  <c:v>4.1889888780355378E-2</c:v>
                </c:pt>
                <c:pt idx="7">
                  <c:v>0.79784865020318119</c:v>
                </c:pt>
                <c:pt idx="8">
                  <c:v>1.551715100149309</c:v>
                </c:pt>
                <c:pt idx="9">
                  <c:v>1.2082811261442616</c:v>
                </c:pt>
                <c:pt idx="10">
                  <c:v>1.377704036842986</c:v>
                </c:pt>
                <c:pt idx="11">
                  <c:v>1.4374105576695495</c:v>
                </c:pt>
                <c:pt idx="12">
                  <c:v>1.6837426731313165</c:v>
                </c:pt>
                <c:pt idx="13">
                  <c:v>1.9526286191726916</c:v>
                </c:pt>
                <c:pt idx="14">
                  <c:v>1.8717919699202445</c:v>
                </c:pt>
                <c:pt idx="15">
                  <c:v>1.9722696508893467</c:v>
                </c:pt>
                <c:pt idx="16">
                  <c:v>1.918783495589893</c:v>
                </c:pt>
                <c:pt idx="17">
                  <c:v>1.65415327745011</c:v>
                </c:pt>
                <c:pt idx="18">
                  <c:v>1.7475634318095734</c:v>
                </c:pt>
                <c:pt idx="19">
                  <c:v>2.0799397942247611</c:v>
                </c:pt>
                <c:pt idx="20">
                  <c:v>2.1951006576945931</c:v>
                </c:pt>
                <c:pt idx="21">
                  <c:v>2.7820031457012284</c:v>
                </c:pt>
                <c:pt idx="22">
                  <c:v>3.0590003568410351</c:v>
                </c:pt>
                <c:pt idx="23">
                  <c:v>3.0715255831370802</c:v>
                </c:pt>
                <c:pt idx="24">
                  <c:v>2.3573132893237814</c:v>
                </c:pt>
                <c:pt idx="25">
                  <c:v>2.1240759915035712</c:v>
                </c:pt>
                <c:pt idx="26">
                  <c:v>1.3415282730772304</c:v>
                </c:pt>
                <c:pt idx="27">
                  <c:v>1.2335828816263605</c:v>
                </c:pt>
                <c:pt idx="28">
                  <c:v>1.8424338580484312</c:v>
                </c:pt>
                <c:pt idx="29">
                  <c:v>1.6281075107596577</c:v>
                </c:pt>
                <c:pt idx="30">
                  <c:v>1.8157321785928993</c:v>
                </c:pt>
                <c:pt idx="31">
                  <c:v>1.1753001110279548</c:v>
                </c:pt>
                <c:pt idx="32">
                  <c:v>-2.8789130692965514</c:v>
                </c:pt>
                <c:pt idx="33">
                  <c:v>-14.150052187022833</c:v>
                </c:pt>
                <c:pt idx="34">
                  <c:v>-3.9383934139155197</c:v>
                </c:pt>
                <c:pt idx="35">
                  <c:v>-4.015161557344415</c:v>
                </c:pt>
                <c:pt idx="36">
                  <c:v>-0.18659324652776643</c:v>
                </c:pt>
                <c:pt idx="37">
                  <c:v>14.876966308735984</c:v>
                </c:pt>
                <c:pt idx="38">
                  <c:v>4.6341827518709744</c:v>
                </c:pt>
                <c:pt idx="39">
                  <c:v>5.2471294655043632</c:v>
                </c:pt>
                <c:pt idx="40">
                  <c:v>5.4497368613024566</c:v>
                </c:pt>
                <c:pt idx="41">
                  <c:v>4.1282599823898147</c:v>
                </c:pt>
                <c:pt idx="42">
                  <c:v>2.478900225909797</c:v>
                </c:pt>
                <c:pt idx="43">
                  <c:v>1.8994384165615052</c:v>
                </c:pt>
                <c:pt idx="44">
                  <c:v>1.3172402094652869</c:v>
                </c:pt>
                <c:pt idx="45">
                  <c:v>0.64194294396433538</c:v>
                </c:pt>
                <c:pt idx="46">
                  <c:v>0.11728506730817045</c:v>
                </c:pt>
                <c:pt idx="47">
                  <c:v>7.2601974352148879E-2</c:v>
                </c:pt>
                <c:pt idx="48">
                  <c:v>0.35658856414821916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FE-40B4-A8AE-08847AC07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044352"/>
        <c:axId val="289045888"/>
      </c:lineChart>
      <c:catAx>
        <c:axId val="28904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89045888"/>
        <c:crosses val="autoZero"/>
        <c:auto val="1"/>
        <c:lblAlgn val="ctr"/>
        <c:lblOffset val="100"/>
        <c:noMultiLvlLbl val="0"/>
      </c:catAx>
      <c:valAx>
        <c:axId val="2890458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890443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'YoY rev'!$C$5</c:f>
              <c:strCache>
                <c:ptCount val="1"/>
                <c:pt idx="0">
                  <c:v>t+30</c:v>
                </c:pt>
              </c:strCache>
            </c:strRef>
          </c:tx>
          <c:invertIfNegative val="0"/>
          <c:cat>
            <c:strRef>
              <c:f>'YoY rev'!$B$6:$B$54</c:f>
              <c:strCache>
                <c:ptCount val="49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  <c:pt idx="8">
                  <c:v>2014Q1</c:v>
                </c:pt>
                <c:pt idx="9">
                  <c:v>2014Q2</c:v>
                </c:pt>
                <c:pt idx="10">
                  <c:v>2014Q3</c:v>
                </c:pt>
                <c:pt idx="11">
                  <c:v>2014Q4</c:v>
                </c:pt>
                <c:pt idx="12">
                  <c:v>2015Q1</c:v>
                </c:pt>
                <c:pt idx="13">
                  <c:v>2015Q2</c:v>
                </c:pt>
                <c:pt idx="14">
                  <c:v>2015Q3</c:v>
                </c:pt>
                <c:pt idx="15">
                  <c:v>2015Q4</c:v>
                </c:pt>
                <c:pt idx="16">
                  <c:v>2016Q1</c:v>
                </c:pt>
                <c:pt idx="17">
                  <c:v>2016Q2</c:v>
                </c:pt>
                <c:pt idx="18">
                  <c:v>2016Q3</c:v>
                </c:pt>
                <c:pt idx="19">
                  <c:v>2016Q4</c:v>
                </c:pt>
                <c:pt idx="20">
                  <c:v>2017Q1</c:v>
                </c:pt>
                <c:pt idx="21">
                  <c:v>2017Q2</c:v>
                </c:pt>
                <c:pt idx="22">
                  <c:v>2017Q3</c:v>
                </c:pt>
                <c:pt idx="23">
                  <c:v>2017Q4</c:v>
                </c:pt>
                <c:pt idx="24">
                  <c:v>2018Q1</c:v>
                </c:pt>
                <c:pt idx="25">
                  <c:v>2018Q2</c:v>
                </c:pt>
                <c:pt idx="26">
                  <c:v>2018Q3</c:v>
                </c:pt>
                <c:pt idx="27">
                  <c:v>2018Q4</c:v>
                </c:pt>
                <c:pt idx="28">
                  <c:v>2019Q1</c:v>
                </c:pt>
                <c:pt idx="29">
                  <c:v>2019Q2</c:v>
                </c:pt>
                <c:pt idx="30">
                  <c:v>2019Q3</c:v>
                </c:pt>
                <c:pt idx="31">
                  <c:v>2019Q4</c:v>
                </c:pt>
                <c:pt idx="32">
                  <c:v>2020Q1</c:v>
                </c:pt>
                <c:pt idx="33">
                  <c:v>2020Q2</c:v>
                </c:pt>
                <c:pt idx="34">
                  <c:v>2020Q3</c:v>
                </c:pt>
                <c:pt idx="35">
                  <c:v>2020Q4</c:v>
                </c:pt>
                <c:pt idx="36">
                  <c:v>2021Q1</c:v>
                </c:pt>
                <c:pt idx="37">
                  <c:v>2021Q2</c:v>
                </c:pt>
                <c:pt idx="38">
                  <c:v>2021Q3</c:v>
                </c:pt>
                <c:pt idx="39">
                  <c:v>2021Q4</c:v>
                </c:pt>
                <c:pt idx="40">
                  <c:v>2022Q1</c:v>
                </c:pt>
                <c:pt idx="41">
                  <c:v>2022Q2</c:v>
                </c:pt>
                <c:pt idx="42">
                  <c:v>2022Q3</c:v>
                </c:pt>
                <c:pt idx="43">
                  <c:v>2022Q4</c:v>
                </c:pt>
                <c:pt idx="44">
                  <c:v>2023Q1</c:v>
                </c:pt>
                <c:pt idx="45">
                  <c:v>2023Q2</c:v>
                </c:pt>
                <c:pt idx="46">
                  <c:v>2023Q3</c:v>
                </c:pt>
                <c:pt idx="47">
                  <c:v>2023Q4</c:v>
                </c:pt>
                <c:pt idx="48">
                  <c:v>2024Q1</c:v>
                </c:pt>
              </c:strCache>
            </c:strRef>
          </c:cat>
          <c:val>
            <c:numRef>
              <c:f>'YoY rev'!$C$6:$C$54</c:f>
              <c:numCache>
                <c:formatCode>0.0</c:formatCode>
                <c:ptCount val="49"/>
                <c:pt idx="0">
                  <c:v>-6.5664806130472098E-2</c:v>
                </c:pt>
                <c:pt idx="1">
                  <c:v>-0.27752875841852154</c:v>
                </c:pt>
                <c:pt idx="2">
                  <c:v>-0.4566572424471782</c:v>
                </c:pt>
                <c:pt idx="3">
                  <c:v>-0.77979309500291194</c:v>
                </c:pt>
                <c:pt idx="4">
                  <c:v>-1.0381843377268773</c:v>
                </c:pt>
                <c:pt idx="5">
                  <c:v>-0.66242237066077569</c:v>
                </c:pt>
                <c:pt idx="6">
                  <c:v>-0.35327254901830196</c:v>
                </c:pt>
                <c:pt idx="7">
                  <c:v>0.48377739954690302</c:v>
                </c:pt>
                <c:pt idx="8">
                  <c:v>0.97258115600868944</c:v>
                </c:pt>
                <c:pt idx="9">
                  <c:v>0.67632456200226176</c:v>
                </c:pt>
                <c:pt idx="10">
                  <c:v>0.75343740812403581</c:v>
                </c:pt>
                <c:pt idx="11">
                  <c:v>0.76017072621563653</c:v>
                </c:pt>
                <c:pt idx="12">
                  <c:v>0.87660585102793398</c:v>
                </c:pt>
                <c:pt idx="13">
                  <c:v>1.1789890791097379</c:v>
                </c:pt>
                <c:pt idx="14">
                  <c:v>1.5305784137476186</c:v>
                </c:pt>
                <c:pt idx="15">
                  <c:v>1.4687456326202053</c:v>
                </c:pt>
                <c:pt idx="16">
                  <c:v>1.5600846893284892</c:v>
                </c:pt>
                <c:pt idx="17">
                  <c:v>1.5824791514761127</c:v>
                </c:pt>
                <c:pt idx="18">
                  <c:v>1.6088278237981646</c:v>
                </c:pt>
                <c:pt idx="19">
                  <c:v>1.7607499484459499</c:v>
                </c:pt>
                <c:pt idx="20">
                  <c:v>1.7019028204523723</c:v>
                </c:pt>
                <c:pt idx="21">
                  <c:v>2.0828781989018053</c:v>
                </c:pt>
                <c:pt idx="22">
                  <c:v>2.4507469565574924</c:v>
                </c:pt>
                <c:pt idx="23">
                  <c:v>2.6515796929919011</c:v>
                </c:pt>
                <c:pt idx="24">
                  <c:v>2.5247536207241073</c:v>
                </c:pt>
                <c:pt idx="25">
                  <c:v>2.1367381842558597</c:v>
                </c:pt>
                <c:pt idx="26">
                  <c:v>1.6616867489372966</c:v>
                </c:pt>
                <c:pt idx="27">
                  <c:v>1.1834287018386958</c:v>
                </c:pt>
                <c:pt idx="28">
                  <c:v>1.1589420830202313</c:v>
                </c:pt>
                <c:pt idx="29">
                  <c:v>1.0638052564197142</c:v>
                </c:pt>
                <c:pt idx="30">
                  <c:v>1.146221166970629</c:v>
                </c:pt>
                <c:pt idx="31">
                  <c:v>0.97594928993922636</c:v>
                </c:pt>
                <c:pt idx="32">
                  <c:v>-3.2872985833196422</c:v>
                </c:pt>
                <c:pt idx="33">
                  <c:v>-14.997485077323692</c:v>
                </c:pt>
                <c:pt idx="34">
                  <c:v>-4.287921536254224</c:v>
                </c:pt>
                <c:pt idx="35">
                  <c:v>-5.0912610827641203</c:v>
                </c:pt>
                <c:pt idx="36">
                  <c:v>-1.7874874200469404</c:v>
                </c:pt>
                <c:pt idx="37">
                  <c:v>13.651201435787819</c:v>
                </c:pt>
                <c:pt idx="38">
                  <c:v>3.659282286381349</c:v>
                </c:pt>
                <c:pt idx="39">
                  <c:v>4.6070404497843054</c:v>
                </c:pt>
                <c:pt idx="40">
                  <c:v>5.0048509657253826</c:v>
                </c:pt>
                <c:pt idx="41">
                  <c:v>3.9708665084290384</c:v>
                </c:pt>
                <c:pt idx="42">
                  <c:v>2.1394712435314212</c:v>
                </c:pt>
                <c:pt idx="43">
                  <c:v>1.9189380216948937</c:v>
                </c:pt>
                <c:pt idx="44">
                  <c:v>1.3177864603941547</c:v>
                </c:pt>
                <c:pt idx="45">
                  <c:v>0.59974595965082145</c:v>
                </c:pt>
                <c:pt idx="46">
                  <c:v>8.6628482058914713E-2</c:v>
                </c:pt>
                <c:pt idx="47">
                  <c:v>0.13365390892849938</c:v>
                </c:pt>
                <c:pt idx="48">
                  <c:v>0.36372088166993777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C7-4562-B3C6-8EE6A3201A59}"/>
            </c:ext>
          </c:extLst>
        </c:ser>
        <c:ser>
          <c:idx val="1"/>
          <c:order val="1"/>
          <c:tx>
            <c:strRef>
              <c:f>'YoY rev'!$D$5</c:f>
              <c:strCache>
                <c:ptCount val="1"/>
                <c:pt idx="0">
                  <c:v>t+45</c:v>
                </c:pt>
              </c:strCache>
            </c:strRef>
          </c:tx>
          <c:invertIfNegative val="0"/>
          <c:cat>
            <c:strRef>
              <c:f>'YoY rev'!$B$6:$B$54</c:f>
              <c:strCache>
                <c:ptCount val="49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  <c:pt idx="8">
                  <c:v>2014Q1</c:v>
                </c:pt>
                <c:pt idx="9">
                  <c:v>2014Q2</c:v>
                </c:pt>
                <c:pt idx="10">
                  <c:v>2014Q3</c:v>
                </c:pt>
                <c:pt idx="11">
                  <c:v>2014Q4</c:v>
                </c:pt>
                <c:pt idx="12">
                  <c:v>2015Q1</c:v>
                </c:pt>
                <c:pt idx="13">
                  <c:v>2015Q2</c:v>
                </c:pt>
                <c:pt idx="14">
                  <c:v>2015Q3</c:v>
                </c:pt>
                <c:pt idx="15">
                  <c:v>2015Q4</c:v>
                </c:pt>
                <c:pt idx="16">
                  <c:v>2016Q1</c:v>
                </c:pt>
                <c:pt idx="17">
                  <c:v>2016Q2</c:v>
                </c:pt>
                <c:pt idx="18">
                  <c:v>2016Q3</c:v>
                </c:pt>
                <c:pt idx="19">
                  <c:v>2016Q4</c:v>
                </c:pt>
                <c:pt idx="20">
                  <c:v>2017Q1</c:v>
                </c:pt>
                <c:pt idx="21">
                  <c:v>2017Q2</c:v>
                </c:pt>
                <c:pt idx="22">
                  <c:v>2017Q3</c:v>
                </c:pt>
                <c:pt idx="23">
                  <c:v>2017Q4</c:v>
                </c:pt>
                <c:pt idx="24">
                  <c:v>2018Q1</c:v>
                </c:pt>
                <c:pt idx="25">
                  <c:v>2018Q2</c:v>
                </c:pt>
                <c:pt idx="26">
                  <c:v>2018Q3</c:v>
                </c:pt>
                <c:pt idx="27">
                  <c:v>2018Q4</c:v>
                </c:pt>
                <c:pt idx="28">
                  <c:v>2019Q1</c:v>
                </c:pt>
                <c:pt idx="29">
                  <c:v>2019Q2</c:v>
                </c:pt>
                <c:pt idx="30">
                  <c:v>2019Q3</c:v>
                </c:pt>
                <c:pt idx="31">
                  <c:v>2019Q4</c:v>
                </c:pt>
                <c:pt idx="32">
                  <c:v>2020Q1</c:v>
                </c:pt>
                <c:pt idx="33">
                  <c:v>2020Q2</c:v>
                </c:pt>
                <c:pt idx="34">
                  <c:v>2020Q3</c:v>
                </c:pt>
                <c:pt idx="35">
                  <c:v>2020Q4</c:v>
                </c:pt>
                <c:pt idx="36">
                  <c:v>2021Q1</c:v>
                </c:pt>
                <c:pt idx="37">
                  <c:v>2021Q2</c:v>
                </c:pt>
                <c:pt idx="38">
                  <c:v>2021Q3</c:v>
                </c:pt>
                <c:pt idx="39">
                  <c:v>2021Q4</c:v>
                </c:pt>
                <c:pt idx="40">
                  <c:v>2022Q1</c:v>
                </c:pt>
                <c:pt idx="41">
                  <c:v>2022Q2</c:v>
                </c:pt>
                <c:pt idx="42">
                  <c:v>2022Q3</c:v>
                </c:pt>
                <c:pt idx="43">
                  <c:v>2022Q4</c:v>
                </c:pt>
                <c:pt idx="44">
                  <c:v>2023Q1</c:v>
                </c:pt>
                <c:pt idx="45">
                  <c:v>2023Q2</c:v>
                </c:pt>
                <c:pt idx="46">
                  <c:v>2023Q3</c:v>
                </c:pt>
                <c:pt idx="47">
                  <c:v>2023Q4</c:v>
                </c:pt>
                <c:pt idx="48">
                  <c:v>2024Q1</c:v>
                </c:pt>
              </c:strCache>
            </c:strRef>
          </c:cat>
          <c:val>
            <c:numRef>
              <c:f>'YoY rev'!$D$6:$D$54</c:f>
              <c:numCache>
                <c:formatCode>0.0</c:formatCode>
                <c:ptCount val="49"/>
                <c:pt idx="0">
                  <c:v>9.7163670915945133E-3</c:v>
                </c:pt>
                <c:pt idx="1">
                  <c:v>-0.38730031687518318</c:v>
                </c:pt>
                <c:pt idx="2">
                  <c:v>-0.58025893251228977</c:v>
                </c:pt>
                <c:pt idx="3">
                  <c:v>-0.85957589827470038</c:v>
                </c:pt>
                <c:pt idx="4">
                  <c:v>-1.0481012674048884</c:v>
                </c:pt>
                <c:pt idx="5">
                  <c:v>-0.70203450606846074</c:v>
                </c:pt>
                <c:pt idx="6">
                  <c:v>-0.37318001227644171</c:v>
                </c:pt>
                <c:pt idx="7">
                  <c:v>0.50382194089937382</c:v>
                </c:pt>
                <c:pt idx="8">
                  <c:v>0.88195966673851878</c:v>
                </c:pt>
                <c:pt idx="9">
                  <c:v>0.65620316303296455</c:v>
                </c:pt>
                <c:pt idx="10">
                  <c:v>0.78463042280032536</c:v>
                </c:pt>
                <c:pt idx="11">
                  <c:v>0.88245235305886016</c:v>
                </c:pt>
                <c:pt idx="12">
                  <c:v>0.98532236835275899</c:v>
                </c:pt>
                <c:pt idx="13">
                  <c:v>1.2215404467685431</c:v>
                </c:pt>
                <c:pt idx="14">
                  <c:v>1.5723349423744759</c:v>
                </c:pt>
                <c:pt idx="15">
                  <c:v>1.4946125202437877</c:v>
                </c:pt>
                <c:pt idx="16">
                  <c:v>1.529212261233881</c:v>
                </c:pt>
                <c:pt idx="17">
                  <c:v>1.5718029229900177</c:v>
                </c:pt>
                <c:pt idx="18">
                  <c:v>1.6174095899636365</c:v>
                </c:pt>
                <c:pt idx="19">
                  <c:v>1.6554506951983683</c:v>
                </c:pt>
                <c:pt idx="20">
                  <c:v>1.7369461196226732</c:v>
                </c:pt>
                <c:pt idx="21">
                  <c:v>2.1510037387823644</c:v>
                </c:pt>
                <c:pt idx="22">
                  <c:v>2.4796934332602438</c:v>
                </c:pt>
                <c:pt idx="23">
                  <c:v>2.6805431385844569</c:v>
                </c:pt>
                <c:pt idx="24">
                  <c:v>2.5083347218979313</c:v>
                </c:pt>
                <c:pt idx="25">
                  <c:v>2.165738803055528</c:v>
                </c:pt>
                <c:pt idx="26">
                  <c:v>1.6882477065409907</c:v>
                </c:pt>
                <c:pt idx="27">
                  <c:v>1.1526761315206135</c:v>
                </c:pt>
                <c:pt idx="28">
                  <c:v>1.1838547094277452</c:v>
                </c:pt>
                <c:pt idx="29">
                  <c:v>1.0552013056090326</c:v>
                </c:pt>
                <c:pt idx="30">
                  <c:v>1.1755957501544456</c:v>
                </c:pt>
                <c:pt idx="31">
                  <c:v>0.94072802800329036</c:v>
                </c:pt>
                <c:pt idx="32">
                  <c:v>-3.2111686277216611</c:v>
                </c:pt>
                <c:pt idx="33">
                  <c:v>-14.971623183427795</c:v>
                </c:pt>
                <c:pt idx="34">
                  <c:v>-4.3836572672795615</c:v>
                </c:pt>
                <c:pt idx="35">
                  <c:v>-5.009777738658272</c:v>
                </c:pt>
                <c:pt idx="36">
                  <c:v>-1.784085162291893</c:v>
                </c:pt>
                <c:pt idx="37">
                  <c:v>13.624360961858084</c:v>
                </c:pt>
                <c:pt idx="38">
                  <c:v>3.6870457150286251</c:v>
                </c:pt>
                <c:pt idx="39">
                  <c:v>4.6020741722183844</c:v>
                </c:pt>
                <c:pt idx="40">
                  <c:v>5.0875691831450132</c:v>
                </c:pt>
                <c:pt idx="41">
                  <c:v>3.9084062243863293</c:v>
                </c:pt>
                <c:pt idx="42">
                  <c:v>2.1429552343171121</c:v>
                </c:pt>
                <c:pt idx="43">
                  <c:v>1.9080017041691599</c:v>
                </c:pt>
                <c:pt idx="44">
                  <c:v>1.3021223149279004</c:v>
                </c:pt>
                <c:pt idx="45">
                  <c:v>0.58789011335425023</c:v>
                </c:pt>
                <c:pt idx="46">
                  <c:v>0.11610622942617166</c:v>
                </c:pt>
                <c:pt idx="47">
                  <c:v>0.14344089603324228</c:v>
                </c:pt>
                <c:pt idx="48">
                  <c:v>0.35658856414821916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C7-4562-B3C6-8EE6A3201A59}"/>
            </c:ext>
          </c:extLst>
        </c:ser>
        <c:ser>
          <c:idx val="2"/>
          <c:order val="2"/>
          <c:tx>
            <c:strRef>
              <c:f>'YoY rev'!$E$5</c:f>
              <c:strCache>
                <c:ptCount val="1"/>
                <c:pt idx="0">
                  <c:v>t+65</c:v>
                </c:pt>
              </c:strCache>
            </c:strRef>
          </c:tx>
          <c:invertIfNegative val="0"/>
          <c:cat>
            <c:strRef>
              <c:f>'YoY rev'!$B$6:$B$54</c:f>
              <c:strCache>
                <c:ptCount val="49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  <c:pt idx="8">
                  <c:v>2014Q1</c:v>
                </c:pt>
                <c:pt idx="9">
                  <c:v>2014Q2</c:v>
                </c:pt>
                <c:pt idx="10">
                  <c:v>2014Q3</c:v>
                </c:pt>
                <c:pt idx="11">
                  <c:v>2014Q4</c:v>
                </c:pt>
                <c:pt idx="12">
                  <c:v>2015Q1</c:v>
                </c:pt>
                <c:pt idx="13">
                  <c:v>2015Q2</c:v>
                </c:pt>
                <c:pt idx="14">
                  <c:v>2015Q3</c:v>
                </c:pt>
                <c:pt idx="15">
                  <c:v>2015Q4</c:v>
                </c:pt>
                <c:pt idx="16">
                  <c:v>2016Q1</c:v>
                </c:pt>
                <c:pt idx="17">
                  <c:v>2016Q2</c:v>
                </c:pt>
                <c:pt idx="18">
                  <c:v>2016Q3</c:v>
                </c:pt>
                <c:pt idx="19">
                  <c:v>2016Q4</c:v>
                </c:pt>
                <c:pt idx="20">
                  <c:v>2017Q1</c:v>
                </c:pt>
                <c:pt idx="21">
                  <c:v>2017Q2</c:v>
                </c:pt>
                <c:pt idx="22">
                  <c:v>2017Q3</c:v>
                </c:pt>
                <c:pt idx="23">
                  <c:v>2017Q4</c:v>
                </c:pt>
                <c:pt idx="24">
                  <c:v>2018Q1</c:v>
                </c:pt>
                <c:pt idx="25">
                  <c:v>2018Q2</c:v>
                </c:pt>
                <c:pt idx="26">
                  <c:v>2018Q3</c:v>
                </c:pt>
                <c:pt idx="27">
                  <c:v>2018Q4</c:v>
                </c:pt>
                <c:pt idx="28">
                  <c:v>2019Q1</c:v>
                </c:pt>
                <c:pt idx="29">
                  <c:v>2019Q2</c:v>
                </c:pt>
                <c:pt idx="30">
                  <c:v>2019Q3</c:v>
                </c:pt>
                <c:pt idx="31">
                  <c:v>2019Q4</c:v>
                </c:pt>
                <c:pt idx="32">
                  <c:v>2020Q1</c:v>
                </c:pt>
                <c:pt idx="33">
                  <c:v>2020Q2</c:v>
                </c:pt>
                <c:pt idx="34">
                  <c:v>2020Q3</c:v>
                </c:pt>
                <c:pt idx="35">
                  <c:v>2020Q4</c:v>
                </c:pt>
                <c:pt idx="36">
                  <c:v>2021Q1</c:v>
                </c:pt>
                <c:pt idx="37">
                  <c:v>2021Q2</c:v>
                </c:pt>
                <c:pt idx="38">
                  <c:v>2021Q3</c:v>
                </c:pt>
                <c:pt idx="39">
                  <c:v>2021Q4</c:v>
                </c:pt>
                <c:pt idx="40">
                  <c:v>2022Q1</c:v>
                </c:pt>
                <c:pt idx="41">
                  <c:v>2022Q2</c:v>
                </c:pt>
                <c:pt idx="42">
                  <c:v>2022Q3</c:v>
                </c:pt>
                <c:pt idx="43">
                  <c:v>2022Q4</c:v>
                </c:pt>
                <c:pt idx="44">
                  <c:v>2023Q1</c:v>
                </c:pt>
                <c:pt idx="45">
                  <c:v>2023Q2</c:v>
                </c:pt>
                <c:pt idx="46">
                  <c:v>2023Q3</c:v>
                </c:pt>
                <c:pt idx="47">
                  <c:v>2023Q4</c:v>
                </c:pt>
                <c:pt idx="48">
                  <c:v>2024Q1</c:v>
                </c:pt>
              </c:strCache>
            </c:strRef>
          </c:cat>
          <c:val>
            <c:numRef>
              <c:f>'YoY rev'!$E$6:$E$54</c:f>
              <c:numCache>
                <c:formatCode>0.0</c:formatCode>
                <c:ptCount val="49"/>
                <c:pt idx="0">
                  <c:v>-5.014585784953729E-2</c:v>
                </c:pt>
                <c:pt idx="1">
                  <c:v>-0.45857017757175988</c:v>
                </c:pt>
                <c:pt idx="2">
                  <c:v>-0.60585144626731369</c:v>
                </c:pt>
                <c:pt idx="3">
                  <c:v>-0.88883946272726444</c:v>
                </c:pt>
                <c:pt idx="4">
                  <c:v>-1.1093788879161237</c:v>
                </c:pt>
                <c:pt idx="5">
                  <c:v>-0.45160395069164805</c:v>
                </c:pt>
                <c:pt idx="6">
                  <c:v>-0.35786408322409091</c:v>
                </c:pt>
                <c:pt idx="7">
                  <c:v>0.5208067146478923</c:v>
                </c:pt>
                <c:pt idx="8">
                  <c:v>0.89617743248231463</c:v>
                </c:pt>
                <c:pt idx="9">
                  <c:v>0.67407738283293828</c:v>
                </c:pt>
                <c:pt idx="10">
                  <c:v>0.78931853686570186</c:v>
                </c:pt>
                <c:pt idx="11">
                  <c:v>0.85906524102752346</c:v>
                </c:pt>
                <c:pt idx="12">
                  <c:v>1.0131934</c:v>
                </c:pt>
                <c:pt idx="13">
                  <c:v>1.5305241265548553</c:v>
                </c:pt>
                <c:pt idx="14">
                  <c:v>1.594968375511252</c:v>
                </c:pt>
                <c:pt idx="15">
                  <c:v>1.5806049900582098</c:v>
                </c:pt>
                <c:pt idx="16">
                  <c:v>1.6714825059394034</c:v>
                </c:pt>
                <c:pt idx="17">
                  <c:v>1.6236596938760783</c:v>
                </c:pt>
                <c:pt idx="18">
                  <c:v>1.6728159669890275</c:v>
                </c:pt>
                <c:pt idx="19">
                  <c:v>1.6855670192280181</c:v>
                </c:pt>
                <c:pt idx="20">
                  <c:v>1.9012580541390767</c:v>
                </c:pt>
                <c:pt idx="21">
                  <c:v>2.3030890706541296</c:v>
                </c:pt>
                <c:pt idx="22">
                  <c:v>2.588857947789136</c:v>
                </c:pt>
                <c:pt idx="23">
                  <c:v>2.6702850670882627</c:v>
                </c:pt>
                <c:pt idx="24">
                  <c:v>2.5407016801365145</c:v>
                </c:pt>
                <c:pt idx="25">
                  <c:v>2.1128209180780511</c:v>
                </c:pt>
                <c:pt idx="26">
                  <c:v>1.6360273885139387</c:v>
                </c:pt>
                <c:pt idx="27">
                  <c:v>1.1327346045585163</c:v>
                </c:pt>
                <c:pt idx="28">
                  <c:v>1.1719939930104006</c:v>
                </c:pt>
                <c:pt idx="29">
                  <c:v>1.1511661339054235</c:v>
                </c:pt>
                <c:pt idx="30">
                  <c:v>1.2155670818285724</c:v>
                </c:pt>
                <c:pt idx="31">
                  <c:v>1.029990970074901</c:v>
                </c:pt>
                <c:pt idx="32">
                  <c:v>-3.1476979245235182</c:v>
                </c:pt>
                <c:pt idx="33">
                  <c:v>-14.738583199311284</c:v>
                </c:pt>
                <c:pt idx="34">
                  <c:v>-4.260630163039858</c:v>
                </c:pt>
                <c:pt idx="35">
                  <c:v>-4.9191453858193901</c:v>
                </c:pt>
                <c:pt idx="36">
                  <c:v>-1.2743130157725324</c:v>
                </c:pt>
                <c:pt idx="37">
                  <c:v>14.322079399345998</c:v>
                </c:pt>
                <c:pt idx="38">
                  <c:v>3.85416148922062</c:v>
                </c:pt>
                <c:pt idx="39">
                  <c:v>4.6418875106544633</c:v>
                </c:pt>
                <c:pt idx="40">
                  <c:v>5.4438472601362253</c:v>
                </c:pt>
                <c:pt idx="41">
                  <c:v>4.149002286379555</c:v>
                </c:pt>
                <c:pt idx="42">
                  <c:v>2.2786899184871645</c:v>
                </c:pt>
                <c:pt idx="43">
                  <c:v>1.841569903412732</c:v>
                </c:pt>
                <c:pt idx="44">
                  <c:v>0.99564482072913574</c:v>
                </c:pt>
                <c:pt idx="45">
                  <c:v>0.4680329783200543</c:v>
                </c:pt>
                <c:pt idx="46">
                  <c:v>2.6878482326764264E-2</c:v>
                </c:pt>
                <c:pt idx="47">
                  <c:v>7.1036000681345968E-2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C7-4562-B3C6-8EE6A3201A59}"/>
            </c:ext>
          </c:extLst>
        </c:ser>
        <c:ser>
          <c:idx val="3"/>
          <c:order val="3"/>
          <c:tx>
            <c:strRef>
              <c:f>'YoY rev'!$G$5</c:f>
              <c:strCache>
                <c:ptCount val="1"/>
                <c:pt idx="0">
                  <c:v>Latest</c:v>
                </c:pt>
              </c:strCache>
            </c:strRef>
          </c:tx>
          <c:invertIfNegative val="0"/>
          <c:cat>
            <c:strRef>
              <c:f>'YoY rev'!$B$6:$B$54</c:f>
              <c:strCache>
                <c:ptCount val="49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  <c:pt idx="8">
                  <c:v>2014Q1</c:v>
                </c:pt>
                <c:pt idx="9">
                  <c:v>2014Q2</c:v>
                </c:pt>
                <c:pt idx="10">
                  <c:v>2014Q3</c:v>
                </c:pt>
                <c:pt idx="11">
                  <c:v>2014Q4</c:v>
                </c:pt>
                <c:pt idx="12">
                  <c:v>2015Q1</c:v>
                </c:pt>
                <c:pt idx="13">
                  <c:v>2015Q2</c:v>
                </c:pt>
                <c:pt idx="14">
                  <c:v>2015Q3</c:v>
                </c:pt>
                <c:pt idx="15">
                  <c:v>2015Q4</c:v>
                </c:pt>
                <c:pt idx="16">
                  <c:v>2016Q1</c:v>
                </c:pt>
                <c:pt idx="17">
                  <c:v>2016Q2</c:v>
                </c:pt>
                <c:pt idx="18">
                  <c:v>2016Q3</c:v>
                </c:pt>
                <c:pt idx="19">
                  <c:v>2016Q4</c:v>
                </c:pt>
                <c:pt idx="20">
                  <c:v>2017Q1</c:v>
                </c:pt>
                <c:pt idx="21">
                  <c:v>2017Q2</c:v>
                </c:pt>
                <c:pt idx="22">
                  <c:v>2017Q3</c:v>
                </c:pt>
                <c:pt idx="23">
                  <c:v>2017Q4</c:v>
                </c:pt>
                <c:pt idx="24">
                  <c:v>2018Q1</c:v>
                </c:pt>
                <c:pt idx="25">
                  <c:v>2018Q2</c:v>
                </c:pt>
                <c:pt idx="26">
                  <c:v>2018Q3</c:v>
                </c:pt>
                <c:pt idx="27">
                  <c:v>2018Q4</c:v>
                </c:pt>
                <c:pt idx="28">
                  <c:v>2019Q1</c:v>
                </c:pt>
                <c:pt idx="29">
                  <c:v>2019Q2</c:v>
                </c:pt>
                <c:pt idx="30">
                  <c:v>2019Q3</c:v>
                </c:pt>
                <c:pt idx="31">
                  <c:v>2019Q4</c:v>
                </c:pt>
                <c:pt idx="32">
                  <c:v>2020Q1</c:v>
                </c:pt>
                <c:pt idx="33">
                  <c:v>2020Q2</c:v>
                </c:pt>
                <c:pt idx="34">
                  <c:v>2020Q3</c:v>
                </c:pt>
                <c:pt idx="35">
                  <c:v>2020Q4</c:v>
                </c:pt>
                <c:pt idx="36">
                  <c:v>2021Q1</c:v>
                </c:pt>
                <c:pt idx="37">
                  <c:v>2021Q2</c:v>
                </c:pt>
                <c:pt idx="38">
                  <c:v>2021Q3</c:v>
                </c:pt>
                <c:pt idx="39">
                  <c:v>2021Q4</c:v>
                </c:pt>
                <c:pt idx="40">
                  <c:v>2022Q1</c:v>
                </c:pt>
                <c:pt idx="41">
                  <c:v>2022Q2</c:v>
                </c:pt>
                <c:pt idx="42">
                  <c:v>2022Q3</c:v>
                </c:pt>
                <c:pt idx="43">
                  <c:v>2022Q4</c:v>
                </c:pt>
                <c:pt idx="44">
                  <c:v>2023Q1</c:v>
                </c:pt>
                <c:pt idx="45">
                  <c:v>2023Q2</c:v>
                </c:pt>
                <c:pt idx="46">
                  <c:v>2023Q3</c:v>
                </c:pt>
                <c:pt idx="47">
                  <c:v>2023Q4</c:v>
                </c:pt>
                <c:pt idx="48">
                  <c:v>2024Q1</c:v>
                </c:pt>
              </c:strCache>
            </c:strRef>
          </c:cat>
          <c:val>
            <c:numRef>
              <c:f>'YoY rev'!$G$6:$G$54</c:f>
              <c:numCache>
                <c:formatCode>0.0</c:formatCode>
                <c:ptCount val="49"/>
                <c:pt idx="0">
                  <c:v>-0.51017709574737724</c:v>
                </c:pt>
                <c:pt idx="1">
                  <c:v>-0.75318828544271854</c:v>
                </c:pt>
                <c:pt idx="2">
                  <c:v>-0.99550908561106821</c:v>
                </c:pt>
                <c:pt idx="3">
                  <c:v>-1.0406898169349144</c:v>
                </c:pt>
                <c:pt idx="4">
                  <c:v>-1.1431241059720598</c:v>
                </c:pt>
                <c:pt idx="5">
                  <c:v>-0.36414834802860341</c:v>
                </c:pt>
                <c:pt idx="6">
                  <c:v>4.1889888780355378E-2</c:v>
                </c:pt>
                <c:pt idx="7">
                  <c:v>0.79784865020318119</c:v>
                </c:pt>
                <c:pt idx="8">
                  <c:v>1.551715100149309</c:v>
                </c:pt>
                <c:pt idx="9">
                  <c:v>1.2082811261442616</c:v>
                </c:pt>
                <c:pt idx="10">
                  <c:v>1.377704036842986</c:v>
                </c:pt>
                <c:pt idx="11">
                  <c:v>1.4374105576695495</c:v>
                </c:pt>
                <c:pt idx="12">
                  <c:v>1.6837426731313165</c:v>
                </c:pt>
                <c:pt idx="13">
                  <c:v>1.9526286191726916</c:v>
                </c:pt>
                <c:pt idx="14">
                  <c:v>1.8717919699202445</c:v>
                </c:pt>
                <c:pt idx="15">
                  <c:v>1.9722696508893467</c:v>
                </c:pt>
                <c:pt idx="16">
                  <c:v>1.918783495589893</c:v>
                </c:pt>
                <c:pt idx="17">
                  <c:v>1.65415327745011</c:v>
                </c:pt>
                <c:pt idx="18">
                  <c:v>1.7475634318095734</c:v>
                </c:pt>
                <c:pt idx="19">
                  <c:v>2.0799397942247611</c:v>
                </c:pt>
                <c:pt idx="20">
                  <c:v>2.1951006576945931</c:v>
                </c:pt>
                <c:pt idx="21">
                  <c:v>2.7820031457012284</c:v>
                </c:pt>
                <c:pt idx="22">
                  <c:v>3.0590003568410351</c:v>
                </c:pt>
                <c:pt idx="23">
                  <c:v>3.0715255831370802</c:v>
                </c:pt>
                <c:pt idx="24">
                  <c:v>2.3573132893237814</c:v>
                </c:pt>
                <c:pt idx="25">
                  <c:v>2.1240759915035712</c:v>
                </c:pt>
                <c:pt idx="26">
                  <c:v>1.3415282730772304</c:v>
                </c:pt>
                <c:pt idx="27">
                  <c:v>1.2335828816263605</c:v>
                </c:pt>
                <c:pt idx="28">
                  <c:v>1.8424338580484312</c:v>
                </c:pt>
                <c:pt idx="29">
                  <c:v>1.6281075107596577</c:v>
                </c:pt>
                <c:pt idx="30">
                  <c:v>1.8157321785928993</c:v>
                </c:pt>
                <c:pt idx="31">
                  <c:v>1.1753001110279548</c:v>
                </c:pt>
                <c:pt idx="32">
                  <c:v>-2.8789130692965514</c:v>
                </c:pt>
                <c:pt idx="33">
                  <c:v>-14.150052187022833</c:v>
                </c:pt>
                <c:pt idx="34">
                  <c:v>-3.9383934139155197</c:v>
                </c:pt>
                <c:pt idx="35">
                  <c:v>-4.015161557344415</c:v>
                </c:pt>
                <c:pt idx="36">
                  <c:v>-0.18659324652776643</c:v>
                </c:pt>
                <c:pt idx="37">
                  <c:v>14.876966308735984</c:v>
                </c:pt>
                <c:pt idx="38">
                  <c:v>4.6341827518709744</c:v>
                </c:pt>
                <c:pt idx="39">
                  <c:v>5.2471294655043632</c:v>
                </c:pt>
                <c:pt idx="40">
                  <c:v>5.4497368613024566</c:v>
                </c:pt>
                <c:pt idx="41">
                  <c:v>4.1282599823898147</c:v>
                </c:pt>
                <c:pt idx="42">
                  <c:v>2.478900225909797</c:v>
                </c:pt>
                <c:pt idx="43">
                  <c:v>1.8994384165615052</c:v>
                </c:pt>
                <c:pt idx="44">
                  <c:v>1.3172402094652869</c:v>
                </c:pt>
                <c:pt idx="45">
                  <c:v>0.64194294396433538</c:v>
                </c:pt>
                <c:pt idx="46">
                  <c:v>0.11728506730817045</c:v>
                </c:pt>
                <c:pt idx="47">
                  <c:v>7.2601974352148879E-2</c:v>
                </c:pt>
                <c:pt idx="48">
                  <c:v>0.35658856414821916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C7-4562-B3C6-8EE6A3201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216000"/>
        <c:axId val="289217536"/>
      </c:barChart>
      <c:dateAx>
        <c:axId val="28921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89217536"/>
        <c:crosses val="autoZero"/>
        <c:auto val="0"/>
        <c:lblOffset val="100"/>
        <c:baseTimeUnit val="days"/>
      </c:dateAx>
      <c:valAx>
        <c:axId val="2892175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892160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1</xdr:row>
      <xdr:rowOff>1</xdr:rowOff>
    </xdr:from>
    <xdr:to>
      <xdr:col>36</xdr:col>
      <xdr:colOff>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37</xdr:col>
      <xdr:colOff>0</xdr:colOff>
      <xdr:row>1</xdr:row>
      <xdr:rowOff>0</xdr:rowOff>
    </xdr:from>
    <xdr:to>
      <xdr:col>47</xdr:col>
      <xdr:colOff>0</xdr:colOff>
      <xdr:row>15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1076326</xdr:colOff>
      <xdr:row>5</xdr:row>
      <xdr:rowOff>57150</xdr:rowOff>
    </xdr:from>
    <xdr:to>
      <xdr:col>0</xdr:col>
      <xdr:colOff>1400176</xdr:colOff>
      <xdr:row>20</xdr:row>
      <xdr:rowOff>180975</xdr:rowOff>
    </xdr:to>
    <xdr:sp macro="" textlink="">
      <xdr:nvSpPr>
        <xdr:cNvPr id="3" name="Left Brac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076326" y="1200150"/>
          <a:ext cx="323850" cy="35528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633414</xdr:colOff>
      <xdr:row>6</xdr:row>
      <xdr:rowOff>223839</xdr:rowOff>
    </xdr:from>
    <xdr:to>
      <xdr:col>0</xdr:col>
      <xdr:colOff>985839</xdr:colOff>
      <xdr:row>18</xdr:row>
      <xdr:rowOff>204789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 rot="16200000">
          <a:off x="-552448" y="2781301"/>
          <a:ext cx="2724150" cy="35242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Estimates</a:t>
          </a:r>
          <a:r>
            <a:rPr lang="en-GB" sz="1100" baseline="0">
              <a:solidFill>
                <a:sysClr val="windowText" lastClr="000000"/>
              </a:solidFill>
            </a:rPr>
            <a:t> before 2016Q1 are test estimates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1</xdr:row>
      <xdr:rowOff>0</xdr:rowOff>
    </xdr:from>
    <xdr:to>
      <xdr:col>35</xdr:col>
      <xdr:colOff>609599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36</xdr:col>
      <xdr:colOff>571500</xdr:colOff>
      <xdr:row>1</xdr:row>
      <xdr:rowOff>9526</xdr:rowOff>
    </xdr:from>
    <xdr:to>
      <xdr:col>46</xdr:col>
      <xdr:colOff>609599</xdr:colOff>
      <xdr:row>15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1090612</xdr:colOff>
      <xdr:row>5</xdr:row>
      <xdr:rowOff>66675</xdr:rowOff>
    </xdr:from>
    <xdr:to>
      <xdr:col>0</xdr:col>
      <xdr:colOff>1414462</xdr:colOff>
      <xdr:row>20</xdr:row>
      <xdr:rowOff>190500</xdr:rowOff>
    </xdr:to>
    <xdr:sp macro="" textlink="">
      <xdr:nvSpPr>
        <xdr:cNvPr id="7" name="Left Brac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1090612" y="1209675"/>
          <a:ext cx="323850" cy="35528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647700</xdr:colOff>
      <xdr:row>7</xdr:row>
      <xdr:rowOff>4764</xdr:rowOff>
    </xdr:from>
    <xdr:to>
      <xdr:col>0</xdr:col>
      <xdr:colOff>1000125</xdr:colOff>
      <xdr:row>18</xdr:row>
      <xdr:rowOff>214314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 rot="16200000">
          <a:off x="-538162" y="2790826"/>
          <a:ext cx="2724150" cy="35242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Estimates</a:t>
          </a:r>
          <a:r>
            <a:rPr lang="en-GB" sz="1100" baseline="0">
              <a:solidFill>
                <a:sysClr val="windowText" lastClr="000000"/>
              </a:solidFill>
            </a:rPr>
            <a:t> before 2016Q1 are test estimates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A5EA6"/>
      </a:accent1>
      <a:accent2>
        <a:srgbClr val="E5C473"/>
      </a:accent2>
      <a:accent3>
        <a:srgbClr val="B98B50"/>
      </a:accent3>
      <a:accent4>
        <a:srgbClr val="61276D"/>
      </a:accent4>
      <a:accent5>
        <a:srgbClr val="2E368F"/>
      </a:accent5>
      <a:accent6>
        <a:srgbClr val="D8C5E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BG212"/>
  <sheetViews>
    <sheetView tabSelected="1" zoomScaleNormal="100" workbookViewId="0">
      <pane xSplit="3" ySplit="4" topLeftCell="AH187" activePane="bottomRight" state="frozen"/>
      <selection activeCell="B107" sqref="B107"/>
      <selection pane="topRight" activeCell="B107" sqref="B107"/>
      <selection pane="bottomLeft" activeCell="B107" sqref="B107"/>
      <selection pane="bottomRight" activeCell="B210" sqref="B210"/>
    </sheetView>
  </sheetViews>
  <sheetFormatPr defaultColWidth="7.85546875" defaultRowHeight="12.75" x14ac:dyDescent="0.2"/>
  <cols>
    <col min="1" max="1" width="30.7109375" customWidth="1"/>
    <col min="2" max="2" width="10.28515625" bestFit="1" customWidth="1"/>
    <col min="3" max="3" width="12.85546875" bestFit="1" customWidth="1"/>
    <col min="4" max="4" width="9.5703125" bestFit="1" customWidth="1"/>
    <col min="5" max="53" width="9.140625" bestFit="1" customWidth="1"/>
    <col min="54" max="59" width="9.28515625" bestFit="1" customWidth="1"/>
    <col min="60" max="61" width="9.5703125" bestFit="1" customWidth="1"/>
    <col min="62" max="67" width="8.140625" bestFit="1" customWidth="1"/>
    <col min="68" max="69" width="11.140625" bestFit="1" customWidth="1"/>
    <col min="70" max="70" width="8.140625" bestFit="1" customWidth="1"/>
    <col min="71" max="71" width="24.42578125" bestFit="1" customWidth="1"/>
    <col min="72" max="72" width="8.140625" bestFit="1" customWidth="1"/>
    <col min="73" max="73" width="4.42578125" customWidth="1"/>
    <col min="74" max="74" width="10.140625" bestFit="1" customWidth="1"/>
    <col min="75" max="75" width="17.85546875" bestFit="1" customWidth="1"/>
  </cols>
  <sheetData>
    <row r="1" spans="1:59" x14ac:dyDescent="0.2">
      <c r="A1" s="1" t="s">
        <v>289</v>
      </c>
      <c r="B1" s="9"/>
      <c r="C1" s="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">
      <c r="A2" s="3" t="s">
        <v>0</v>
      </c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x14ac:dyDescent="0.2">
      <c r="A3" s="2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16.5" customHeight="1" x14ac:dyDescent="0.2">
      <c r="A4" s="67" t="s">
        <v>1</v>
      </c>
      <c r="B4" s="67" t="s">
        <v>291</v>
      </c>
      <c r="C4" s="67" t="s">
        <v>295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  <c r="K4" s="67" t="s">
        <v>10</v>
      </c>
      <c r="L4" s="67" t="s">
        <v>11</v>
      </c>
      <c r="M4" s="67" t="s">
        <v>12</v>
      </c>
      <c r="N4" s="67" t="s">
        <v>13</v>
      </c>
      <c r="O4" s="67" t="s">
        <v>14</v>
      </c>
      <c r="P4" s="67" t="s">
        <v>15</v>
      </c>
      <c r="Q4" s="67" t="s">
        <v>17</v>
      </c>
      <c r="R4" s="67" t="s">
        <v>18</v>
      </c>
      <c r="S4" s="67" t="s">
        <v>19</v>
      </c>
      <c r="T4" s="67" t="s">
        <v>20</v>
      </c>
      <c r="U4" s="67" t="s">
        <v>21</v>
      </c>
      <c r="V4" s="67" t="s">
        <v>22</v>
      </c>
      <c r="W4" s="67" t="s">
        <v>23</v>
      </c>
      <c r="X4" s="67" t="s">
        <v>46</v>
      </c>
      <c r="Y4" s="67" t="s">
        <v>47</v>
      </c>
      <c r="Z4" s="67" t="s">
        <v>48</v>
      </c>
      <c r="AA4" s="67" t="s">
        <v>49</v>
      </c>
      <c r="AB4" s="67" t="s">
        <v>54</v>
      </c>
      <c r="AC4" s="67" t="s">
        <v>55</v>
      </c>
      <c r="AD4" s="67" t="s">
        <v>56</v>
      </c>
      <c r="AE4" s="67" t="s">
        <v>57</v>
      </c>
      <c r="AF4" s="67" t="s">
        <v>58</v>
      </c>
      <c r="AG4" s="67" t="s">
        <v>59</v>
      </c>
      <c r="AH4" s="67" t="s">
        <v>60</v>
      </c>
      <c r="AI4" s="67" t="s">
        <v>61</v>
      </c>
      <c r="AJ4" s="67" t="s">
        <v>62</v>
      </c>
      <c r="AK4" s="67" t="s">
        <v>65</v>
      </c>
      <c r="AL4" s="67" t="s">
        <v>66</v>
      </c>
      <c r="AM4" s="67" t="s">
        <v>67</v>
      </c>
      <c r="AN4" s="67" t="s">
        <v>69</v>
      </c>
      <c r="AO4" s="67" t="s">
        <v>68</v>
      </c>
      <c r="AP4" s="67" t="s">
        <v>70</v>
      </c>
      <c r="AQ4" s="67" t="s">
        <v>71</v>
      </c>
      <c r="AR4" s="67" t="s">
        <v>72</v>
      </c>
      <c r="AS4" s="67" t="s">
        <v>73</v>
      </c>
      <c r="AT4" s="67" t="s">
        <v>74</v>
      </c>
      <c r="AU4" s="67" t="s">
        <v>75</v>
      </c>
      <c r="AV4" s="67" t="s">
        <v>232</v>
      </c>
      <c r="AW4" s="67" t="s">
        <v>233</v>
      </c>
      <c r="AX4" s="67" t="s">
        <v>234</v>
      </c>
      <c r="AY4" s="67" t="s">
        <v>235</v>
      </c>
      <c r="AZ4" s="67" t="s">
        <v>268</v>
      </c>
      <c r="BA4" s="67" t="s">
        <v>269</v>
      </c>
      <c r="BB4" s="67" t="s">
        <v>270</v>
      </c>
      <c r="BC4" s="67" t="s">
        <v>271</v>
      </c>
      <c r="BD4" s="67" t="s">
        <v>272</v>
      </c>
      <c r="BE4" s="67" t="s">
        <v>301</v>
      </c>
      <c r="BF4" s="67" t="s">
        <v>302</v>
      </c>
      <c r="BG4" s="67" t="s">
        <v>303</v>
      </c>
    </row>
    <row r="5" spans="1:59" x14ac:dyDescent="0.2">
      <c r="A5" s="68" t="s">
        <v>229</v>
      </c>
      <c r="B5" s="67"/>
      <c r="C5" s="76" t="s">
        <v>300</v>
      </c>
      <c r="D5" s="14">
        <v>2148796.17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x14ac:dyDescent="0.2">
      <c r="A6" s="68" t="s">
        <v>230</v>
      </c>
      <c r="B6" s="67"/>
      <c r="C6" s="67" t="s">
        <v>300</v>
      </c>
      <c r="D6" s="14">
        <v>2145391.63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x14ac:dyDescent="0.2">
      <c r="A7" s="68" t="s">
        <v>231</v>
      </c>
      <c r="B7" s="67"/>
      <c r="C7" s="67" t="s">
        <v>300</v>
      </c>
      <c r="D7" s="14">
        <v>2145801.27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x14ac:dyDescent="0.2">
      <c r="A8" s="68" t="s">
        <v>220</v>
      </c>
      <c r="B8" s="67"/>
      <c r="C8" s="67" t="s">
        <v>300</v>
      </c>
      <c r="D8" s="14">
        <v>2145801.27</v>
      </c>
      <c r="E8" s="2">
        <v>2149492.0499999998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x14ac:dyDescent="0.2">
      <c r="A9" s="68" t="s">
        <v>221</v>
      </c>
      <c r="B9" s="67"/>
      <c r="C9" s="67" t="s">
        <v>300</v>
      </c>
      <c r="D9" s="14">
        <v>2143941.0099999998</v>
      </c>
      <c r="E9" s="4">
        <v>2147170.17</v>
      </c>
      <c r="F9" s="4" t="s">
        <v>16</v>
      </c>
      <c r="G9" s="4" t="s">
        <v>16</v>
      </c>
      <c r="H9" s="4" t="s">
        <v>16</v>
      </c>
      <c r="I9" s="4" t="s">
        <v>16</v>
      </c>
      <c r="J9" s="4" t="s">
        <v>16</v>
      </c>
      <c r="K9" s="4" t="s">
        <v>16</v>
      </c>
      <c r="L9" s="4" t="s">
        <v>16</v>
      </c>
      <c r="M9" s="4" t="s">
        <v>16</v>
      </c>
      <c r="N9" s="4" t="s">
        <v>16</v>
      </c>
      <c r="O9" s="4" t="s">
        <v>16</v>
      </c>
      <c r="P9" s="4"/>
      <c r="Q9" s="4"/>
      <c r="R9" s="4"/>
      <c r="S9" s="4"/>
      <c r="T9" s="4"/>
      <c r="U9" s="4"/>
      <c r="V9" s="4"/>
      <c r="W9" s="1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x14ac:dyDescent="0.2">
      <c r="A10" s="68" t="s">
        <v>222</v>
      </c>
      <c r="B10" s="67"/>
      <c r="C10" s="67" t="s">
        <v>300</v>
      </c>
      <c r="D10" s="14">
        <v>2149516.7799999998</v>
      </c>
      <c r="E10" s="4">
        <v>2153022.2999999998</v>
      </c>
      <c r="F10" s="4" t="s">
        <v>16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4" t="s">
        <v>16</v>
      </c>
      <c r="M10" s="4" t="s">
        <v>16</v>
      </c>
      <c r="N10" s="4" t="s">
        <v>16</v>
      </c>
      <c r="O10" s="4" t="s">
        <v>16</v>
      </c>
      <c r="P10" s="4"/>
      <c r="Q10" s="4"/>
      <c r="R10" s="4"/>
      <c r="S10" s="4"/>
      <c r="T10" s="4"/>
      <c r="U10" s="4"/>
      <c r="V10" s="4"/>
      <c r="W10" s="1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x14ac:dyDescent="0.2">
      <c r="A11" s="68" t="s">
        <v>223</v>
      </c>
      <c r="B11" s="67"/>
      <c r="C11" s="67" t="s">
        <v>300</v>
      </c>
      <c r="D11" s="14">
        <v>2149516.7799999998</v>
      </c>
      <c r="E11" s="4">
        <v>2153022.2999999998</v>
      </c>
      <c r="F11" s="4">
        <v>2156337.9500000002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4" t="s">
        <v>16</v>
      </c>
      <c r="M11" s="4" t="s">
        <v>16</v>
      </c>
      <c r="N11" s="4" t="s">
        <v>16</v>
      </c>
      <c r="O11" s="4" t="s">
        <v>16</v>
      </c>
      <c r="P11" s="4"/>
      <c r="Q11" s="4"/>
      <c r="R11" s="4"/>
      <c r="S11" s="4"/>
      <c r="T11" s="4"/>
      <c r="U11" s="4"/>
      <c r="V11" s="4"/>
      <c r="W11" s="1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x14ac:dyDescent="0.2">
      <c r="A12" s="68" t="s">
        <v>224</v>
      </c>
      <c r="B12" s="67"/>
      <c r="C12" s="67" t="s">
        <v>300</v>
      </c>
      <c r="D12" s="14">
        <v>2148270.0463470523</v>
      </c>
      <c r="E12" s="4">
        <v>2151968.3075733799</v>
      </c>
      <c r="F12" s="4">
        <v>2155248.9815813731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x14ac:dyDescent="0.2">
      <c r="A13" s="68" t="s">
        <v>225</v>
      </c>
      <c r="B13" s="67"/>
      <c r="C13" s="67" t="s">
        <v>300</v>
      </c>
      <c r="D13" s="14">
        <v>2147957.6800000002</v>
      </c>
      <c r="E13" s="4">
        <v>2151377.06</v>
      </c>
      <c r="F13" s="4">
        <v>2154177.4900000002</v>
      </c>
      <c r="G13" s="4" t="s">
        <v>16</v>
      </c>
      <c r="H13" s="4" t="s">
        <v>16</v>
      </c>
      <c r="I13" s="4" t="s">
        <v>16</v>
      </c>
      <c r="J13" s="4" t="s">
        <v>16</v>
      </c>
      <c r="K13" s="4" t="s">
        <v>16</v>
      </c>
      <c r="L13" s="4" t="s">
        <v>16</v>
      </c>
      <c r="M13" s="4" t="s">
        <v>16</v>
      </c>
      <c r="N13" s="4" t="s">
        <v>16</v>
      </c>
      <c r="O13" s="4" t="s">
        <v>16</v>
      </c>
      <c r="P13" s="4"/>
      <c r="Q13" s="4"/>
      <c r="R13" s="4"/>
      <c r="S13" s="4"/>
      <c r="T13" s="4"/>
      <c r="U13" s="4"/>
      <c r="V13" s="4"/>
      <c r="W13" s="1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x14ac:dyDescent="0.2">
      <c r="A14" s="68" t="s">
        <v>226</v>
      </c>
      <c r="B14" s="67"/>
      <c r="C14" s="67" t="s">
        <v>300</v>
      </c>
      <c r="D14" s="14">
        <v>2147957.6840864918</v>
      </c>
      <c r="E14" s="4">
        <v>2151377.0613656803</v>
      </c>
      <c r="F14" s="4">
        <v>2154177.49249552</v>
      </c>
      <c r="G14" s="4">
        <v>2147319.23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x14ac:dyDescent="0.2">
      <c r="A15" s="68" t="s">
        <v>227</v>
      </c>
      <c r="B15" s="67"/>
      <c r="C15" s="67" t="s">
        <v>300</v>
      </c>
      <c r="D15" s="14">
        <v>2147203.19</v>
      </c>
      <c r="E15" s="4">
        <v>2150126.3199999998</v>
      </c>
      <c r="F15" s="4">
        <v>2153144.58</v>
      </c>
      <c r="G15" s="4">
        <v>2146321.92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1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x14ac:dyDescent="0.2">
      <c r="A16" s="68" t="s">
        <v>228</v>
      </c>
      <c r="B16" s="67"/>
      <c r="C16" s="67" t="s">
        <v>300</v>
      </c>
      <c r="D16" s="14">
        <v>2146790.0299999998</v>
      </c>
      <c r="E16" s="4">
        <v>2149933.7599999998</v>
      </c>
      <c r="F16" s="4">
        <v>2153145.77</v>
      </c>
      <c r="G16" s="4">
        <v>2146632.65</v>
      </c>
      <c r="H16" s="4" t="s">
        <v>16</v>
      </c>
      <c r="I16" s="4" t="s">
        <v>16</v>
      </c>
      <c r="J16" s="4" t="s">
        <v>16</v>
      </c>
      <c r="K16" s="4" t="s">
        <v>16</v>
      </c>
      <c r="L16" s="4" t="s">
        <v>16</v>
      </c>
      <c r="M16" s="4" t="s">
        <v>16</v>
      </c>
      <c r="N16" s="4" t="s">
        <v>16</v>
      </c>
      <c r="O16" s="4" t="s">
        <v>16</v>
      </c>
      <c r="P16" s="4"/>
      <c r="Q16" s="4"/>
      <c r="R16" s="4"/>
      <c r="S16" s="4"/>
      <c r="T16" s="4"/>
      <c r="U16" s="4"/>
      <c r="V16" s="4"/>
      <c r="W16" s="1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x14ac:dyDescent="0.2">
      <c r="A17" s="68" t="s">
        <v>76</v>
      </c>
      <c r="B17" s="67"/>
      <c r="C17" s="67" t="s">
        <v>300</v>
      </c>
      <c r="D17" s="1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1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x14ac:dyDescent="0.2">
      <c r="A18" s="68" t="s">
        <v>77</v>
      </c>
      <c r="B18" s="67"/>
      <c r="C18" s="67" t="s">
        <v>300</v>
      </c>
      <c r="D18" s="14">
        <v>2146790.0299999998</v>
      </c>
      <c r="E18" s="4">
        <v>2149933.7599999998</v>
      </c>
      <c r="F18" s="4">
        <v>2153145.77</v>
      </c>
      <c r="G18" s="4">
        <v>2146632.65</v>
      </c>
      <c r="H18" s="4">
        <v>2146998.62</v>
      </c>
      <c r="I18" s="4" t="s">
        <v>16</v>
      </c>
      <c r="J18" s="4" t="s">
        <v>16</v>
      </c>
      <c r="K18" s="4" t="s">
        <v>16</v>
      </c>
      <c r="L18" s="4" t="s">
        <v>16</v>
      </c>
      <c r="M18" s="69" t="s">
        <v>16</v>
      </c>
      <c r="N18" s="4" t="s">
        <v>16</v>
      </c>
      <c r="O18" s="4" t="s">
        <v>16</v>
      </c>
      <c r="P18" s="4"/>
      <c r="Q18" s="4"/>
      <c r="R18" s="4"/>
      <c r="S18" s="4"/>
      <c r="T18" s="4"/>
      <c r="U18" s="4"/>
      <c r="V18" s="4"/>
      <c r="W18" s="1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x14ac:dyDescent="0.2">
      <c r="A19" s="68" t="s">
        <v>78</v>
      </c>
      <c r="B19" s="67"/>
      <c r="C19" s="67" t="s">
        <v>300</v>
      </c>
      <c r="D19" s="14">
        <v>2146199.2000000002</v>
      </c>
      <c r="E19" s="4">
        <v>2149312.04</v>
      </c>
      <c r="F19" s="4">
        <v>2152219.5</v>
      </c>
      <c r="G19" s="4">
        <v>2145332.2400000002</v>
      </c>
      <c r="H19" s="4">
        <v>2145122.9700000002</v>
      </c>
      <c r="I19" s="4" t="s">
        <v>16</v>
      </c>
      <c r="J19" s="4" t="s">
        <v>16</v>
      </c>
      <c r="K19" s="4" t="s">
        <v>16</v>
      </c>
      <c r="L19" s="4" t="s">
        <v>16</v>
      </c>
      <c r="M19" s="4" t="s">
        <v>16</v>
      </c>
      <c r="N19" s="4" t="s">
        <v>16</v>
      </c>
      <c r="O19" s="4" t="s">
        <v>16</v>
      </c>
      <c r="P19" s="4"/>
      <c r="Q19" s="4"/>
      <c r="R19" s="4"/>
      <c r="S19" s="4"/>
      <c r="T19" s="4"/>
      <c r="U19" s="4"/>
      <c r="V19" s="4"/>
      <c r="W19" s="1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x14ac:dyDescent="0.2">
      <c r="A20" s="68" t="s">
        <v>79</v>
      </c>
      <c r="B20" s="67"/>
      <c r="C20" s="67" t="s">
        <v>300</v>
      </c>
      <c r="D20" s="14">
        <v>2145997.92</v>
      </c>
      <c r="E20" s="4">
        <v>2149704.44</v>
      </c>
      <c r="F20" s="4">
        <v>2151919.0499999998</v>
      </c>
      <c r="G20" s="4">
        <v>2144938.9300000002</v>
      </c>
      <c r="H20" s="4">
        <v>2145240.06</v>
      </c>
      <c r="I20" s="4" t="s">
        <v>16</v>
      </c>
      <c r="J20" s="4" t="s">
        <v>16</v>
      </c>
      <c r="K20" s="4" t="s">
        <v>16</v>
      </c>
      <c r="L20" s="4" t="s">
        <v>16</v>
      </c>
      <c r="M20" s="4" t="s">
        <v>16</v>
      </c>
      <c r="N20" s="4" t="s">
        <v>16</v>
      </c>
      <c r="O20" s="4" t="s">
        <v>16</v>
      </c>
      <c r="P20" s="4"/>
      <c r="Q20" s="4"/>
      <c r="R20" s="4"/>
      <c r="S20" s="4"/>
      <c r="T20" s="4"/>
      <c r="U20" s="4"/>
      <c r="V20" s="4"/>
      <c r="W20" s="1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x14ac:dyDescent="0.2">
      <c r="A21" s="68" t="s">
        <v>80</v>
      </c>
      <c r="B21" s="67"/>
      <c r="C21" s="67" t="s">
        <v>300</v>
      </c>
      <c r="D21" s="1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1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x14ac:dyDescent="0.2">
      <c r="A22" s="68" t="s">
        <v>81</v>
      </c>
      <c r="B22" s="67"/>
      <c r="C22" s="67" t="s">
        <v>300</v>
      </c>
      <c r="D22" s="14">
        <v>2145997.92</v>
      </c>
      <c r="E22" s="4">
        <v>2149704.44</v>
      </c>
      <c r="F22" s="4">
        <v>2151919.0499999998</v>
      </c>
      <c r="G22" s="4">
        <v>2144938.9300000002</v>
      </c>
      <c r="H22" s="4">
        <v>2145240.06</v>
      </c>
      <c r="I22" s="4">
        <v>2141378.6278920001</v>
      </c>
      <c r="J22" s="4" t="s">
        <v>16</v>
      </c>
      <c r="K22" s="4" t="s">
        <v>16</v>
      </c>
      <c r="L22" s="4" t="s">
        <v>16</v>
      </c>
      <c r="M22" s="4" t="s">
        <v>16</v>
      </c>
      <c r="N22" s="4" t="s">
        <v>16</v>
      </c>
      <c r="O22" s="4" t="s">
        <v>16</v>
      </c>
      <c r="P22" s="4"/>
      <c r="Q22" s="4"/>
      <c r="R22" s="4"/>
      <c r="S22" s="4"/>
      <c r="T22" s="4"/>
      <c r="U22" s="4"/>
      <c r="V22" s="4"/>
      <c r="W22" s="1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x14ac:dyDescent="0.2">
      <c r="A23" s="68" t="s">
        <v>82</v>
      </c>
      <c r="B23" s="67"/>
      <c r="C23" s="67" t="s">
        <v>300</v>
      </c>
      <c r="D23" s="14">
        <v>2145801.66</v>
      </c>
      <c r="E23" s="4">
        <v>2151079.7000000002</v>
      </c>
      <c r="F23" s="4">
        <v>2152609.14</v>
      </c>
      <c r="G23" s="4">
        <v>2145162.12</v>
      </c>
      <c r="H23" s="4">
        <v>2144806.2599999998</v>
      </c>
      <c r="I23" s="4">
        <v>2141215.4900000002</v>
      </c>
      <c r="J23" s="4" t="s">
        <v>16</v>
      </c>
      <c r="K23" s="4" t="s">
        <v>16</v>
      </c>
      <c r="L23" s="4" t="s">
        <v>16</v>
      </c>
      <c r="M23" s="4" t="s">
        <v>16</v>
      </c>
      <c r="N23" s="4" t="s">
        <v>16</v>
      </c>
      <c r="O23" s="4" t="s">
        <v>16</v>
      </c>
      <c r="P23" s="4"/>
      <c r="Q23" s="4"/>
      <c r="R23" s="4"/>
      <c r="S23" s="4"/>
      <c r="T23" s="4"/>
      <c r="U23" s="4"/>
      <c r="V23" s="4"/>
      <c r="W23" s="1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x14ac:dyDescent="0.2">
      <c r="A24" s="68" t="s">
        <v>83</v>
      </c>
      <c r="B24" s="67"/>
      <c r="C24" s="67" t="s">
        <v>300</v>
      </c>
      <c r="D24" s="14">
        <v>2146739.4900000002</v>
      </c>
      <c r="E24" s="4">
        <v>2151809.59</v>
      </c>
      <c r="F24" s="4">
        <v>2153495.5</v>
      </c>
      <c r="G24" s="4">
        <v>2146209.94</v>
      </c>
      <c r="H24" s="4">
        <v>2145987.87</v>
      </c>
      <c r="I24" s="4">
        <v>2142156.41</v>
      </c>
      <c r="J24" s="4" t="s">
        <v>16</v>
      </c>
      <c r="K24" s="4" t="s">
        <v>16</v>
      </c>
      <c r="L24" s="4" t="s">
        <v>16</v>
      </c>
      <c r="M24" s="4" t="s">
        <v>16</v>
      </c>
      <c r="N24" s="4" t="s">
        <v>16</v>
      </c>
      <c r="O24" s="4" t="s">
        <v>16</v>
      </c>
      <c r="P24" s="4"/>
      <c r="Q24" s="4"/>
      <c r="R24" s="4"/>
      <c r="S24" s="4"/>
      <c r="T24" s="4"/>
      <c r="U24" s="4"/>
      <c r="V24" s="4"/>
      <c r="W24" s="1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x14ac:dyDescent="0.2">
      <c r="A25" s="68" t="s">
        <v>84</v>
      </c>
      <c r="B25" s="67"/>
      <c r="C25" s="67" t="s">
        <v>300</v>
      </c>
      <c r="D25" s="1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17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x14ac:dyDescent="0.2">
      <c r="A26" s="68" t="s">
        <v>85</v>
      </c>
      <c r="B26" s="67"/>
      <c r="C26" s="67" t="s">
        <v>300</v>
      </c>
      <c r="D26" s="14">
        <v>2146739.4900000002</v>
      </c>
      <c r="E26" s="4">
        <v>2151809.59</v>
      </c>
      <c r="F26" s="4">
        <v>2153495.5</v>
      </c>
      <c r="G26" s="4">
        <v>2146209.94</v>
      </c>
      <c r="H26" s="4">
        <v>2145987.87</v>
      </c>
      <c r="I26" s="4">
        <v>2142156.41</v>
      </c>
      <c r="J26" s="4">
        <v>2140999.65</v>
      </c>
      <c r="K26" s="4" t="s">
        <v>16</v>
      </c>
      <c r="L26" s="4" t="s">
        <v>16</v>
      </c>
      <c r="M26" s="4" t="s">
        <v>16</v>
      </c>
      <c r="N26" s="4" t="s">
        <v>16</v>
      </c>
      <c r="O26" s="4" t="s">
        <v>16</v>
      </c>
      <c r="P26" s="4"/>
      <c r="Q26" s="4"/>
      <c r="R26" s="4"/>
      <c r="S26" s="4"/>
      <c r="T26" s="4"/>
      <c r="U26" s="4"/>
      <c r="V26" s="4"/>
      <c r="W26" s="17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x14ac:dyDescent="0.2">
      <c r="A27" s="68" t="s">
        <v>86</v>
      </c>
      <c r="B27" s="67"/>
      <c r="C27" s="67" t="s">
        <v>300</v>
      </c>
      <c r="D27" s="14">
        <v>2146914.17</v>
      </c>
      <c r="E27" s="4">
        <v>2151756.2799999998</v>
      </c>
      <c r="F27" s="4">
        <v>2153696.27</v>
      </c>
      <c r="G27" s="4">
        <v>2146103.9900000002</v>
      </c>
      <c r="H27" s="4">
        <v>2145386.13</v>
      </c>
      <c r="I27" s="4">
        <v>2141759.65</v>
      </c>
      <c r="J27" s="4">
        <v>2140648.0699999998</v>
      </c>
      <c r="K27" s="4" t="s">
        <v>16</v>
      </c>
      <c r="L27" s="4" t="s">
        <v>16</v>
      </c>
      <c r="M27" s="4" t="s">
        <v>16</v>
      </c>
      <c r="N27" s="4" t="s">
        <v>16</v>
      </c>
      <c r="O27" s="4" t="s">
        <v>16</v>
      </c>
      <c r="P27" s="4"/>
      <c r="Q27" s="4"/>
      <c r="R27" s="4"/>
      <c r="S27" s="4"/>
      <c r="T27" s="4"/>
      <c r="U27" s="4"/>
      <c r="V27" s="4"/>
      <c r="W27" s="17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x14ac:dyDescent="0.2">
      <c r="A28" s="68" t="s">
        <v>87</v>
      </c>
      <c r="B28" s="67"/>
      <c r="C28" s="67" t="s">
        <v>300</v>
      </c>
      <c r="D28" s="14">
        <v>2147231.46</v>
      </c>
      <c r="E28" s="4">
        <v>2151980.62</v>
      </c>
      <c r="F28" s="4">
        <v>2153968.4500000002</v>
      </c>
      <c r="G28" s="4">
        <v>2146538.7799999998</v>
      </c>
      <c r="H28" s="4">
        <v>2145813.56</v>
      </c>
      <c r="I28" s="4">
        <v>2142207.64</v>
      </c>
      <c r="J28" s="4">
        <v>2140717.88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17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x14ac:dyDescent="0.2">
      <c r="A29" s="68" t="s">
        <v>88</v>
      </c>
      <c r="B29" s="67"/>
      <c r="C29" s="67" t="s">
        <v>300</v>
      </c>
      <c r="D29" s="1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7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x14ac:dyDescent="0.2">
      <c r="A30" s="68" t="s">
        <v>89</v>
      </c>
      <c r="B30" s="67"/>
      <c r="C30" s="67" t="s">
        <v>300</v>
      </c>
      <c r="D30" s="14">
        <v>2147231.46</v>
      </c>
      <c r="E30" s="4">
        <v>2151980.62</v>
      </c>
      <c r="F30" s="4">
        <v>2153968.4500000002</v>
      </c>
      <c r="G30" s="4">
        <v>2146538.7799999998</v>
      </c>
      <c r="H30" s="4">
        <v>2145813.56</v>
      </c>
      <c r="I30" s="4">
        <v>2142207.64</v>
      </c>
      <c r="J30" s="4">
        <v>2140717.88</v>
      </c>
      <c r="K30" s="4">
        <v>2128087.65</v>
      </c>
      <c r="L30" s="4" t="s">
        <v>16</v>
      </c>
      <c r="M30" s="4" t="s">
        <v>16</v>
      </c>
      <c r="N30" s="4" t="s">
        <v>16</v>
      </c>
      <c r="O30" s="4" t="s">
        <v>16</v>
      </c>
      <c r="P30" s="4"/>
      <c r="Q30" s="4"/>
      <c r="R30" s="4"/>
      <c r="S30" s="4"/>
      <c r="T30" s="4"/>
      <c r="U30" s="4"/>
      <c r="V30" s="4"/>
      <c r="W30" s="17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x14ac:dyDescent="0.2">
      <c r="A31" s="68" t="s">
        <v>90</v>
      </c>
      <c r="B31" s="67"/>
      <c r="C31" s="67" t="s">
        <v>300</v>
      </c>
      <c r="D31" s="14">
        <v>2147207.89</v>
      </c>
      <c r="E31" s="4">
        <v>2151726.65</v>
      </c>
      <c r="F31" s="4">
        <v>2153549.11</v>
      </c>
      <c r="G31" s="4">
        <v>2146861.25</v>
      </c>
      <c r="H31" s="4">
        <v>2145523.84</v>
      </c>
      <c r="I31" s="4">
        <v>2141960.98</v>
      </c>
      <c r="J31" s="4">
        <v>2140446.66</v>
      </c>
      <c r="K31" s="4">
        <v>2127779.1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17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x14ac:dyDescent="0.2">
      <c r="A32" s="68" t="s">
        <v>91</v>
      </c>
      <c r="B32" s="67"/>
      <c r="C32" s="67" t="s">
        <v>300</v>
      </c>
      <c r="D32" s="14">
        <v>2146785.67</v>
      </c>
      <c r="E32" s="4">
        <v>2151284.31</v>
      </c>
      <c r="F32" s="4">
        <v>2153038.36</v>
      </c>
      <c r="G32" s="4">
        <v>2145908.46</v>
      </c>
      <c r="H32" s="4">
        <v>2144232.69</v>
      </c>
      <c r="I32" s="4">
        <v>2140762.11</v>
      </c>
      <c r="J32" s="4">
        <v>2139041.46</v>
      </c>
      <c r="K32" s="4">
        <v>2126437.12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17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x14ac:dyDescent="0.2">
      <c r="A33" s="68" t="s">
        <v>92</v>
      </c>
      <c r="B33" s="67"/>
      <c r="C33" s="67" t="s">
        <v>300</v>
      </c>
      <c r="D33" s="1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17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x14ac:dyDescent="0.2">
      <c r="A34" s="68" t="s">
        <v>93</v>
      </c>
      <c r="B34" s="67"/>
      <c r="C34" s="67" t="s">
        <v>300</v>
      </c>
      <c r="D34" s="14">
        <v>2146785.67</v>
      </c>
      <c r="E34" s="4">
        <v>2151284.31</v>
      </c>
      <c r="F34" s="4">
        <v>2153038.36</v>
      </c>
      <c r="G34" s="4">
        <v>2145908.46</v>
      </c>
      <c r="H34" s="4">
        <v>2144232.69</v>
      </c>
      <c r="I34" s="4">
        <v>2140762.11</v>
      </c>
      <c r="J34" s="4">
        <v>2139041.46</v>
      </c>
      <c r="K34" s="4">
        <v>2126437.12</v>
      </c>
      <c r="L34" s="4">
        <v>2121758.96</v>
      </c>
      <c r="M34" s="4" t="s">
        <v>16</v>
      </c>
      <c r="N34" s="4" t="s">
        <v>16</v>
      </c>
      <c r="O34" s="4" t="s">
        <v>16</v>
      </c>
      <c r="P34" s="4"/>
      <c r="Q34" s="4"/>
      <c r="R34" s="4"/>
      <c r="S34" s="4"/>
      <c r="T34" s="4"/>
      <c r="U34" s="4"/>
      <c r="V34" s="4"/>
      <c r="W34" s="17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x14ac:dyDescent="0.2">
      <c r="A35" s="68" t="s">
        <v>94</v>
      </c>
      <c r="B35" s="67"/>
      <c r="C35" s="67" t="s">
        <v>300</v>
      </c>
      <c r="D35" s="14">
        <v>2148301.69</v>
      </c>
      <c r="E35" s="4">
        <v>2152769.14</v>
      </c>
      <c r="F35" s="4">
        <v>2154657.36</v>
      </c>
      <c r="G35" s="4">
        <v>2148203.63</v>
      </c>
      <c r="H35" s="4">
        <v>2146996.87</v>
      </c>
      <c r="I35" s="4">
        <v>2142680.12</v>
      </c>
      <c r="J35" s="4">
        <v>2140247.86</v>
      </c>
      <c r="K35" s="4">
        <v>2127595.5699999998</v>
      </c>
      <c r="L35" s="4">
        <v>2123178.54</v>
      </c>
      <c r="M35" s="4" t="s">
        <v>16</v>
      </c>
      <c r="N35" s="4" t="s">
        <v>16</v>
      </c>
      <c r="O35" s="4" t="s">
        <v>16</v>
      </c>
      <c r="P35" s="4"/>
      <c r="Q35" s="4"/>
      <c r="R35" s="4"/>
      <c r="S35" s="4"/>
      <c r="T35" s="4"/>
      <c r="U35" s="4"/>
      <c r="V35" s="4"/>
      <c r="W35" s="17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x14ac:dyDescent="0.2">
      <c r="A36" s="68" t="s">
        <v>95</v>
      </c>
      <c r="B36" s="67"/>
      <c r="C36" s="67" t="s">
        <v>300</v>
      </c>
      <c r="D36" s="14">
        <v>2148915.08</v>
      </c>
      <c r="E36" s="4">
        <v>2152576.94</v>
      </c>
      <c r="F36" s="4">
        <v>2154572.69</v>
      </c>
      <c r="G36" s="4">
        <v>2147819.89</v>
      </c>
      <c r="H36" s="4">
        <v>2146670.46</v>
      </c>
      <c r="I36" s="4">
        <v>2142827.7200000002</v>
      </c>
      <c r="J36" s="4">
        <v>2140436.88</v>
      </c>
      <c r="K36" s="4">
        <v>2127742.15</v>
      </c>
      <c r="L36" s="4">
        <v>2122054.7799999998</v>
      </c>
      <c r="M36" s="4" t="s">
        <v>16</v>
      </c>
      <c r="N36" s="4" t="s">
        <v>16</v>
      </c>
      <c r="O36" s="4" t="s">
        <v>16</v>
      </c>
      <c r="P36" s="4"/>
      <c r="Q36" s="4"/>
      <c r="R36" s="4"/>
      <c r="S36" s="4"/>
      <c r="T36" s="4"/>
      <c r="U36" s="4"/>
      <c r="V36" s="4"/>
      <c r="W36" s="17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</row>
    <row r="37" spans="1:59" x14ac:dyDescent="0.2">
      <c r="A37" s="68" t="s">
        <v>96</v>
      </c>
      <c r="B37" s="67"/>
      <c r="C37" s="67" t="s">
        <v>300</v>
      </c>
      <c r="D37" s="1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17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59" x14ac:dyDescent="0.2">
      <c r="A38" s="68" t="s">
        <v>97</v>
      </c>
      <c r="B38" s="67"/>
      <c r="C38" s="76" t="s">
        <v>300</v>
      </c>
      <c r="D38" s="14">
        <v>2148915.08</v>
      </c>
      <c r="E38" s="4">
        <v>2152576.94</v>
      </c>
      <c r="F38" s="4">
        <v>2154572.69</v>
      </c>
      <c r="G38" s="4">
        <v>2147819.89</v>
      </c>
      <c r="H38" s="4">
        <v>2146670.46</v>
      </c>
      <c r="I38" s="4">
        <v>2142827.7200000002</v>
      </c>
      <c r="J38" s="4">
        <v>2140436.88</v>
      </c>
      <c r="K38" s="4">
        <v>2127742.15</v>
      </c>
      <c r="L38" s="4">
        <v>2122054.7799999998</v>
      </c>
      <c r="M38" s="4">
        <v>2127784.33</v>
      </c>
      <c r="N38" s="4" t="s">
        <v>16</v>
      </c>
      <c r="O38" s="4" t="s">
        <v>16</v>
      </c>
      <c r="P38" s="4"/>
      <c r="Q38" s="4"/>
      <c r="R38" s="4"/>
      <c r="S38" s="4"/>
      <c r="T38" s="4"/>
      <c r="U38" s="4"/>
      <c r="V38" s="4"/>
      <c r="W38" s="17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</row>
    <row r="39" spans="1:59" x14ac:dyDescent="0.2">
      <c r="A39" s="68" t="s">
        <v>98</v>
      </c>
      <c r="B39" s="67"/>
      <c r="C39" s="67" t="s">
        <v>300</v>
      </c>
      <c r="D39" s="14">
        <v>2149958.5299999998</v>
      </c>
      <c r="E39" s="4">
        <v>2151137.91</v>
      </c>
      <c r="F39" s="4">
        <v>2152775.64</v>
      </c>
      <c r="G39" s="4">
        <v>2148333.54</v>
      </c>
      <c r="H39" s="4">
        <v>2146260.9900000002</v>
      </c>
      <c r="I39" s="4">
        <v>2140176.14</v>
      </c>
      <c r="J39" s="4">
        <v>2137991.9900000002</v>
      </c>
      <c r="K39" s="4">
        <v>2127671.7400000002</v>
      </c>
      <c r="L39" s="4">
        <v>2124264.35</v>
      </c>
      <c r="M39" s="4">
        <v>2130511.02</v>
      </c>
      <c r="N39" s="4" t="s">
        <v>16</v>
      </c>
      <c r="O39" s="4" t="s">
        <v>16</v>
      </c>
      <c r="P39" s="4"/>
      <c r="Q39" s="4"/>
      <c r="R39" s="4"/>
      <c r="S39" s="4"/>
      <c r="T39" s="4"/>
      <c r="U39" s="4"/>
      <c r="V39" s="4"/>
      <c r="W39" s="17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</row>
    <row r="40" spans="1:59" x14ac:dyDescent="0.2">
      <c r="A40" s="68" t="s">
        <v>99</v>
      </c>
      <c r="B40" s="67"/>
      <c r="C40" s="67" t="s">
        <v>300</v>
      </c>
      <c r="D40" s="14">
        <v>2149549.14</v>
      </c>
      <c r="E40" s="4">
        <v>2151076.73</v>
      </c>
      <c r="F40" s="4">
        <v>2152608.84</v>
      </c>
      <c r="G40" s="4">
        <v>2148110.67</v>
      </c>
      <c r="H40" s="4">
        <v>2145978.31</v>
      </c>
      <c r="I40" s="4">
        <v>2139254.5299999998</v>
      </c>
      <c r="J40" s="4">
        <v>2136598.89</v>
      </c>
      <c r="K40" s="4">
        <v>2125895.6</v>
      </c>
      <c r="L40" s="4">
        <v>2121102.0299999998</v>
      </c>
      <c r="M40" s="4">
        <v>2126711.4900000002</v>
      </c>
      <c r="N40" s="4" t="s">
        <v>16</v>
      </c>
      <c r="O40" s="4" t="s">
        <v>16</v>
      </c>
      <c r="P40" s="4"/>
      <c r="Q40" s="4"/>
      <c r="R40" s="4"/>
      <c r="S40" s="4"/>
      <c r="T40" s="4"/>
      <c r="U40" s="4"/>
      <c r="V40" s="4"/>
      <c r="W40" s="17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x14ac:dyDescent="0.2">
      <c r="A41" s="68" t="s">
        <v>100</v>
      </c>
      <c r="B41" s="67"/>
      <c r="C41" s="67" t="s">
        <v>300</v>
      </c>
      <c r="D41" s="1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17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x14ac:dyDescent="0.2">
      <c r="A42" s="68" t="s">
        <v>101</v>
      </c>
      <c r="B42" s="67"/>
      <c r="C42" s="67" t="s">
        <v>300</v>
      </c>
      <c r="D42" s="15">
        <v>2149549.14</v>
      </c>
      <c r="E42" s="7">
        <v>2151076.73</v>
      </c>
      <c r="F42" s="7">
        <v>2152608.84</v>
      </c>
      <c r="G42" s="7">
        <v>2148110.67</v>
      </c>
      <c r="H42" s="7">
        <v>2145978.31</v>
      </c>
      <c r="I42" s="7">
        <v>2139254.5299999998</v>
      </c>
      <c r="J42" s="7">
        <v>2136598.89</v>
      </c>
      <c r="K42" s="7">
        <v>2125895.6</v>
      </c>
      <c r="L42" s="7">
        <v>2121102.0299999998</v>
      </c>
      <c r="M42" s="7">
        <v>2126711.4900000002</v>
      </c>
      <c r="N42" s="7">
        <v>2128625.5299999998</v>
      </c>
      <c r="O42" s="4" t="s">
        <v>16</v>
      </c>
      <c r="P42" s="5"/>
      <c r="Q42" s="4"/>
      <c r="R42" s="4"/>
      <c r="S42" s="4"/>
      <c r="T42" s="4"/>
      <c r="U42" s="4"/>
      <c r="V42" s="4"/>
      <c r="W42" s="17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59" x14ac:dyDescent="0.2">
      <c r="A43" s="68" t="s">
        <v>102</v>
      </c>
      <c r="B43" s="67"/>
      <c r="C43" s="67" t="s">
        <v>300</v>
      </c>
      <c r="D43" s="14">
        <v>2150077.54</v>
      </c>
      <c r="E43" s="4">
        <v>2150960.9</v>
      </c>
      <c r="F43" s="4">
        <v>2152535.3199999998</v>
      </c>
      <c r="G43" s="4">
        <v>2147610.2799999998</v>
      </c>
      <c r="H43" s="4">
        <v>2145849.58</v>
      </c>
      <c r="I43" s="4">
        <v>2139594.08</v>
      </c>
      <c r="J43" s="4">
        <v>2136758.16</v>
      </c>
      <c r="K43" s="4">
        <v>2125412</v>
      </c>
      <c r="L43" s="4">
        <v>2121028.08</v>
      </c>
      <c r="M43" s="4">
        <v>2127395.8399999999</v>
      </c>
      <c r="N43" s="4">
        <v>2129111.4700000002</v>
      </c>
      <c r="O43" s="5" t="s">
        <v>16</v>
      </c>
      <c r="P43" s="5"/>
      <c r="Q43" s="4"/>
      <c r="R43" s="4"/>
      <c r="S43" s="4"/>
      <c r="T43" s="4"/>
      <c r="U43" s="4"/>
      <c r="V43" s="4"/>
      <c r="W43" s="17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x14ac:dyDescent="0.2">
      <c r="A44" s="68" t="s">
        <v>103</v>
      </c>
      <c r="B44" s="67"/>
      <c r="C44" s="67" t="s">
        <v>300</v>
      </c>
      <c r="D44" s="14">
        <v>2150136.29</v>
      </c>
      <c r="E44" s="4">
        <v>2151192.61</v>
      </c>
      <c r="F44" s="4">
        <v>2152336.56</v>
      </c>
      <c r="G44" s="4">
        <v>2147478.88</v>
      </c>
      <c r="H44" s="4">
        <v>2145962.27</v>
      </c>
      <c r="I44" s="4">
        <v>2139943.6800000002</v>
      </c>
      <c r="J44" s="4">
        <v>2136330.35</v>
      </c>
      <c r="K44" s="4">
        <v>2125121.8199999998</v>
      </c>
      <c r="L44" s="4">
        <v>2120588.0699999998</v>
      </c>
      <c r="M44" s="4">
        <v>2127195.98</v>
      </c>
      <c r="N44" s="4">
        <v>2129865.0299999998</v>
      </c>
      <c r="O44" s="4" t="s">
        <v>16</v>
      </c>
      <c r="P44" s="5"/>
      <c r="Q44" s="4"/>
      <c r="R44" s="4"/>
      <c r="S44" s="4"/>
      <c r="T44" s="4"/>
      <c r="U44" s="4"/>
      <c r="V44" s="4"/>
      <c r="W44" s="17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x14ac:dyDescent="0.2">
      <c r="A45" s="68" t="s">
        <v>104</v>
      </c>
      <c r="B45" s="67"/>
      <c r="C45" s="67" t="s">
        <v>300</v>
      </c>
      <c r="D45" s="14"/>
      <c r="E45" s="4"/>
      <c r="F45" s="4"/>
      <c r="G45" s="4"/>
      <c r="H45" s="4"/>
      <c r="I45" s="4"/>
      <c r="J45" s="4"/>
      <c r="K45" s="4"/>
      <c r="L45" s="4"/>
      <c r="M45" s="4"/>
      <c r="N45" s="4"/>
      <c r="O45" s="5"/>
      <c r="P45" s="5"/>
      <c r="Q45" s="4"/>
      <c r="R45" s="4"/>
      <c r="S45" s="4"/>
      <c r="T45" s="4"/>
      <c r="U45" s="4"/>
      <c r="V45" s="4"/>
      <c r="W45" s="17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x14ac:dyDescent="0.2">
      <c r="A46" s="68" t="s">
        <v>105</v>
      </c>
      <c r="B46" s="67"/>
      <c r="C46" s="67" t="s">
        <v>300</v>
      </c>
      <c r="D46" s="14">
        <v>2150136.29</v>
      </c>
      <c r="E46" s="4">
        <v>2151192.61</v>
      </c>
      <c r="F46" s="4">
        <v>2152336.56</v>
      </c>
      <c r="G46" s="4">
        <v>2147478.88</v>
      </c>
      <c r="H46" s="4">
        <v>2145962.27</v>
      </c>
      <c r="I46" s="4">
        <v>2139943.6800000002</v>
      </c>
      <c r="J46" s="4">
        <v>2136330.35</v>
      </c>
      <c r="K46" s="4">
        <v>2125121.8199999998</v>
      </c>
      <c r="L46" s="4">
        <v>2120588.0699999998</v>
      </c>
      <c r="M46" s="4">
        <v>2127195.98</v>
      </c>
      <c r="N46" s="4">
        <v>2129865.0299999998</v>
      </c>
      <c r="O46" s="4">
        <v>2135828.65</v>
      </c>
      <c r="P46" s="5"/>
      <c r="Q46" s="4"/>
      <c r="R46" s="4"/>
      <c r="S46" s="4"/>
      <c r="T46" s="4"/>
      <c r="U46" s="4"/>
      <c r="V46" s="4"/>
      <c r="W46" s="17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x14ac:dyDescent="0.2">
      <c r="A47" s="68" t="s">
        <v>106</v>
      </c>
      <c r="B47" s="67"/>
      <c r="C47" s="67" t="s">
        <v>300</v>
      </c>
      <c r="D47" s="14">
        <v>2150252.56</v>
      </c>
      <c r="E47" s="4">
        <v>2151230.0099999998</v>
      </c>
      <c r="F47" s="4">
        <v>2152377.5499999998</v>
      </c>
      <c r="G47" s="4">
        <v>2147455.67</v>
      </c>
      <c r="H47" s="4">
        <v>2145936.91</v>
      </c>
      <c r="I47" s="4">
        <v>2139861.0499999998</v>
      </c>
      <c r="J47" s="4">
        <v>2136399.4900000002</v>
      </c>
      <c r="K47" s="4">
        <v>2125112.77</v>
      </c>
      <c r="L47" s="4">
        <v>2120562.7599999998</v>
      </c>
      <c r="M47" s="4">
        <v>2127169.65</v>
      </c>
      <c r="N47" s="4">
        <v>2130270.27</v>
      </c>
      <c r="O47" s="4">
        <v>2136180.5</v>
      </c>
      <c r="P47" s="5"/>
      <c r="Q47" s="4"/>
      <c r="R47" s="4"/>
      <c r="S47" s="4"/>
      <c r="T47" s="4"/>
      <c r="U47" s="4"/>
      <c r="V47" s="4"/>
      <c r="W47" s="17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x14ac:dyDescent="0.2">
      <c r="A48" s="68" t="s">
        <v>107</v>
      </c>
      <c r="B48" s="67"/>
      <c r="C48" s="67" t="s">
        <v>300</v>
      </c>
      <c r="D48" s="14">
        <v>2150216.19</v>
      </c>
      <c r="E48" s="4">
        <v>2151157.37</v>
      </c>
      <c r="F48" s="4">
        <v>2152104.11</v>
      </c>
      <c r="G48" s="4">
        <v>2147461.4900000002</v>
      </c>
      <c r="H48" s="4">
        <v>2145921.7000000002</v>
      </c>
      <c r="I48" s="4">
        <v>2140066.52</v>
      </c>
      <c r="J48" s="4">
        <v>2136616.4300000002</v>
      </c>
      <c r="K48" s="4">
        <v>2125554.09</v>
      </c>
      <c r="L48" s="4">
        <v>2121018.34</v>
      </c>
      <c r="M48" s="4">
        <v>2127701.58</v>
      </c>
      <c r="N48" s="4">
        <v>2130685.0499999998</v>
      </c>
      <c r="O48" s="4">
        <v>2135617.48</v>
      </c>
      <c r="P48" s="4"/>
      <c r="Q48" s="4"/>
      <c r="R48" s="4"/>
      <c r="S48" s="4"/>
      <c r="T48" s="4"/>
      <c r="U48" s="4"/>
      <c r="V48" s="4"/>
      <c r="W48" s="17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59" x14ac:dyDescent="0.2">
      <c r="A49" s="68" t="s">
        <v>108</v>
      </c>
      <c r="B49" s="67" t="s">
        <v>24</v>
      </c>
      <c r="C49" s="67" t="s">
        <v>300</v>
      </c>
      <c r="D49" s="1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4"/>
      <c r="R49" s="4"/>
      <c r="S49" s="4"/>
      <c r="T49" s="4"/>
      <c r="U49" s="4"/>
      <c r="V49" s="4"/>
      <c r="W49" s="17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59" x14ac:dyDescent="0.2">
      <c r="A50" s="68" t="s">
        <v>109</v>
      </c>
      <c r="B50" s="67"/>
      <c r="C50" s="67" t="s">
        <v>300</v>
      </c>
      <c r="D50" s="14">
        <v>2153159.33</v>
      </c>
      <c r="E50" s="4">
        <v>2154209.37</v>
      </c>
      <c r="F50" s="4">
        <v>2155214.46</v>
      </c>
      <c r="G50" s="4">
        <v>2150596.9900000002</v>
      </c>
      <c r="H50" s="4">
        <v>2149099.2000000002</v>
      </c>
      <c r="I50" s="4">
        <v>2143352</v>
      </c>
      <c r="J50" s="4">
        <v>2139977.44</v>
      </c>
      <c r="K50" s="4">
        <v>2128971.23</v>
      </c>
      <c r="L50" s="4">
        <v>2124515.52</v>
      </c>
      <c r="M50" s="4">
        <v>2131186.54</v>
      </c>
      <c r="N50" s="4">
        <v>2134223.37</v>
      </c>
      <c r="O50" s="4">
        <v>2139188.4300000002</v>
      </c>
      <c r="P50" s="4">
        <v>2143252.89</v>
      </c>
      <c r="Q50" s="4"/>
      <c r="R50" s="4"/>
      <c r="S50" s="4"/>
      <c r="T50" s="4"/>
      <c r="U50" s="4"/>
      <c r="V50" s="4"/>
      <c r="W50" s="17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1:59" x14ac:dyDescent="0.2">
      <c r="A51" s="68" t="s">
        <v>110</v>
      </c>
      <c r="B51" s="67"/>
      <c r="C51" s="67" t="s">
        <v>300</v>
      </c>
      <c r="D51" s="14">
        <v>2153078.29</v>
      </c>
      <c r="E51" s="4">
        <v>2154490.9500000002</v>
      </c>
      <c r="F51" s="4">
        <v>2155245.2599999998</v>
      </c>
      <c r="G51" s="4">
        <v>2150354.73</v>
      </c>
      <c r="H51" s="4">
        <v>2149093.65</v>
      </c>
      <c r="I51" s="4">
        <v>2143298.31</v>
      </c>
      <c r="J51" s="4">
        <v>2140052.2599999998</v>
      </c>
      <c r="K51" s="4">
        <v>2128887.02</v>
      </c>
      <c r="L51" s="4">
        <v>2124454.2999999998</v>
      </c>
      <c r="M51" s="4">
        <v>2131317.96</v>
      </c>
      <c r="N51" s="4">
        <v>2134126.91</v>
      </c>
      <c r="O51" s="4">
        <v>2139590.87</v>
      </c>
      <c r="P51" s="4">
        <v>2143493.1800000002</v>
      </c>
      <c r="Q51" s="4"/>
      <c r="R51" s="4"/>
      <c r="S51" s="4"/>
      <c r="T51" s="4"/>
      <c r="U51" s="4"/>
      <c r="V51" s="4"/>
      <c r="W51" s="17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</row>
    <row r="52" spans="1:59" x14ac:dyDescent="0.2">
      <c r="A52" s="68" t="s">
        <v>111</v>
      </c>
      <c r="B52" s="67"/>
      <c r="C52" s="67" t="s">
        <v>300</v>
      </c>
      <c r="D52" s="14">
        <v>2153008.66</v>
      </c>
      <c r="E52" s="4">
        <v>2154456.9300000002</v>
      </c>
      <c r="F52" s="4">
        <v>2155296.71</v>
      </c>
      <c r="G52" s="4">
        <v>2150410.11</v>
      </c>
      <c r="H52" s="4">
        <v>2149082.7200000002</v>
      </c>
      <c r="I52" s="4">
        <v>2143344.1</v>
      </c>
      <c r="J52" s="4">
        <v>2140095.0699999998</v>
      </c>
      <c r="K52" s="4">
        <v>2128820.38</v>
      </c>
      <c r="L52" s="4">
        <v>2124646.87</v>
      </c>
      <c r="M52" s="4">
        <v>2131275.92</v>
      </c>
      <c r="N52" s="4">
        <v>2133625.2400000002</v>
      </c>
      <c r="O52" s="4">
        <v>2139759.0699999998</v>
      </c>
      <c r="P52" s="4">
        <v>2144189.33</v>
      </c>
      <c r="Q52" s="4"/>
      <c r="R52" s="4"/>
      <c r="S52" s="4"/>
      <c r="T52" s="4"/>
      <c r="U52" s="4"/>
      <c r="V52" s="4"/>
      <c r="W52" s="17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</row>
    <row r="53" spans="1:59" x14ac:dyDescent="0.2">
      <c r="A53" s="68" t="s">
        <v>112</v>
      </c>
      <c r="B53" s="67"/>
      <c r="C53" s="67" t="s">
        <v>300</v>
      </c>
      <c r="D53" s="1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17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</row>
    <row r="54" spans="1:59" x14ac:dyDescent="0.2">
      <c r="A54" s="68" t="s">
        <v>113</v>
      </c>
      <c r="B54" s="67"/>
      <c r="C54" s="67" t="s">
        <v>300</v>
      </c>
      <c r="D54" s="14">
        <v>2153008.66</v>
      </c>
      <c r="E54" s="4">
        <v>2154456.9300000002</v>
      </c>
      <c r="F54" s="4">
        <v>2155296.71</v>
      </c>
      <c r="G54" s="4">
        <v>2150410.11</v>
      </c>
      <c r="H54" s="4">
        <v>2149082.7200000002</v>
      </c>
      <c r="I54" s="4">
        <v>2143344.1</v>
      </c>
      <c r="J54" s="4">
        <v>2140095.0699999998</v>
      </c>
      <c r="K54" s="4">
        <v>2128820.38</v>
      </c>
      <c r="L54" s="4">
        <v>2124646.87</v>
      </c>
      <c r="M54" s="4">
        <v>2131275.92</v>
      </c>
      <c r="N54" s="4">
        <v>2133625.2400000002</v>
      </c>
      <c r="O54" s="4">
        <v>2139759.0699999998</v>
      </c>
      <c r="P54" s="4">
        <v>2144189.33</v>
      </c>
      <c r="Q54" s="4">
        <v>2145261.42</v>
      </c>
      <c r="R54" s="4"/>
      <c r="S54" s="4"/>
      <c r="T54" s="4"/>
      <c r="U54" s="4"/>
      <c r="V54" s="4"/>
      <c r="W54" s="17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</row>
    <row r="55" spans="1:59" x14ac:dyDescent="0.2">
      <c r="A55" s="68" t="s">
        <v>114</v>
      </c>
      <c r="B55" s="67"/>
      <c r="C55" s="67" t="s">
        <v>300</v>
      </c>
      <c r="D55" s="14">
        <v>2152983.09</v>
      </c>
      <c r="E55" s="4">
        <v>2154454.44</v>
      </c>
      <c r="F55" s="4">
        <v>2155319.23</v>
      </c>
      <c r="G55" s="4">
        <v>2150410.92</v>
      </c>
      <c r="H55" s="4">
        <v>2148999.79</v>
      </c>
      <c r="I55" s="4">
        <v>2143398.7999999998</v>
      </c>
      <c r="J55" s="4">
        <v>2140143.35</v>
      </c>
      <c r="K55" s="4">
        <v>2128824.35</v>
      </c>
      <c r="L55" s="4">
        <v>2124577.85</v>
      </c>
      <c r="M55" s="4">
        <v>2131133.66</v>
      </c>
      <c r="N55" s="4">
        <v>2133695.0499999998</v>
      </c>
      <c r="O55" s="4">
        <v>2140052.4900000002</v>
      </c>
      <c r="P55" s="4">
        <v>2144808.91</v>
      </c>
      <c r="Q55" s="4">
        <v>2145499.15</v>
      </c>
      <c r="R55" s="4"/>
      <c r="S55" s="4"/>
      <c r="T55" s="4"/>
      <c r="U55" s="4"/>
      <c r="V55" s="4"/>
      <c r="W55" s="17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</row>
    <row r="56" spans="1:59" x14ac:dyDescent="0.2">
      <c r="A56" s="68" t="s">
        <v>115</v>
      </c>
      <c r="B56" s="67"/>
      <c r="C56" s="67" t="s">
        <v>300</v>
      </c>
      <c r="D56" s="1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17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</row>
    <row r="57" spans="1:59" x14ac:dyDescent="0.2">
      <c r="A57" s="68" t="s">
        <v>116</v>
      </c>
      <c r="B57" s="67"/>
      <c r="C57" s="67" t="s">
        <v>300</v>
      </c>
      <c r="D57" s="1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17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</row>
    <row r="58" spans="1:59" x14ac:dyDescent="0.2">
      <c r="A58" s="68" t="s">
        <v>117</v>
      </c>
      <c r="B58" s="67" t="s">
        <v>292</v>
      </c>
      <c r="C58" s="67" t="s">
        <v>300</v>
      </c>
      <c r="D58" s="15">
        <v>2230477</v>
      </c>
      <c r="E58" s="7">
        <v>2230968.96</v>
      </c>
      <c r="F58" s="7">
        <v>2230908.41</v>
      </c>
      <c r="G58" s="7">
        <v>2224721.1800000002</v>
      </c>
      <c r="H58" s="7">
        <v>2222267.08</v>
      </c>
      <c r="I58" s="7">
        <v>2216692.34</v>
      </c>
      <c r="J58" s="7">
        <v>2214478.12</v>
      </c>
      <c r="K58" s="7">
        <v>2204111.5699999998</v>
      </c>
      <c r="L58" s="7">
        <v>2196719.7999999998</v>
      </c>
      <c r="M58" s="7">
        <v>2203848.0499999998</v>
      </c>
      <c r="N58" s="7">
        <v>2207054.7999999998</v>
      </c>
      <c r="O58" s="7">
        <v>2212594.7400000002</v>
      </c>
      <c r="P58" s="7">
        <v>2219096.71</v>
      </c>
      <c r="Q58" s="7">
        <v>2220796.54</v>
      </c>
      <c r="R58" s="70">
        <v>2224379.67</v>
      </c>
      <c r="S58" s="4"/>
      <c r="T58" s="4"/>
      <c r="U58" s="4"/>
      <c r="V58" s="4"/>
      <c r="W58" s="17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59" x14ac:dyDescent="0.2">
      <c r="A59" s="68" t="s">
        <v>118</v>
      </c>
      <c r="B59" s="67"/>
      <c r="C59" s="67" t="s">
        <v>300</v>
      </c>
      <c r="D59" s="14">
        <v>2230046.1382264057</v>
      </c>
      <c r="E59" s="4">
        <v>2230680.8995739017</v>
      </c>
      <c r="F59" s="4">
        <v>2230739.4562756214</v>
      </c>
      <c r="G59" s="4">
        <v>2224482.8821934238</v>
      </c>
      <c r="H59" s="4">
        <v>2222432.937556548</v>
      </c>
      <c r="I59" s="4">
        <v>2216212.5766388522</v>
      </c>
      <c r="J59" s="4">
        <v>2213762.8298289697</v>
      </c>
      <c r="K59" s="4">
        <v>2203928.2465958837</v>
      </c>
      <c r="L59" s="4">
        <v>2195548.1802481757</v>
      </c>
      <c r="M59" s="4">
        <v>2202790.4467987949</v>
      </c>
      <c r="N59" s="4">
        <v>2206522.187436088</v>
      </c>
      <c r="O59" s="4">
        <v>2211978.6730360668</v>
      </c>
      <c r="P59" s="4">
        <v>2218955.0652955389</v>
      </c>
      <c r="Q59" s="4">
        <v>2220435.1796499267</v>
      </c>
      <c r="R59" s="4">
        <v>2223938.6760815755</v>
      </c>
      <c r="S59" s="4"/>
      <c r="T59" s="4"/>
      <c r="U59" s="4"/>
      <c r="V59" s="4"/>
      <c r="W59" s="17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</row>
    <row r="60" spans="1:59" x14ac:dyDescent="0.2">
      <c r="A60" s="68" t="s">
        <v>119</v>
      </c>
      <c r="B60" s="67"/>
      <c r="C60" s="67" t="s">
        <v>300</v>
      </c>
      <c r="D60" s="1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17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x14ac:dyDescent="0.2">
      <c r="A61" s="68" t="s">
        <v>120</v>
      </c>
      <c r="B61" s="67"/>
      <c r="C61" s="67" t="s">
        <v>300</v>
      </c>
      <c r="D61" s="1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17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</row>
    <row r="62" spans="1:59" x14ac:dyDescent="0.2">
      <c r="A62" s="68" t="s">
        <v>121</v>
      </c>
      <c r="B62" s="67"/>
      <c r="C62" s="67" t="s">
        <v>300</v>
      </c>
      <c r="D62" s="14">
        <v>2230046.1382264057</v>
      </c>
      <c r="E62" s="4">
        <v>2230680.8995739017</v>
      </c>
      <c r="F62" s="4">
        <v>2230739.4562756214</v>
      </c>
      <c r="G62" s="4">
        <v>2224482.8821934238</v>
      </c>
      <c r="H62" s="4">
        <v>2222432.937556548</v>
      </c>
      <c r="I62" s="4">
        <v>2216212.5766388522</v>
      </c>
      <c r="J62" s="4">
        <v>2213762.8298289697</v>
      </c>
      <c r="K62" s="4">
        <v>2203928.2465958837</v>
      </c>
      <c r="L62" s="4">
        <v>2195548.1802481757</v>
      </c>
      <c r="M62" s="4">
        <v>2202790.4467987949</v>
      </c>
      <c r="N62" s="4">
        <v>2206522.187436088</v>
      </c>
      <c r="O62" s="4">
        <v>2211978.6730360668</v>
      </c>
      <c r="P62" s="4">
        <v>2218955.0652955389</v>
      </c>
      <c r="Q62" s="4">
        <v>2220435.1796499267</v>
      </c>
      <c r="R62" s="4">
        <v>2223938.6760815755</v>
      </c>
      <c r="S62" s="17"/>
      <c r="T62" s="4"/>
      <c r="U62" s="4"/>
      <c r="V62" s="4"/>
      <c r="W62" s="17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</row>
    <row r="63" spans="1:59" x14ac:dyDescent="0.2">
      <c r="A63" s="68" t="s">
        <v>122</v>
      </c>
      <c r="B63" s="67"/>
      <c r="C63" s="67" t="s">
        <v>300</v>
      </c>
      <c r="D63" s="14">
        <v>2230701.88</v>
      </c>
      <c r="E63" s="4">
        <v>2231295.0699999998</v>
      </c>
      <c r="F63" s="4">
        <v>2230382.38</v>
      </c>
      <c r="G63" s="4">
        <v>2223456.9</v>
      </c>
      <c r="H63" s="4">
        <v>2221222.7799999998</v>
      </c>
      <c r="I63" s="4">
        <v>2214172.09</v>
      </c>
      <c r="J63" s="4">
        <v>2211195.69</v>
      </c>
      <c r="K63" s="4">
        <v>2202202.79</v>
      </c>
      <c r="L63" s="4">
        <v>2193947.81</v>
      </c>
      <c r="M63" s="4">
        <v>2201589.12</v>
      </c>
      <c r="N63" s="4">
        <v>2205520.67</v>
      </c>
      <c r="O63" s="4">
        <v>2211563.42</v>
      </c>
      <c r="P63" s="4">
        <v>2217747.2999999998</v>
      </c>
      <c r="Q63" s="4">
        <v>2219214</v>
      </c>
      <c r="R63" s="4">
        <v>2223243.66</v>
      </c>
      <c r="S63" s="4">
        <v>2230562.19</v>
      </c>
      <c r="T63" s="4"/>
      <c r="U63" s="4"/>
      <c r="V63" s="4"/>
      <c r="W63" s="17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</row>
    <row r="64" spans="1:59" x14ac:dyDescent="0.2">
      <c r="A64" s="68" t="s">
        <v>123</v>
      </c>
      <c r="B64" s="67"/>
      <c r="C64" s="67" t="s">
        <v>300</v>
      </c>
      <c r="D64" s="1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7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</row>
    <row r="65" spans="1:59" x14ac:dyDescent="0.2">
      <c r="A65" s="68" t="s">
        <v>124</v>
      </c>
      <c r="B65" s="67" t="s">
        <v>50</v>
      </c>
      <c r="C65" s="67" t="s">
        <v>300</v>
      </c>
      <c r="D65" s="1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7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</row>
    <row r="66" spans="1:59" x14ac:dyDescent="0.2">
      <c r="A66" s="68" t="s">
        <v>125</v>
      </c>
      <c r="B66" s="67"/>
      <c r="C66" s="67" t="s">
        <v>300</v>
      </c>
      <c r="D66" s="14">
        <v>2236425.90868071</v>
      </c>
      <c r="E66" s="4">
        <v>2237130.7054583482</v>
      </c>
      <c r="F66" s="4">
        <v>2236257.7676781509</v>
      </c>
      <c r="G66" s="4">
        <v>2229407.1813547593</v>
      </c>
      <c r="H66" s="4">
        <v>2227271.9482378699</v>
      </c>
      <c r="I66" s="4">
        <v>2220206.2364019183</v>
      </c>
      <c r="J66" s="4">
        <v>2217387.3194822636</v>
      </c>
      <c r="K66" s="4">
        <v>2208446.4400005797</v>
      </c>
      <c r="L66" s="4">
        <v>2200219.7113402672</v>
      </c>
      <c r="M66" s="4">
        <v>2207928.2666016365</v>
      </c>
      <c r="N66" s="4">
        <v>2211946.6710764486</v>
      </c>
      <c r="O66" s="4">
        <v>2218045.3042293163</v>
      </c>
      <c r="P66" s="4">
        <v>2224266.7507894286</v>
      </c>
      <c r="Q66" s="4">
        <v>2225797.8754252829</v>
      </c>
      <c r="R66" s="4">
        <v>2229867.2170016686</v>
      </c>
      <c r="S66" s="4">
        <v>2237232.0855849688</v>
      </c>
      <c r="T66" s="17">
        <v>2246182.9500000002</v>
      </c>
      <c r="U66" s="4"/>
      <c r="V66" s="4"/>
      <c r="W66" s="17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</row>
    <row r="67" spans="1:59" x14ac:dyDescent="0.2">
      <c r="A67" s="68" t="s">
        <v>126</v>
      </c>
      <c r="B67" s="67"/>
      <c r="C67" s="67" t="s">
        <v>300</v>
      </c>
      <c r="D67" s="14">
        <v>2236360.1874618568</v>
      </c>
      <c r="E67" s="4">
        <v>2237205.038649125</v>
      </c>
      <c r="F67" s="4">
        <v>2236216.1206747973</v>
      </c>
      <c r="G67" s="4">
        <v>2229382.9721674765</v>
      </c>
      <c r="H67" s="4">
        <v>2225860.9315794329</v>
      </c>
      <c r="I67" s="4">
        <v>2218763.8466207208</v>
      </c>
      <c r="J67" s="4">
        <v>2216088.6823116336</v>
      </c>
      <c r="K67" s="4">
        <v>2208435.537876429</v>
      </c>
      <c r="L67" s="4">
        <v>2200412.8426536988</v>
      </c>
      <c r="M67" s="4">
        <v>2208732.3151062713</v>
      </c>
      <c r="N67" s="4">
        <v>2212616.3664462944</v>
      </c>
      <c r="O67" s="4">
        <v>2218670.9937682408</v>
      </c>
      <c r="P67" s="4">
        <v>2223795.4800002952</v>
      </c>
      <c r="Q67" s="4">
        <v>2226126.4509191131</v>
      </c>
      <c r="R67" s="4">
        <v>2230057.0156331239</v>
      </c>
      <c r="S67" s="4">
        <v>2237989.9866372584</v>
      </c>
      <c r="T67" s="4">
        <v>2246326.8294545496</v>
      </c>
      <c r="U67" s="4"/>
      <c r="V67" s="4"/>
      <c r="W67" s="17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</row>
    <row r="68" spans="1:59" x14ac:dyDescent="0.2">
      <c r="A68" s="68" t="s">
        <v>127</v>
      </c>
      <c r="B68" s="67"/>
      <c r="C68" s="67" t="s">
        <v>300</v>
      </c>
      <c r="D68" s="1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17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59" x14ac:dyDescent="0.2">
      <c r="A69" s="68" t="s">
        <v>128</v>
      </c>
      <c r="B69" s="67"/>
      <c r="C69" s="67" t="s">
        <v>300</v>
      </c>
      <c r="D69" s="1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17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</row>
    <row r="70" spans="1:59" x14ac:dyDescent="0.2">
      <c r="A70" s="68" t="s">
        <v>129</v>
      </c>
      <c r="B70" s="67"/>
      <c r="C70" s="67" t="s">
        <v>300</v>
      </c>
      <c r="D70" s="14">
        <v>2236360.1874618568</v>
      </c>
      <c r="E70" s="4">
        <v>2237205.038649125</v>
      </c>
      <c r="F70" s="4">
        <v>2236216.1206747973</v>
      </c>
      <c r="G70" s="4">
        <v>2229382.9721674765</v>
      </c>
      <c r="H70" s="4">
        <v>2225860.9315794329</v>
      </c>
      <c r="I70" s="4">
        <v>2218763.8466207208</v>
      </c>
      <c r="J70" s="4">
        <v>2216088.6823116336</v>
      </c>
      <c r="K70" s="4">
        <v>2208435.537876429</v>
      </c>
      <c r="L70" s="4">
        <v>2200412.8426536988</v>
      </c>
      <c r="M70" s="4">
        <v>2208732.3151062713</v>
      </c>
      <c r="N70" s="4">
        <v>2212616.3664462944</v>
      </c>
      <c r="O70" s="4">
        <v>2218670.9937682408</v>
      </c>
      <c r="P70" s="4">
        <v>2223795.4800002952</v>
      </c>
      <c r="Q70" s="4">
        <v>2226126.4509191131</v>
      </c>
      <c r="R70" s="4">
        <v>2230057.0156331239</v>
      </c>
      <c r="S70" s="4">
        <v>2237989.9866372584</v>
      </c>
      <c r="T70" s="4">
        <v>2246326.8294545496</v>
      </c>
      <c r="U70" s="17">
        <v>2253319.4900000002</v>
      </c>
      <c r="V70" s="4"/>
      <c r="W70" s="17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</row>
    <row r="71" spans="1:59" x14ac:dyDescent="0.2">
      <c r="A71" s="68" t="s">
        <v>130</v>
      </c>
      <c r="B71" s="67"/>
      <c r="C71" s="67" t="s">
        <v>300</v>
      </c>
      <c r="D71" s="14">
        <v>2237171.5867712344</v>
      </c>
      <c r="E71" s="4">
        <v>2237651.301766552</v>
      </c>
      <c r="F71" s="4">
        <v>2236945.3578082286</v>
      </c>
      <c r="G71" s="4">
        <v>2230520.4287131946</v>
      </c>
      <c r="H71" s="4">
        <v>2227120.2185678198</v>
      </c>
      <c r="I71" s="4">
        <v>2220740.5370834242</v>
      </c>
      <c r="J71" s="4">
        <v>2218392.1118432758</v>
      </c>
      <c r="K71" s="4">
        <v>2208528.5935127898</v>
      </c>
      <c r="L71" s="4">
        <v>2203236.0686180461</v>
      </c>
      <c r="M71" s="4">
        <v>2211912.7307086359</v>
      </c>
      <c r="N71" s="4">
        <v>2216974.3789231628</v>
      </c>
      <c r="O71" s="4">
        <v>2222032.597962901</v>
      </c>
      <c r="P71" s="4">
        <v>2226677.564147112</v>
      </c>
      <c r="Q71" s="4">
        <v>2228299.3415435506</v>
      </c>
      <c r="R71" s="4">
        <v>2234007.3371910225</v>
      </c>
      <c r="S71" s="4">
        <v>2242663.0721972603</v>
      </c>
      <c r="T71" s="4">
        <v>2254353.4845828754</v>
      </c>
      <c r="U71" s="4">
        <v>2262404.0005777376</v>
      </c>
      <c r="V71" s="4"/>
      <c r="W71" s="17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</row>
    <row r="72" spans="1:59" x14ac:dyDescent="0.2">
      <c r="A72" s="68" t="s">
        <v>131</v>
      </c>
      <c r="B72" s="67"/>
      <c r="C72" s="67" t="s">
        <v>300</v>
      </c>
      <c r="D72" s="1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17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</row>
    <row r="73" spans="1:59" x14ac:dyDescent="0.2">
      <c r="A73" s="68" t="s">
        <v>132</v>
      </c>
      <c r="B73" s="67"/>
      <c r="C73" s="67" t="s">
        <v>300</v>
      </c>
      <c r="D73" s="1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17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</row>
    <row r="74" spans="1:59" x14ac:dyDescent="0.2">
      <c r="A74" s="68" t="s">
        <v>133</v>
      </c>
      <c r="B74" s="67"/>
      <c r="C74" s="67" t="s">
        <v>300</v>
      </c>
      <c r="D74" s="14">
        <v>2237171.5867712344</v>
      </c>
      <c r="E74" s="4">
        <v>2237651.301766552</v>
      </c>
      <c r="F74" s="4">
        <v>2236945.3578082286</v>
      </c>
      <c r="G74" s="4">
        <v>2230520.4287131946</v>
      </c>
      <c r="H74" s="4">
        <v>2227120.2185678198</v>
      </c>
      <c r="I74" s="4">
        <v>2220740.5370834242</v>
      </c>
      <c r="J74" s="4">
        <v>2218392.1118432758</v>
      </c>
      <c r="K74" s="4">
        <v>2208528.5935127898</v>
      </c>
      <c r="L74" s="4">
        <v>2203236.0686180461</v>
      </c>
      <c r="M74" s="4">
        <v>2211912.7307086359</v>
      </c>
      <c r="N74" s="4">
        <v>2216974.3789231628</v>
      </c>
      <c r="O74" s="4">
        <v>2222032.597962901</v>
      </c>
      <c r="P74" s="4">
        <v>2226677.564147112</v>
      </c>
      <c r="Q74" s="4">
        <v>2228299.3415435506</v>
      </c>
      <c r="R74" s="4">
        <v>2234007.3371910225</v>
      </c>
      <c r="S74" s="4">
        <v>2242663.0721972603</v>
      </c>
      <c r="T74" s="4">
        <v>2254353.4845828754</v>
      </c>
      <c r="U74" s="4">
        <v>2262404.0005777376</v>
      </c>
      <c r="V74" s="17">
        <v>2269133.0699999998</v>
      </c>
      <c r="W74" s="17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</row>
    <row r="75" spans="1:59" x14ac:dyDescent="0.2">
      <c r="A75" s="68" t="s">
        <v>134</v>
      </c>
      <c r="B75" s="67"/>
      <c r="C75" s="67" t="s">
        <v>300</v>
      </c>
      <c r="D75" s="14">
        <v>2238694</v>
      </c>
      <c r="E75" s="4">
        <v>2238590</v>
      </c>
      <c r="F75" s="4">
        <v>2238280</v>
      </c>
      <c r="G75" s="4">
        <v>2231270</v>
      </c>
      <c r="H75" s="4">
        <v>2227603</v>
      </c>
      <c r="I75" s="4">
        <v>2220409</v>
      </c>
      <c r="J75" s="4">
        <v>2217335</v>
      </c>
      <c r="K75" s="4">
        <v>2207762</v>
      </c>
      <c r="L75" s="4">
        <v>2202382</v>
      </c>
      <c r="M75" s="4">
        <v>2210892</v>
      </c>
      <c r="N75" s="4">
        <v>2216382</v>
      </c>
      <c r="O75" s="4">
        <v>2220856</v>
      </c>
      <c r="P75" s="4">
        <v>2226019</v>
      </c>
      <c r="Q75" s="4">
        <v>2227312</v>
      </c>
      <c r="R75" s="4">
        <v>2233712</v>
      </c>
      <c r="S75" s="4">
        <v>2241890</v>
      </c>
      <c r="T75" s="4">
        <v>2254050</v>
      </c>
      <c r="U75" s="4">
        <v>2262791</v>
      </c>
      <c r="V75" s="4">
        <v>2269339</v>
      </c>
      <c r="W75" s="17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</row>
    <row r="76" spans="1:59" x14ac:dyDescent="0.2">
      <c r="A76" s="68" t="s">
        <v>135</v>
      </c>
      <c r="B76" s="67"/>
      <c r="C76" s="67" t="s">
        <v>300</v>
      </c>
      <c r="D76" s="1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17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</row>
    <row r="77" spans="1:59" x14ac:dyDescent="0.2">
      <c r="A77" s="68" t="s">
        <v>136</v>
      </c>
      <c r="B77" s="67"/>
      <c r="C77" s="67" t="s">
        <v>300</v>
      </c>
      <c r="D77" s="1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17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78" spans="1:59" x14ac:dyDescent="0.2">
      <c r="A78" s="68" t="s">
        <v>137</v>
      </c>
      <c r="B78" s="67"/>
      <c r="C78" s="67" t="s">
        <v>300</v>
      </c>
      <c r="D78" s="14">
        <v>2238694</v>
      </c>
      <c r="E78" s="4">
        <v>2238590</v>
      </c>
      <c r="F78" s="4">
        <v>2238280</v>
      </c>
      <c r="G78" s="4">
        <v>2231270</v>
      </c>
      <c r="H78" s="4">
        <v>2227603</v>
      </c>
      <c r="I78" s="4">
        <v>2220409</v>
      </c>
      <c r="J78" s="4">
        <v>2217335</v>
      </c>
      <c r="K78" s="4">
        <v>2207762</v>
      </c>
      <c r="L78" s="4">
        <v>2202382</v>
      </c>
      <c r="M78" s="4">
        <v>2210892</v>
      </c>
      <c r="N78" s="4">
        <v>2216382</v>
      </c>
      <c r="O78" s="4">
        <v>2220856</v>
      </c>
      <c r="P78" s="4">
        <v>2226019</v>
      </c>
      <c r="Q78" s="4">
        <v>2227312</v>
      </c>
      <c r="R78" s="4">
        <v>2233712</v>
      </c>
      <c r="S78" s="4">
        <v>2241890</v>
      </c>
      <c r="T78" s="4">
        <v>2254050</v>
      </c>
      <c r="U78" s="4">
        <v>2262791</v>
      </c>
      <c r="V78" s="4">
        <v>2269339</v>
      </c>
      <c r="W78" s="17">
        <v>2275397.5699999998</v>
      </c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x14ac:dyDescent="0.2">
      <c r="A79" s="68" t="s">
        <v>138</v>
      </c>
      <c r="B79" s="67"/>
      <c r="C79" s="67" t="s">
        <v>300</v>
      </c>
      <c r="D79" s="14">
        <v>2238392.88</v>
      </c>
      <c r="E79" s="4">
        <v>2238277.1</v>
      </c>
      <c r="F79" s="4">
        <v>2238081.84</v>
      </c>
      <c r="G79" s="4">
        <v>2231006.5</v>
      </c>
      <c r="H79" s="4">
        <v>2227516.63</v>
      </c>
      <c r="I79" s="4">
        <v>2220112.88</v>
      </c>
      <c r="J79" s="4">
        <v>2217228.11</v>
      </c>
      <c r="K79" s="4">
        <v>2207235.87</v>
      </c>
      <c r="L79" s="4">
        <v>2201770.5</v>
      </c>
      <c r="M79" s="4">
        <v>2210660.3199999998</v>
      </c>
      <c r="N79" s="4">
        <v>2216785.17</v>
      </c>
      <c r="O79" s="4">
        <v>2221045.7999999998</v>
      </c>
      <c r="P79" s="4">
        <v>2226134.14</v>
      </c>
      <c r="Q79" s="4">
        <v>2227339.7999999998</v>
      </c>
      <c r="R79" s="4">
        <v>2234142.9900000002</v>
      </c>
      <c r="S79" s="4">
        <v>2242159.8199999998</v>
      </c>
      <c r="T79" s="4">
        <v>2254957.0699999998</v>
      </c>
      <c r="U79" s="4">
        <v>2263657.11</v>
      </c>
      <c r="V79" s="4">
        <v>2270490.66</v>
      </c>
      <c r="W79" s="17">
        <v>2277599.5099999998</v>
      </c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</row>
    <row r="80" spans="1:59" x14ac:dyDescent="0.2">
      <c r="A80" s="68" t="s">
        <v>139</v>
      </c>
      <c r="B80" s="67"/>
      <c r="C80" s="67" t="s">
        <v>300</v>
      </c>
      <c r="D80" s="1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17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</row>
    <row r="81" spans="1:59" ht="24" x14ac:dyDescent="0.2">
      <c r="A81" s="68" t="s">
        <v>140</v>
      </c>
      <c r="B81" s="67" t="s">
        <v>293</v>
      </c>
      <c r="C81" s="67" t="s">
        <v>300</v>
      </c>
      <c r="D81" s="14">
        <v>2238392.88</v>
      </c>
      <c r="E81" s="4">
        <v>2238277.1</v>
      </c>
      <c r="F81" s="4">
        <v>2238081.84</v>
      </c>
      <c r="G81" s="4">
        <v>2231006.5</v>
      </c>
      <c r="H81" s="4">
        <v>2227516.63</v>
      </c>
      <c r="I81" s="4">
        <v>2220112.88</v>
      </c>
      <c r="J81" s="4">
        <v>2217228.11</v>
      </c>
      <c r="K81" s="4">
        <v>2207235.87</v>
      </c>
      <c r="L81" s="4">
        <v>2201770.5</v>
      </c>
      <c r="M81" s="4">
        <v>2210660.3199999998</v>
      </c>
      <c r="N81" s="4">
        <v>2216785.17</v>
      </c>
      <c r="O81" s="4">
        <v>2221045.7999999998</v>
      </c>
      <c r="P81" s="4">
        <v>2226134.14</v>
      </c>
      <c r="Q81" s="4">
        <v>2227339.7999999998</v>
      </c>
      <c r="R81" s="4">
        <v>2234142.9900000002</v>
      </c>
      <c r="S81" s="4">
        <v>2242159.8199999998</v>
      </c>
      <c r="T81" s="4">
        <v>2254957.0699999998</v>
      </c>
      <c r="U81" s="4">
        <v>2263657.11</v>
      </c>
      <c r="V81" s="4">
        <v>2270490.66</v>
      </c>
      <c r="W81" s="17">
        <v>2277599.5099999998</v>
      </c>
      <c r="X81" s="4">
        <v>2290136.31</v>
      </c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</row>
    <row r="82" spans="1:59" x14ac:dyDescent="0.2">
      <c r="A82" s="68" t="s">
        <v>141</v>
      </c>
      <c r="B82" s="67"/>
      <c r="C82" s="67" t="s">
        <v>300</v>
      </c>
      <c r="D82" s="14">
        <v>2238392.88</v>
      </c>
      <c r="E82" s="4">
        <v>2238277.1</v>
      </c>
      <c r="F82" s="4">
        <v>2238081.84</v>
      </c>
      <c r="G82" s="4">
        <v>2231006.5</v>
      </c>
      <c r="H82" s="4">
        <v>2227516.63</v>
      </c>
      <c r="I82" s="4">
        <v>2220112.88</v>
      </c>
      <c r="J82" s="4">
        <v>2217228.11</v>
      </c>
      <c r="K82" s="4">
        <v>2207235.87</v>
      </c>
      <c r="L82" s="4">
        <v>2201770.5</v>
      </c>
      <c r="M82" s="4">
        <v>2210660.3199999998</v>
      </c>
      <c r="N82" s="4">
        <v>2216785.17</v>
      </c>
      <c r="O82" s="4">
        <v>2221045.7999999998</v>
      </c>
      <c r="P82" s="4">
        <v>2226134.14</v>
      </c>
      <c r="Q82" s="4">
        <v>2227339.7999999998</v>
      </c>
      <c r="R82" s="4">
        <v>2234142.9900000002</v>
      </c>
      <c r="S82" s="4">
        <v>2242159.8199999998</v>
      </c>
      <c r="T82" s="4">
        <v>2254957.0699999998</v>
      </c>
      <c r="U82" s="4">
        <v>2263657.11</v>
      </c>
      <c r="V82" s="4">
        <v>2270490.66</v>
      </c>
      <c r="W82" s="17">
        <v>2277599.5099999998</v>
      </c>
      <c r="X82" s="4">
        <v>2289440.15</v>
      </c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</row>
    <row r="83" spans="1:59" x14ac:dyDescent="0.2">
      <c r="A83" s="68" t="s">
        <v>142</v>
      </c>
      <c r="B83" s="67"/>
      <c r="C83" s="67" t="s">
        <v>300</v>
      </c>
      <c r="D83" s="14">
        <v>2238114.35</v>
      </c>
      <c r="E83" s="4">
        <v>2238306.08</v>
      </c>
      <c r="F83" s="4">
        <v>2238580.16</v>
      </c>
      <c r="G83" s="4">
        <v>2231125.9300000002</v>
      </c>
      <c r="H83" s="4">
        <v>2227115.71</v>
      </c>
      <c r="I83" s="4">
        <v>2220199.69</v>
      </c>
      <c r="J83" s="4">
        <v>2217369.92</v>
      </c>
      <c r="K83" s="4">
        <v>2207913.4900000002</v>
      </c>
      <c r="L83" s="4">
        <v>2201692.67</v>
      </c>
      <c r="M83" s="4">
        <v>2210500.81</v>
      </c>
      <c r="N83" s="4">
        <v>2216771.15</v>
      </c>
      <c r="O83" s="4">
        <v>2220813.09</v>
      </c>
      <c r="P83" s="4">
        <v>2225408.71</v>
      </c>
      <c r="Q83" s="4">
        <v>2227608.9500000002</v>
      </c>
      <c r="R83" s="4">
        <v>2234282.64</v>
      </c>
      <c r="S83" s="4">
        <v>2242440.31</v>
      </c>
      <c r="T83" s="4">
        <v>2254851</v>
      </c>
      <c r="U83" s="4">
        <v>2263346.09</v>
      </c>
      <c r="V83" s="4">
        <v>2270519.6800000002</v>
      </c>
      <c r="W83" s="17">
        <v>2279990.7999999998</v>
      </c>
      <c r="X83" s="4">
        <v>2292540.44</v>
      </c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</row>
    <row r="84" spans="1:59" x14ac:dyDescent="0.2">
      <c r="A84" s="68" t="s">
        <v>143</v>
      </c>
      <c r="B84" s="67"/>
      <c r="C84" s="67" t="s">
        <v>300</v>
      </c>
      <c r="D84" s="1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17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</row>
    <row r="85" spans="1:59" x14ac:dyDescent="0.2">
      <c r="A85" s="68" t="s">
        <v>144</v>
      </c>
      <c r="B85" s="67"/>
      <c r="C85" s="67" t="s">
        <v>300</v>
      </c>
      <c r="D85" s="14">
        <v>2238114.35</v>
      </c>
      <c r="E85" s="4">
        <v>2238306.08</v>
      </c>
      <c r="F85" s="4">
        <v>2238580.16</v>
      </c>
      <c r="G85" s="4">
        <v>2231125.9300000002</v>
      </c>
      <c r="H85" s="4">
        <v>2227115.71</v>
      </c>
      <c r="I85" s="4">
        <v>2220199.69</v>
      </c>
      <c r="J85" s="4">
        <v>2217369.92</v>
      </c>
      <c r="K85" s="4">
        <v>2207913.4900000002</v>
      </c>
      <c r="L85" s="4">
        <v>2201692.67</v>
      </c>
      <c r="M85" s="4">
        <v>2210500.81</v>
      </c>
      <c r="N85" s="4">
        <v>2216771.15</v>
      </c>
      <c r="O85" s="4">
        <v>2220813.09</v>
      </c>
      <c r="P85" s="4">
        <v>2225408.71</v>
      </c>
      <c r="Q85" s="4">
        <v>2227608.9500000002</v>
      </c>
      <c r="R85" s="4">
        <v>2234282.64</v>
      </c>
      <c r="S85" s="4">
        <v>2242440.31</v>
      </c>
      <c r="T85" s="4">
        <v>2254851</v>
      </c>
      <c r="U85" s="4">
        <v>2263346.09</v>
      </c>
      <c r="V85" s="4">
        <v>2270519.6800000002</v>
      </c>
      <c r="W85" s="17">
        <v>2279990.7999999998</v>
      </c>
      <c r="X85" s="4">
        <v>2292540.44</v>
      </c>
      <c r="Y85" s="4">
        <v>2299163.0699999998</v>
      </c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</row>
    <row r="86" spans="1:59" x14ac:dyDescent="0.2">
      <c r="A86" s="68" t="s">
        <v>145</v>
      </c>
      <c r="B86" s="67"/>
      <c r="C86" s="67" t="s">
        <v>300</v>
      </c>
      <c r="D86" s="14">
        <v>2238114.35</v>
      </c>
      <c r="E86" s="4">
        <v>2238306.08</v>
      </c>
      <c r="F86" s="4">
        <v>2238580.16</v>
      </c>
      <c r="G86" s="4">
        <v>2231125.9300000002</v>
      </c>
      <c r="H86" s="4">
        <v>2227115.71</v>
      </c>
      <c r="I86" s="4">
        <v>2220199.69</v>
      </c>
      <c r="J86" s="4">
        <v>2217369.92</v>
      </c>
      <c r="K86" s="4">
        <v>2207913.4900000002</v>
      </c>
      <c r="L86" s="4">
        <v>2201692.67</v>
      </c>
      <c r="M86" s="4">
        <v>2210500.81</v>
      </c>
      <c r="N86" s="4">
        <v>2216771.15</v>
      </c>
      <c r="O86" s="4">
        <v>2220813.09</v>
      </c>
      <c r="P86" s="4">
        <v>2225408.71</v>
      </c>
      <c r="Q86" s="4">
        <v>2227608.9500000002</v>
      </c>
      <c r="R86" s="4">
        <v>2234282.64</v>
      </c>
      <c r="S86" s="4">
        <v>2242440.31</v>
      </c>
      <c r="T86" s="4">
        <v>2254851</v>
      </c>
      <c r="U86" s="4">
        <v>2263346.09</v>
      </c>
      <c r="V86" s="4">
        <v>2270519.6800000002</v>
      </c>
      <c r="W86" s="17">
        <v>2279990.7999999998</v>
      </c>
      <c r="X86" s="4">
        <v>2292540.44</v>
      </c>
      <c r="Y86" s="4">
        <v>2298921.4300000002</v>
      </c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</row>
    <row r="87" spans="1:59" ht="36" x14ac:dyDescent="0.2">
      <c r="A87" s="68" t="s">
        <v>146</v>
      </c>
      <c r="B87" s="67" t="s">
        <v>294</v>
      </c>
      <c r="C87" s="67" t="s">
        <v>300</v>
      </c>
      <c r="D87" s="14">
        <v>2236453.52</v>
      </c>
      <c r="E87" s="4">
        <v>2236478.34</v>
      </c>
      <c r="F87" s="4">
        <v>2237067.71</v>
      </c>
      <c r="G87" s="4">
        <v>2229001.89</v>
      </c>
      <c r="H87" s="4">
        <v>2225333.11</v>
      </c>
      <c r="I87" s="4">
        <v>2218302.58</v>
      </c>
      <c r="J87" s="4">
        <v>2215472.4500000002</v>
      </c>
      <c r="K87" s="4">
        <v>2206163.15</v>
      </c>
      <c r="L87" s="4">
        <v>2200156.5699999998</v>
      </c>
      <c r="M87" s="4">
        <v>2209434.48</v>
      </c>
      <c r="N87" s="4">
        <v>2216244.88</v>
      </c>
      <c r="O87" s="4">
        <v>2220786.88</v>
      </c>
      <c r="P87" s="4">
        <v>2227015.63</v>
      </c>
      <c r="Q87" s="4">
        <v>2230410.27</v>
      </c>
      <c r="R87" s="4">
        <v>2238341.27</v>
      </c>
      <c r="S87" s="4">
        <v>2247918.96</v>
      </c>
      <c r="T87" s="4">
        <v>2266359.5299999998</v>
      </c>
      <c r="U87" s="4">
        <v>2274340.5</v>
      </c>
      <c r="V87" s="4">
        <v>2282759.8199999998</v>
      </c>
      <c r="W87" s="17">
        <v>2292725.61</v>
      </c>
      <c r="X87" s="4">
        <v>2304410.81</v>
      </c>
      <c r="Y87" s="4">
        <v>2311268.0499999998</v>
      </c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</row>
    <row r="88" spans="1:59" x14ac:dyDescent="0.2">
      <c r="A88" s="68" t="s">
        <v>147</v>
      </c>
      <c r="B88" s="67"/>
      <c r="C88" s="67" t="s">
        <v>300</v>
      </c>
      <c r="D88" s="14">
        <v>2236413.13</v>
      </c>
      <c r="E88" s="4">
        <v>2236583.27</v>
      </c>
      <c r="F88" s="4">
        <v>2237063.48</v>
      </c>
      <c r="G88" s="4">
        <v>2228997.89</v>
      </c>
      <c r="H88" s="4">
        <v>2224747.1</v>
      </c>
      <c r="I88" s="4">
        <v>2217819.58</v>
      </c>
      <c r="J88" s="4">
        <v>2214776.08</v>
      </c>
      <c r="K88" s="4">
        <v>2205235.14</v>
      </c>
      <c r="L88" s="4">
        <v>2198829.0299999998</v>
      </c>
      <c r="M88" s="4">
        <v>2208326.9300000002</v>
      </c>
      <c r="N88" s="4">
        <v>2215757.9500000002</v>
      </c>
      <c r="O88" s="4">
        <v>2220515.7599999998</v>
      </c>
      <c r="P88" s="4">
        <v>2227215.67</v>
      </c>
      <c r="Q88" s="4">
        <v>2231296.85</v>
      </c>
      <c r="R88" s="4">
        <v>2239859.6</v>
      </c>
      <c r="S88" s="4">
        <v>2249757.38</v>
      </c>
      <c r="T88" s="4">
        <v>2267323.54</v>
      </c>
      <c r="U88" s="4">
        <v>2275718.9300000002</v>
      </c>
      <c r="V88" s="4">
        <v>2283562.5699999998</v>
      </c>
      <c r="W88" s="17">
        <v>2293938.92</v>
      </c>
      <c r="X88" s="4">
        <v>2305635.2400000002</v>
      </c>
      <c r="Y88" s="4">
        <v>2312423.8199999998</v>
      </c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</row>
    <row r="89" spans="1:59" x14ac:dyDescent="0.2">
      <c r="A89" s="68" t="s">
        <v>148</v>
      </c>
      <c r="B89" s="67"/>
      <c r="C89" s="67" t="s">
        <v>300</v>
      </c>
      <c r="D89" s="14">
        <v>2236413.13</v>
      </c>
      <c r="E89" s="4">
        <v>2236583.27</v>
      </c>
      <c r="F89" s="4">
        <v>2237063.48</v>
      </c>
      <c r="G89" s="4">
        <v>2228997.89</v>
      </c>
      <c r="H89" s="4">
        <v>2224747.1</v>
      </c>
      <c r="I89" s="4">
        <v>2217819.58</v>
      </c>
      <c r="J89" s="4">
        <v>2214776.08</v>
      </c>
      <c r="K89" s="4">
        <v>2205235.14</v>
      </c>
      <c r="L89" s="4">
        <v>2198829.0299999998</v>
      </c>
      <c r="M89" s="4">
        <v>2208326.9300000002</v>
      </c>
      <c r="N89" s="4">
        <v>2215757.9500000002</v>
      </c>
      <c r="O89" s="4">
        <v>2220515.7599999998</v>
      </c>
      <c r="P89" s="4">
        <v>2227215.67</v>
      </c>
      <c r="Q89" s="4">
        <v>2231296.85</v>
      </c>
      <c r="R89" s="4">
        <v>2239859.6</v>
      </c>
      <c r="S89" s="4">
        <v>2249757.38</v>
      </c>
      <c r="T89" s="4">
        <v>2267323.54</v>
      </c>
      <c r="U89" s="4">
        <v>2275718.9300000002</v>
      </c>
      <c r="V89" s="4">
        <v>2283562.5699999998</v>
      </c>
      <c r="W89" s="17">
        <v>2293938.92</v>
      </c>
      <c r="X89" s="4">
        <v>2305635.2400000002</v>
      </c>
      <c r="Y89" s="4">
        <v>2312423.8199999998</v>
      </c>
      <c r="Z89" s="4">
        <v>2320301.16</v>
      </c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</row>
    <row r="90" spans="1:59" x14ac:dyDescent="0.2">
      <c r="A90" s="68" t="s">
        <v>149</v>
      </c>
      <c r="B90" s="67"/>
      <c r="C90" s="67" t="s">
        <v>300</v>
      </c>
      <c r="D90" s="14">
        <v>2236413.13</v>
      </c>
      <c r="E90" s="4">
        <v>2236583.27</v>
      </c>
      <c r="F90" s="4">
        <v>2237063.48</v>
      </c>
      <c r="G90" s="4">
        <v>2228997.89</v>
      </c>
      <c r="H90" s="4">
        <v>2224747.1</v>
      </c>
      <c r="I90" s="4">
        <v>2217819.58</v>
      </c>
      <c r="J90" s="4">
        <v>2214776.08</v>
      </c>
      <c r="K90" s="4">
        <v>2205235.14</v>
      </c>
      <c r="L90" s="4">
        <v>2198829.0299999998</v>
      </c>
      <c r="M90" s="4">
        <v>2208326.9300000002</v>
      </c>
      <c r="N90" s="4">
        <v>2215757.9500000002</v>
      </c>
      <c r="O90" s="4">
        <v>2220515.7599999998</v>
      </c>
      <c r="P90" s="4">
        <v>2227215.67</v>
      </c>
      <c r="Q90" s="4">
        <v>2231296.85</v>
      </c>
      <c r="R90" s="4">
        <v>2239859.6</v>
      </c>
      <c r="S90" s="4">
        <v>2249757.38</v>
      </c>
      <c r="T90" s="4">
        <v>2267323.54</v>
      </c>
      <c r="U90" s="4">
        <v>2275718.9300000002</v>
      </c>
      <c r="V90" s="4">
        <v>2283562.5699999998</v>
      </c>
      <c r="W90" s="17">
        <v>2293938.92</v>
      </c>
      <c r="X90" s="4">
        <v>2305635.2400000002</v>
      </c>
      <c r="Y90" s="4">
        <v>2312423.8199999998</v>
      </c>
      <c r="Z90" s="4">
        <v>2320497.13</v>
      </c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</row>
    <row r="91" spans="1:59" x14ac:dyDescent="0.2">
      <c r="A91" s="68" t="s">
        <v>150</v>
      </c>
      <c r="B91" s="67"/>
      <c r="C91" s="67" t="s">
        <v>300</v>
      </c>
      <c r="D91" s="14">
        <v>2236195.04</v>
      </c>
      <c r="E91" s="4">
        <v>2236503.37</v>
      </c>
      <c r="F91" s="4">
        <v>2237138.8199999998</v>
      </c>
      <c r="G91" s="4">
        <v>2229209.2400000002</v>
      </c>
      <c r="H91" s="4">
        <v>2224991.12</v>
      </c>
      <c r="I91" s="4">
        <v>2217889.9700000002</v>
      </c>
      <c r="J91" s="4">
        <v>2214734.79</v>
      </c>
      <c r="K91" s="4">
        <v>2204969.52</v>
      </c>
      <c r="L91" s="4">
        <v>2198461.42</v>
      </c>
      <c r="M91" s="4">
        <v>2208619.8199999998</v>
      </c>
      <c r="N91" s="4">
        <v>2215843.7400000002</v>
      </c>
      <c r="O91" s="4">
        <v>2220468.3199999998</v>
      </c>
      <c r="P91" s="4">
        <v>2227452.64</v>
      </c>
      <c r="Q91" s="4">
        <v>2231451.0699999998</v>
      </c>
      <c r="R91" s="4">
        <v>2239661.9</v>
      </c>
      <c r="S91" s="4">
        <v>2249463.23</v>
      </c>
      <c r="T91" s="4">
        <v>2267323.4</v>
      </c>
      <c r="U91" s="4">
        <v>2275576.87</v>
      </c>
      <c r="V91" s="4">
        <v>2282988.73</v>
      </c>
      <c r="W91" s="17">
        <v>2294537.2999999998</v>
      </c>
      <c r="X91" s="4">
        <v>2306105.16</v>
      </c>
      <c r="Y91" s="4">
        <v>2313147.71</v>
      </c>
      <c r="Z91" s="4">
        <v>2321178.9300000002</v>
      </c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</row>
    <row r="92" spans="1:59" x14ac:dyDescent="0.2">
      <c r="A92" s="68" t="s">
        <v>151</v>
      </c>
      <c r="B92" s="67"/>
      <c r="C92" s="67" t="s">
        <v>300</v>
      </c>
      <c r="D92" s="14">
        <v>2236232.0299999998</v>
      </c>
      <c r="E92" s="4">
        <v>2236466.2000000002</v>
      </c>
      <c r="F92" s="4">
        <v>2237062.12</v>
      </c>
      <c r="G92" s="4">
        <v>2229260.61</v>
      </c>
      <c r="H92" s="4">
        <v>2225021.9900000002</v>
      </c>
      <c r="I92" s="4">
        <v>2217866.7000000002</v>
      </c>
      <c r="J92" s="4">
        <v>2214666.83</v>
      </c>
      <c r="K92" s="4">
        <v>2204987.92</v>
      </c>
      <c r="L92" s="4">
        <v>2198549.7599999998</v>
      </c>
      <c r="M92" s="4">
        <v>2208637.21</v>
      </c>
      <c r="N92" s="4">
        <v>2215751.19</v>
      </c>
      <c r="O92" s="4">
        <v>2220413.66</v>
      </c>
      <c r="P92" s="4">
        <v>2227564.84</v>
      </c>
      <c r="Q92" s="4">
        <v>2231625.91</v>
      </c>
      <c r="R92" s="4">
        <v>2239567.2999999998</v>
      </c>
      <c r="S92" s="4">
        <v>2249550.2599999998</v>
      </c>
      <c r="T92" s="4">
        <v>2267701.65</v>
      </c>
      <c r="U92" s="4">
        <v>2276221.37</v>
      </c>
      <c r="V92" s="4">
        <v>2282720</v>
      </c>
      <c r="W92" s="17">
        <v>2294189.7400000002</v>
      </c>
      <c r="X92" s="4">
        <v>2305833.34</v>
      </c>
      <c r="Y92" s="4">
        <v>2312883.0299999998</v>
      </c>
      <c r="Z92" s="4">
        <v>2322951.64</v>
      </c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</row>
    <row r="93" spans="1:59" x14ac:dyDescent="0.2">
      <c r="A93" s="68" t="s">
        <v>152</v>
      </c>
      <c r="B93" s="67"/>
      <c r="C93" s="67" t="s">
        <v>300</v>
      </c>
      <c r="D93" s="14">
        <v>2236232.0299999998</v>
      </c>
      <c r="E93" s="4">
        <v>2236466.2000000002</v>
      </c>
      <c r="F93" s="4">
        <v>2237062.12</v>
      </c>
      <c r="G93" s="4">
        <v>2229260.61</v>
      </c>
      <c r="H93" s="4">
        <v>2225021.9900000002</v>
      </c>
      <c r="I93" s="4">
        <v>2217866.7000000002</v>
      </c>
      <c r="J93" s="4">
        <v>2214666.83</v>
      </c>
      <c r="K93" s="4">
        <v>2204987.92</v>
      </c>
      <c r="L93" s="4">
        <v>2198549.7599999998</v>
      </c>
      <c r="M93" s="4">
        <v>2208637.21</v>
      </c>
      <c r="N93" s="4">
        <v>2215751.19</v>
      </c>
      <c r="O93" s="4">
        <v>2220413.66</v>
      </c>
      <c r="P93" s="4">
        <v>2227564.84</v>
      </c>
      <c r="Q93" s="4">
        <v>2231625.91</v>
      </c>
      <c r="R93" s="4">
        <v>2239567.2999999998</v>
      </c>
      <c r="S93" s="4">
        <v>2249550.2599999998</v>
      </c>
      <c r="T93" s="4">
        <v>2267701.65</v>
      </c>
      <c r="U93" s="4">
        <v>2276221.37</v>
      </c>
      <c r="V93" s="4">
        <v>2282720</v>
      </c>
      <c r="W93" s="17">
        <v>2294189.7400000002</v>
      </c>
      <c r="X93" s="4">
        <v>2305833.34</v>
      </c>
      <c r="Y93" s="4">
        <v>2312883.0299999998</v>
      </c>
      <c r="Z93" s="4">
        <v>2322951.64</v>
      </c>
      <c r="AA93" s="4">
        <v>2334584.6846643025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</row>
    <row r="94" spans="1:59" x14ac:dyDescent="0.2">
      <c r="A94" s="68" t="s">
        <v>153</v>
      </c>
      <c r="B94" s="67"/>
      <c r="C94" s="67" t="s">
        <v>300</v>
      </c>
      <c r="D94" s="14">
        <v>2236232.0299999998</v>
      </c>
      <c r="E94" s="4">
        <v>2236466.2000000002</v>
      </c>
      <c r="F94" s="4">
        <v>2237062.12</v>
      </c>
      <c r="G94" s="4">
        <v>2229260.61</v>
      </c>
      <c r="H94" s="4">
        <v>2225021.9900000002</v>
      </c>
      <c r="I94" s="4">
        <v>2217866.7000000002</v>
      </c>
      <c r="J94" s="4">
        <v>2214666.83</v>
      </c>
      <c r="K94" s="4">
        <v>2204987.92</v>
      </c>
      <c r="L94" s="4">
        <v>2198549.7599999998</v>
      </c>
      <c r="M94" s="4">
        <v>2208637.21</v>
      </c>
      <c r="N94" s="4">
        <v>2215751.19</v>
      </c>
      <c r="O94" s="4">
        <v>2220413.66</v>
      </c>
      <c r="P94" s="4">
        <v>2227564.84</v>
      </c>
      <c r="Q94" s="4">
        <v>2231625.91</v>
      </c>
      <c r="R94" s="4">
        <v>2239567.2999999998</v>
      </c>
      <c r="S94" s="4">
        <v>2249550.2599999998</v>
      </c>
      <c r="T94" s="4">
        <v>2267701.65</v>
      </c>
      <c r="U94" s="4">
        <v>2276221.37</v>
      </c>
      <c r="V94" s="4">
        <v>2282720</v>
      </c>
      <c r="W94" s="17">
        <v>2294189.7400000002</v>
      </c>
      <c r="X94" s="4">
        <v>2305833.34</v>
      </c>
      <c r="Y94" s="4">
        <v>2312883.0299999998</v>
      </c>
      <c r="Z94" s="17">
        <v>2322951.64</v>
      </c>
      <c r="AA94" s="4">
        <v>2332168.92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</row>
    <row r="95" spans="1:59" x14ac:dyDescent="0.2">
      <c r="A95" s="68" t="s">
        <v>154</v>
      </c>
      <c r="B95" s="67"/>
      <c r="C95" s="67" t="s">
        <v>300</v>
      </c>
      <c r="D95" s="14">
        <v>2236496.04</v>
      </c>
      <c r="E95" s="4">
        <v>2236316.11</v>
      </c>
      <c r="F95" s="4">
        <v>2237013.54</v>
      </c>
      <c r="G95" s="4">
        <v>2229204.46</v>
      </c>
      <c r="H95" s="4">
        <v>2225159.56</v>
      </c>
      <c r="I95" s="4">
        <v>2217806.61</v>
      </c>
      <c r="J95" s="4">
        <v>2214669.73</v>
      </c>
      <c r="K95" s="4">
        <v>2204908.9</v>
      </c>
      <c r="L95" s="4">
        <v>2198297.7999999998</v>
      </c>
      <c r="M95" s="4">
        <v>2208784.4900000002</v>
      </c>
      <c r="N95" s="4">
        <v>2215836.9700000002</v>
      </c>
      <c r="O95" s="4">
        <v>2220345.13</v>
      </c>
      <c r="P95" s="4">
        <v>2227787.48</v>
      </c>
      <c r="Q95" s="4">
        <v>2231602.56</v>
      </c>
      <c r="R95" s="4">
        <v>2239807.39</v>
      </c>
      <c r="S95" s="4">
        <v>2249497.84</v>
      </c>
      <c r="T95" s="4">
        <v>2267709.33</v>
      </c>
      <c r="U95" s="4">
        <v>2276645.0299999998</v>
      </c>
      <c r="V95" s="4">
        <v>2283106.54</v>
      </c>
      <c r="W95" s="17">
        <v>2294481.89</v>
      </c>
      <c r="X95" s="4">
        <v>2306402.96</v>
      </c>
      <c r="Y95" s="4">
        <v>2313937.4</v>
      </c>
      <c r="Z95" s="4">
        <v>2323675.77</v>
      </c>
      <c r="AA95" s="4">
        <v>2333156.92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</row>
    <row r="96" spans="1:59" x14ac:dyDescent="0.2">
      <c r="A96" s="68" t="s">
        <v>155</v>
      </c>
      <c r="B96" s="67"/>
      <c r="C96" s="67" t="s">
        <v>300</v>
      </c>
      <c r="D96" s="14">
        <v>2236561.4700000002</v>
      </c>
      <c r="E96" s="4">
        <v>2236485.4300000002</v>
      </c>
      <c r="F96" s="4">
        <v>2237182.31</v>
      </c>
      <c r="G96" s="4">
        <v>2229238.41</v>
      </c>
      <c r="H96" s="4">
        <v>2225270.02</v>
      </c>
      <c r="I96" s="4">
        <v>2217903.2599999998</v>
      </c>
      <c r="J96" s="4">
        <v>2214808.77</v>
      </c>
      <c r="K96" s="4">
        <v>2204840.1800000002</v>
      </c>
      <c r="L96" s="4">
        <v>2198438.89</v>
      </c>
      <c r="M96" s="4">
        <v>2208877.64</v>
      </c>
      <c r="N96" s="4">
        <v>2216042.46</v>
      </c>
      <c r="O96" s="4">
        <v>2220096.4500000002</v>
      </c>
      <c r="P96" s="4">
        <v>2227964.7000000002</v>
      </c>
      <c r="Q96" s="4">
        <v>2231849.0499999998</v>
      </c>
      <c r="R96" s="4">
        <v>2240195.73</v>
      </c>
      <c r="S96" s="4">
        <v>2249256.34</v>
      </c>
      <c r="T96" s="4">
        <v>2268014.6</v>
      </c>
      <c r="U96" s="4">
        <v>2276965.6800000002</v>
      </c>
      <c r="V96" s="4">
        <v>2283711.4700000002</v>
      </c>
      <c r="W96" s="17">
        <v>2293983.2200000002</v>
      </c>
      <c r="X96" s="4">
        <v>2306746.2799999998</v>
      </c>
      <c r="Y96" s="4">
        <v>2314281.62</v>
      </c>
      <c r="Z96" s="4">
        <v>2324280.66</v>
      </c>
      <c r="AA96" s="4">
        <v>2335378.2999999998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</row>
    <row r="97" spans="1:59" x14ac:dyDescent="0.2">
      <c r="A97" s="68" t="s">
        <v>156</v>
      </c>
      <c r="B97" s="67"/>
      <c r="C97" s="67" t="s">
        <v>300</v>
      </c>
      <c r="D97" s="14">
        <v>2236561.4700000002</v>
      </c>
      <c r="E97" s="4">
        <v>2236485.4300000002</v>
      </c>
      <c r="F97" s="4">
        <v>2237182.31</v>
      </c>
      <c r="G97" s="4">
        <v>2229238.41</v>
      </c>
      <c r="H97" s="4">
        <v>2225270.02</v>
      </c>
      <c r="I97" s="4">
        <v>2217903.2599999998</v>
      </c>
      <c r="J97" s="4">
        <v>2214808.77</v>
      </c>
      <c r="K97" s="4">
        <v>2204840.1800000002</v>
      </c>
      <c r="L97" s="4">
        <v>2198438.89</v>
      </c>
      <c r="M97" s="4">
        <v>2208877.64</v>
      </c>
      <c r="N97" s="4">
        <v>2216042.46</v>
      </c>
      <c r="O97" s="4">
        <v>2220096.4500000002</v>
      </c>
      <c r="P97" s="4">
        <v>2227964.7000000002</v>
      </c>
      <c r="Q97" s="4">
        <v>2231849.0499999998</v>
      </c>
      <c r="R97" s="4">
        <v>2240195.73</v>
      </c>
      <c r="S97" s="4">
        <v>2249256.34</v>
      </c>
      <c r="T97" s="4">
        <v>2268014.6</v>
      </c>
      <c r="U97" s="4">
        <v>2276965.6800000002</v>
      </c>
      <c r="V97" s="4">
        <v>2283711.4700000002</v>
      </c>
      <c r="W97" s="17">
        <v>2293983.2200000002</v>
      </c>
      <c r="X97" s="4">
        <v>2306746.2799999998</v>
      </c>
      <c r="Y97" s="4">
        <v>2314281.62</v>
      </c>
      <c r="Z97" s="17">
        <v>2324280.66</v>
      </c>
      <c r="AA97" s="4">
        <v>2335378.2999999998</v>
      </c>
      <c r="AB97" s="4">
        <v>2346004.86</v>
      </c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</row>
    <row r="98" spans="1:59" x14ac:dyDescent="0.2">
      <c r="A98" s="68" t="s">
        <v>157</v>
      </c>
      <c r="B98" s="67"/>
      <c r="C98" s="71" t="s">
        <v>300</v>
      </c>
      <c r="D98" s="14">
        <v>2236561.4700000002</v>
      </c>
      <c r="E98" s="4">
        <v>2236485.4300000002</v>
      </c>
      <c r="F98" s="4">
        <v>2237182.31</v>
      </c>
      <c r="G98" s="4">
        <v>2229238.41</v>
      </c>
      <c r="H98" s="4">
        <v>2225270.02</v>
      </c>
      <c r="I98" s="4">
        <v>2217903.2599999998</v>
      </c>
      <c r="J98" s="4">
        <v>2214808.77</v>
      </c>
      <c r="K98" s="4">
        <v>2204840.1800000002</v>
      </c>
      <c r="L98" s="4">
        <v>2198438.89</v>
      </c>
      <c r="M98" s="4">
        <v>2208877.64</v>
      </c>
      <c r="N98" s="4">
        <v>2216042.46</v>
      </c>
      <c r="O98" s="4">
        <v>2220096.4500000002</v>
      </c>
      <c r="P98" s="4">
        <v>2227964.7000000002</v>
      </c>
      <c r="Q98" s="4">
        <v>2231849.0499999998</v>
      </c>
      <c r="R98" s="4">
        <v>2240195.73</v>
      </c>
      <c r="S98" s="4">
        <v>2249256.34</v>
      </c>
      <c r="T98" s="4">
        <v>2268014.6</v>
      </c>
      <c r="U98" s="4">
        <v>2276965.6800000002</v>
      </c>
      <c r="V98" s="4">
        <v>2283711.4700000002</v>
      </c>
      <c r="W98" s="17">
        <v>2293983.2200000002</v>
      </c>
      <c r="X98" s="4">
        <v>2306746.2799999998</v>
      </c>
      <c r="Y98" s="4">
        <v>2314281.62</v>
      </c>
      <c r="Z98" s="17">
        <v>2324280.66</v>
      </c>
      <c r="AA98" s="4">
        <v>2335378.2999999998</v>
      </c>
      <c r="AB98" s="4">
        <v>2346813.2200000002</v>
      </c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</row>
    <row r="99" spans="1:59" x14ac:dyDescent="0.2">
      <c r="A99" s="68" t="s">
        <v>158</v>
      </c>
      <c r="B99" s="67"/>
      <c r="C99" s="71" t="s">
        <v>300</v>
      </c>
      <c r="D99" s="14">
        <v>2236713</v>
      </c>
      <c r="E99" s="14">
        <v>2236723</v>
      </c>
      <c r="F99" s="14">
        <v>2237276</v>
      </c>
      <c r="G99" s="14">
        <v>2228788</v>
      </c>
      <c r="H99" s="14">
        <v>2225346</v>
      </c>
      <c r="I99" s="14">
        <v>2218478</v>
      </c>
      <c r="J99" s="14">
        <v>2214806</v>
      </c>
      <c r="K99" s="14">
        <v>2204276</v>
      </c>
      <c r="L99" s="14">
        <v>2198025</v>
      </c>
      <c r="M99" s="14">
        <v>2208651</v>
      </c>
      <c r="N99" s="14">
        <v>2215885</v>
      </c>
      <c r="O99" s="14">
        <v>2220907</v>
      </c>
      <c r="P99" s="14">
        <v>2228988</v>
      </c>
      <c r="Q99" s="14">
        <v>2233139</v>
      </c>
      <c r="R99" s="14">
        <v>2242347</v>
      </c>
      <c r="S99" s="14">
        <v>2250943</v>
      </c>
      <c r="T99" s="14">
        <v>2268295</v>
      </c>
      <c r="U99" s="14">
        <v>2277183</v>
      </c>
      <c r="V99" s="14">
        <v>2284326</v>
      </c>
      <c r="W99" s="14">
        <v>2294564</v>
      </c>
      <c r="X99" s="14">
        <v>2306578</v>
      </c>
      <c r="Y99" s="14">
        <v>2314588</v>
      </c>
      <c r="Z99" s="14">
        <v>2324786</v>
      </c>
      <c r="AA99" s="14">
        <v>2336840</v>
      </c>
      <c r="AB99" s="14">
        <v>2350432</v>
      </c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4"/>
      <c r="BC99" s="4"/>
      <c r="BD99" s="4"/>
      <c r="BE99" s="4"/>
      <c r="BF99" s="4"/>
      <c r="BG99" s="4"/>
    </row>
    <row r="100" spans="1:59" x14ac:dyDescent="0.2">
      <c r="A100" s="68" t="s">
        <v>159</v>
      </c>
      <c r="B100" s="67"/>
      <c r="C100" s="71" t="s">
        <v>300</v>
      </c>
      <c r="D100" s="14">
        <v>2236353.96</v>
      </c>
      <c r="E100" s="14">
        <v>2236155.15</v>
      </c>
      <c r="F100" s="14">
        <v>2236892.5499999998</v>
      </c>
      <c r="G100" s="14">
        <v>2228465.4500000002</v>
      </c>
      <c r="H100" s="14">
        <v>2225214.96</v>
      </c>
      <c r="I100" s="14">
        <v>2218378.6</v>
      </c>
      <c r="J100" s="14">
        <v>2214737.11</v>
      </c>
      <c r="K100" s="14">
        <v>2204701.02</v>
      </c>
      <c r="L100" s="14">
        <v>2197978.5499999998</v>
      </c>
      <c r="M100" s="14">
        <v>2208948.02</v>
      </c>
      <c r="N100" s="14">
        <v>2215811.75</v>
      </c>
      <c r="O100" s="14">
        <v>2221697.38</v>
      </c>
      <c r="P100" s="14">
        <v>2229350.0499999998</v>
      </c>
      <c r="Q100" s="14">
        <v>2233303.25</v>
      </c>
      <c r="R100" s="14">
        <v>2241944.9500000002</v>
      </c>
      <c r="S100" s="14">
        <v>2251281.1800000002</v>
      </c>
      <c r="T100" s="14">
        <v>2268509.64</v>
      </c>
      <c r="U100" s="14">
        <v>2275888.4</v>
      </c>
      <c r="V100" s="14">
        <v>2285280.84</v>
      </c>
      <c r="W100" s="14">
        <v>2294548.36</v>
      </c>
      <c r="X100" s="14">
        <v>2306651.42</v>
      </c>
      <c r="Y100" s="14">
        <v>2314609.1800000002</v>
      </c>
      <c r="Z100" s="14">
        <v>2323937.04</v>
      </c>
      <c r="AA100" s="14">
        <v>2337823.7400000002</v>
      </c>
      <c r="AB100" s="14">
        <v>2349634.58</v>
      </c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4"/>
      <c r="BC100" s="4"/>
      <c r="BD100" s="4"/>
      <c r="BE100" s="4"/>
      <c r="BF100" s="4"/>
      <c r="BG100" s="4"/>
    </row>
    <row r="101" spans="1:59" x14ac:dyDescent="0.2">
      <c r="A101" s="68" t="s">
        <v>160</v>
      </c>
      <c r="B101" s="67"/>
      <c r="C101" s="71" t="s">
        <v>300</v>
      </c>
      <c r="D101" s="14">
        <v>2236353.96</v>
      </c>
      <c r="E101" s="4">
        <v>2236155.15</v>
      </c>
      <c r="F101" s="4">
        <v>2236892.5499999998</v>
      </c>
      <c r="G101" s="4">
        <v>2228465.4500000002</v>
      </c>
      <c r="H101" s="4">
        <v>2225214.96</v>
      </c>
      <c r="I101" s="4">
        <v>2218378.6</v>
      </c>
      <c r="J101" s="4">
        <v>2214737.11</v>
      </c>
      <c r="K101" s="4">
        <v>2204701.02</v>
      </c>
      <c r="L101" s="4">
        <v>2197978.5499999998</v>
      </c>
      <c r="M101" s="4">
        <v>2208948.02</v>
      </c>
      <c r="N101" s="4">
        <v>2215811.75</v>
      </c>
      <c r="O101" s="4">
        <v>2221697.38</v>
      </c>
      <c r="P101" s="4">
        <v>2229350.0499999998</v>
      </c>
      <c r="Q101" s="4">
        <v>2233303.25</v>
      </c>
      <c r="R101" s="4">
        <v>2241944.9500000002</v>
      </c>
      <c r="S101" s="4">
        <v>2251281.1800000002</v>
      </c>
      <c r="T101" s="4">
        <v>2268509.64</v>
      </c>
      <c r="U101" s="4">
        <v>2275888.4</v>
      </c>
      <c r="V101" s="4">
        <v>2285280.84</v>
      </c>
      <c r="W101" s="4">
        <v>2294548.36</v>
      </c>
      <c r="X101" s="4">
        <v>2306651.42</v>
      </c>
      <c r="Y101" s="4">
        <v>2314609.1800000002</v>
      </c>
      <c r="Z101" s="4">
        <v>2323937.04</v>
      </c>
      <c r="AA101" s="4">
        <v>2337823.7400000002</v>
      </c>
      <c r="AB101" s="4">
        <v>2349634.58</v>
      </c>
      <c r="AC101" s="4">
        <v>2362819.67</v>
      </c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</row>
    <row r="102" spans="1:59" x14ac:dyDescent="0.2">
      <c r="A102" s="68" t="s">
        <v>161</v>
      </c>
      <c r="B102" s="67"/>
      <c r="C102" s="71" t="s">
        <v>300</v>
      </c>
      <c r="D102" s="14">
        <v>2236353.96</v>
      </c>
      <c r="E102" s="4">
        <v>2236155.15</v>
      </c>
      <c r="F102" s="4">
        <v>2236892.5499999998</v>
      </c>
      <c r="G102" s="4">
        <v>2228465.4500000002</v>
      </c>
      <c r="H102" s="4">
        <v>2225214.96</v>
      </c>
      <c r="I102" s="4">
        <v>2218378.6</v>
      </c>
      <c r="J102" s="4">
        <v>2214737.11</v>
      </c>
      <c r="K102" s="4">
        <v>2204701.02</v>
      </c>
      <c r="L102" s="4">
        <v>2197978.5499999998</v>
      </c>
      <c r="M102" s="4">
        <v>2208948.02</v>
      </c>
      <c r="N102" s="4">
        <v>2215811.75</v>
      </c>
      <c r="O102" s="4">
        <v>2221697.38</v>
      </c>
      <c r="P102" s="4">
        <v>2229350.0499999998</v>
      </c>
      <c r="Q102" s="4">
        <v>2233303.25</v>
      </c>
      <c r="R102" s="4">
        <v>2241944.9500000002</v>
      </c>
      <c r="S102" s="4">
        <v>2251281.1800000002</v>
      </c>
      <c r="T102" s="4">
        <v>2268509.64</v>
      </c>
      <c r="U102" s="4">
        <v>2275888.4</v>
      </c>
      <c r="V102" s="4">
        <v>2285280.84</v>
      </c>
      <c r="W102" s="4">
        <v>2294548.36</v>
      </c>
      <c r="X102" s="4">
        <v>2306651.42</v>
      </c>
      <c r="Y102" s="4">
        <v>2314609.1800000002</v>
      </c>
      <c r="Z102" s="4">
        <v>2323937.04</v>
      </c>
      <c r="AA102" s="4">
        <v>2337823.7400000002</v>
      </c>
      <c r="AB102" s="4">
        <v>2349634.58</v>
      </c>
      <c r="AC102" s="4">
        <v>2364396.5099999998</v>
      </c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</row>
    <row r="103" spans="1:59" x14ac:dyDescent="0.2">
      <c r="A103" s="68" t="s">
        <v>162</v>
      </c>
      <c r="B103" s="67"/>
      <c r="C103" s="71">
        <v>42985</v>
      </c>
      <c r="D103" s="14">
        <v>2238425.7000000002</v>
      </c>
      <c r="E103" s="4">
        <v>2238246.96</v>
      </c>
      <c r="F103" s="4">
        <v>2239012.64</v>
      </c>
      <c r="G103" s="4">
        <v>2230807.7400000002</v>
      </c>
      <c r="H103" s="4">
        <v>2227176.7000000002</v>
      </c>
      <c r="I103" s="4">
        <v>2220350.7999999998</v>
      </c>
      <c r="J103" s="4">
        <v>2216950.16</v>
      </c>
      <c r="K103" s="4">
        <v>2207100.7200000002</v>
      </c>
      <c r="L103" s="4">
        <v>2200061.94</v>
      </c>
      <c r="M103" s="4">
        <v>2210752.2400000002</v>
      </c>
      <c r="N103" s="4">
        <v>2218120.42</v>
      </c>
      <c r="O103" s="4">
        <v>2224198.35</v>
      </c>
      <c r="P103" s="4">
        <v>2233801.2599999998</v>
      </c>
      <c r="Q103" s="4">
        <v>2237102.96</v>
      </c>
      <c r="R103" s="4">
        <v>2246190.2000000002</v>
      </c>
      <c r="S103" s="4">
        <v>2256273.5099999998</v>
      </c>
      <c r="T103" s="4">
        <v>2273456.37</v>
      </c>
      <c r="U103" s="4">
        <v>2279861.9</v>
      </c>
      <c r="V103" s="4">
        <v>2290111.7400000002</v>
      </c>
      <c r="W103" s="4">
        <v>2300031.58</v>
      </c>
      <c r="X103" s="4">
        <v>2311913.31</v>
      </c>
      <c r="Y103" s="4">
        <v>2319067.06</v>
      </c>
      <c r="Z103" s="4">
        <v>2330071.54</v>
      </c>
      <c r="AA103" s="4">
        <v>2344711.83</v>
      </c>
      <c r="AB103" s="4">
        <v>2357579.9300000002</v>
      </c>
      <c r="AC103" s="4">
        <v>2372477.2400000002</v>
      </c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</row>
    <row r="104" spans="1:59" x14ac:dyDescent="0.2">
      <c r="A104" s="68" t="s">
        <v>163</v>
      </c>
      <c r="B104" s="67"/>
      <c r="C104" s="71">
        <v>43021</v>
      </c>
      <c r="D104" s="14">
        <v>2239286.2400000002</v>
      </c>
      <c r="E104" s="4">
        <v>2238883.8399999999</v>
      </c>
      <c r="F104" s="4">
        <v>2239012.61</v>
      </c>
      <c r="G104" s="4">
        <v>2231532.3199999998</v>
      </c>
      <c r="H104" s="4">
        <v>2228212.2599999998</v>
      </c>
      <c r="I104" s="4">
        <v>2220544.0699999998</v>
      </c>
      <c r="J104" s="4">
        <v>2217247.1</v>
      </c>
      <c r="K104" s="4">
        <v>2207888.88</v>
      </c>
      <c r="L104" s="4">
        <v>2200918.5099999998</v>
      </c>
      <c r="M104" s="4">
        <v>2211084.33</v>
      </c>
      <c r="N104" s="4">
        <v>2219016.83</v>
      </c>
      <c r="O104" s="4">
        <v>2224858.29</v>
      </c>
      <c r="P104" s="4">
        <v>2234317.0699999998</v>
      </c>
      <c r="Q104" s="4">
        <v>2237081.4700000002</v>
      </c>
      <c r="R104" s="4">
        <v>2246951.83</v>
      </c>
      <c r="S104" s="4">
        <v>2257955.9900000002</v>
      </c>
      <c r="T104" s="4">
        <v>2274817.9</v>
      </c>
      <c r="U104" s="4">
        <v>2281862.02</v>
      </c>
      <c r="V104" s="4">
        <v>2292386.0699999998</v>
      </c>
      <c r="W104" s="4">
        <v>2302866.85</v>
      </c>
      <c r="X104" s="4">
        <v>2314229.0099999998</v>
      </c>
      <c r="Y104" s="4">
        <v>2322072.04</v>
      </c>
      <c r="Z104" s="4">
        <v>2332339.12</v>
      </c>
      <c r="AA104" s="4">
        <v>2347214.2000000002</v>
      </c>
      <c r="AB104" s="4">
        <v>2360202.16</v>
      </c>
      <c r="AC104" s="4">
        <v>2375610.85</v>
      </c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</row>
    <row r="105" spans="1:59" x14ac:dyDescent="0.2">
      <c r="A105" s="68" t="s">
        <v>164</v>
      </c>
      <c r="B105" s="67"/>
      <c r="C105" s="71">
        <v>43039</v>
      </c>
      <c r="D105" s="14">
        <v>2239286.2400000002</v>
      </c>
      <c r="E105" s="4">
        <v>2238883.8399999999</v>
      </c>
      <c r="F105" s="4">
        <v>2239012.61</v>
      </c>
      <c r="G105" s="4">
        <v>2231532.3199999998</v>
      </c>
      <c r="H105" s="4">
        <v>2228212.2599999998</v>
      </c>
      <c r="I105" s="4">
        <v>2220544.0699999998</v>
      </c>
      <c r="J105" s="4">
        <v>2217247.1</v>
      </c>
      <c r="K105" s="4">
        <v>2207888.88</v>
      </c>
      <c r="L105" s="4">
        <v>2200918.5099999998</v>
      </c>
      <c r="M105" s="4">
        <v>2211084.33</v>
      </c>
      <c r="N105" s="4">
        <v>2219016.83</v>
      </c>
      <c r="O105" s="4">
        <v>2224858.29</v>
      </c>
      <c r="P105" s="4">
        <v>2234317.0699999998</v>
      </c>
      <c r="Q105" s="4">
        <v>2237081.4700000002</v>
      </c>
      <c r="R105" s="4">
        <v>2246951.83</v>
      </c>
      <c r="S105" s="4">
        <v>2257955.9900000002</v>
      </c>
      <c r="T105" s="4">
        <v>2274817.9</v>
      </c>
      <c r="U105" s="4">
        <v>2281862.02</v>
      </c>
      <c r="V105" s="4">
        <v>2292386.0699999998</v>
      </c>
      <c r="W105" s="4">
        <v>2302866.85</v>
      </c>
      <c r="X105" s="4">
        <v>2314229.0099999998</v>
      </c>
      <c r="Y105" s="4">
        <v>2322072.04</v>
      </c>
      <c r="Z105" s="4">
        <v>2332339.12</v>
      </c>
      <c r="AA105" s="4">
        <v>2347214.2000000002</v>
      </c>
      <c r="AB105" s="4">
        <v>2360202.16</v>
      </c>
      <c r="AC105" s="4">
        <v>2375610.85</v>
      </c>
      <c r="AD105" s="4">
        <v>2389498.85</v>
      </c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</row>
    <row r="106" spans="1:59" x14ac:dyDescent="0.2">
      <c r="A106" s="68" t="s">
        <v>165</v>
      </c>
      <c r="B106" s="67"/>
      <c r="C106" s="71">
        <v>43053</v>
      </c>
      <c r="D106" s="14">
        <v>2239286.2400000002</v>
      </c>
      <c r="E106" s="4">
        <v>2238883.8399999999</v>
      </c>
      <c r="F106" s="4">
        <v>2239012.61</v>
      </c>
      <c r="G106" s="4">
        <v>2231532.3199999998</v>
      </c>
      <c r="H106" s="4">
        <v>2228212.2599999998</v>
      </c>
      <c r="I106" s="4">
        <v>2220544.0699999998</v>
      </c>
      <c r="J106" s="4">
        <v>2217247.1</v>
      </c>
      <c r="K106" s="4">
        <v>2207888.88</v>
      </c>
      <c r="L106" s="4">
        <v>2200918.5099999998</v>
      </c>
      <c r="M106" s="4">
        <v>2211084.33</v>
      </c>
      <c r="N106" s="4">
        <v>2219016.83</v>
      </c>
      <c r="O106" s="4">
        <v>2224858.29</v>
      </c>
      <c r="P106" s="4">
        <v>2234317.0699999998</v>
      </c>
      <c r="Q106" s="4">
        <v>2237081.4700000002</v>
      </c>
      <c r="R106" s="4">
        <v>2246951.83</v>
      </c>
      <c r="S106" s="4">
        <v>2257955.9900000002</v>
      </c>
      <c r="T106" s="4">
        <v>2274817.9</v>
      </c>
      <c r="U106" s="4">
        <v>2281862.02</v>
      </c>
      <c r="V106" s="4">
        <v>2292386.0699999998</v>
      </c>
      <c r="W106" s="4">
        <v>2302866.85</v>
      </c>
      <c r="X106" s="4">
        <v>2314229.0099999998</v>
      </c>
      <c r="Y106" s="4">
        <v>2322072.04</v>
      </c>
      <c r="Z106" s="4">
        <v>2332339.12</v>
      </c>
      <c r="AA106" s="4">
        <v>2347214.2000000002</v>
      </c>
      <c r="AB106" s="4">
        <v>2360202.16</v>
      </c>
      <c r="AC106" s="4">
        <v>2375610.85</v>
      </c>
      <c r="AD106" s="4">
        <v>2390173.98</v>
      </c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</row>
    <row r="107" spans="1:59" x14ac:dyDescent="0.2">
      <c r="A107" s="68" t="s">
        <v>166</v>
      </c>
      <c r="B107" s="67"/>
      <c r="C107" s="71">
        <v>43076</v>
      </c>
      <c r="D107" s="14">
        <v>2239206.7999999998</v>
      </c>
      <c r="E107" s="4">
        <v>2238935.35</v>
      </c>
      <c r="F107" s="4">
        <v>2239046.08</v>
      </c>
      <c r="G107" s="4">
        <v>2231383.81</v>
      </c>
      <c r="H107" s="4">
        <v>2228253.81</v>
      </c>
      <c r="I107" s="4">
        <v>2220510.81</v>
      </c>
      <c r="J107" s="4">
        <v>2217264.21</v>
      </c>
      <c r="K107" s="4">
        <v>2207979.91</v>
      </c>
      <c r="L107" s="4">
        <v>2200803.2799999998</v>
      </c>
      <c r="M107" s="4">
        <v>2211206.92</v>
      </c>
      <c r="N107" s="4">
        <v>2219057.41</v>
      </c>
      <c r="O107" s="4">
        <v>2224899.58</v>
      </c>
      <c r="P107" s="4">
        <v>2234287.54</v>
      </c>
      <c r="Q107" s="4">
        <v>2237212.2200000002</v>
      </c>
      <c r="R107" s="4">
        <v>2246970.0699999998</v>
      </c>
      <c r="S107" s="4">
        <v>2258080.5</v>
      </c>
      <c r="T107" s="4">
        <v>2274907.62</v>
      </c>
      <c r="U107" s="4">
        <v>2282188.9700000002</v>
      </c>
      <c r="V107" s="4">
        <v>2292323.44</v>
      </c>
      <c r="W107" s="4">
        <v>2302858.3199999998</v>
      </c>
      <c r="X107" s="4">
        <v>2314363.41</v>
      </c>
      <c r="Y107" s="4">
        <v>2322269.09</v>
      </c>
      <c r="Z107" s="4">
        <v>2332090.4900000002</v>
      </c>
      <c r="AA107" s="4">
        <v>2347247.39</v>
      </c>
      <c r="AB107" s="4">
        <v>2361822.7000000002</v>
      </c>
      <c r="AC107" s="4">
        <v>2378042.16</v>
      </c>
      <c r="AD107" s="4">
        <v>2392465</v>
      </c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</row>
    <row r="108" spans="1:59" x14ac:dyDescent="0.2">
      <c r="A108" s="68" t="s">
        <v>167</v>
      </c>
      <c r="B108" s="67"/>
      <c r="C108" s="71">
        <v>43112</v>
      </c>
      <c r="D108" s="14">
        <v>2239209.33</v>
      </c>
      <c r="E108" s="4">
        <v>2238940.8199999998</v>
      </c>
      <c r="F108" s="4">
        <v>2239054.5</v>
      </c>
      <c r="G108" s="4">
        <v>2231362.4</v>
      </c>
      <c r="H108" s="4">
        <v>2228248.62</v>
      </c>
      <c r="I108" s="4">
        <v>2220536.37</v>
      </c>
      <c r="J108" s="4">
        <v>2217270.4500000002</v>
      </c>
      <c r="K108" s="4">
        <v>2207946.4500000002</v>
      </c>
      <c r="L108" s="4">
        <v>2200796.9700000002</v>
      </c>
      <c r="M108" s="4">
        <v>2211260.58</v>
      </c>
      <c r="N108" s="4">
        <v>2219073.87</v>
      </c>
      <c r="O108" s="4">
        <v>2224820.42</v>
      </c>
      <c r="P108" s="4">
        <v>2234277.38</v>
      </c>
      <c r="Q108" s="4">
        <v>2237294.13</v>
      </c>
      <c r="R108" s="4">
        <v>2246982.7200000002</v>
      </c>
      <c r="S108" s="4">
        <v>2257974.71</v>
      </c>
      <c r="T108" s="4">
        <v>2274933.5299999998</v>
      </c>
      <c r="U108" s="4">
        <v>2282453.96</v>
      </c>
      <c r="V108" s="4">
        <v>2292160.67</v>
      </c>
      <c r="W108" s="4">
        <v>2302698.85</v>
      </c>
      <c r="X108" s="4">
        <v>2314407.4</v>
      </c>
      <c r="Y108" s="4">
        <v>2322610.59</v>
      </c>
      <c r="Z108" s="4">
        <v>2331678.44</v>
      </c>
      <c r="AA108" s="4">
        <v>2347269.0699999998</v>
      </c>
      <c r="AB108" s="4">
        <v>2361982.94</v>
      </c>
      <c r="AC108" s="4">
        <v>2379119.5299999998</v>
      </c>
      <c r="AD108" s="4">
        <v>2396053.75</v>
      </c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</row>
    <row r="109" spans="1:59" x14ac:dyDescent="0.2">
      <c r="A109" s="68" t="s">
        <v>168</v>
      </c>
      <c r="B109" s="67"/>
      <c r="C109" s="71">
        <v>43130</v>
      </c>
      <c r="D109" s="14">
        <v>2239209.33</v>
      </c>
      <c r="E109" s="4">
        <v>2238940.8199999998</v>
      </c>
      <c r="F109" s="4">
        <v>2239054.5</v>
      </c>
      <c r="G109" s="4">
        <v>2231362.4</v>
      </c>
      <c r="H109" s="4">
        <v>2228248.62</v>
      </c>
      <c r="I109" s="4">
        <v>2220536.37</v>
      </c>
      <c r="J109" s="4">
        <v>2217270.4500000002</v>
      </c>
      <c r="K109" s="4">
        <v>2207946.4500000002</v>
      </c>
      <c r="L109" s="4">
        <v>2200796.9700000002</v>
      </c>
      <c r="M109" s="4">
        <v>2211260.58</v>
      </c>
      <c r="N109" s="4">
        <v>2219073.87</v>
      </c>
      <c r="O109" s="4">
        <v>2224820.42</v>
      </c>
      <c r="P109" s="4">
        <v>2234277.38</v>
      </c>
      <c r="Q109" s="4">
        <v>2237294.13</v>
      </c>
      <c r="R109" s="4">
        <v>2246982.7200000002</v>
      </c>
      <c r="S109" s="4">
        <v>2257974.71</v>
      </c>
      <c r="T109" s="4">
        <v>2274933.5299999998</v>
      </c>
      <c r="U109" s="4">
        <v>2282453.96</v>
      </c>
      <c r="V109" s="4">
        <v>2292160.67</v>
      </c>
      <c r="W109" s="4">
        <v>2302698.85</v>
      </c>
      <c r="X109" s="4">
        <v>2314407.4</v>
      </c>
      <c r="Y109" s="4">
        <v>2322610.59</v>
      </c>
      <c r="Z109" s="4">
        <v>2331678.44</v>
      </c>
      <c r="AA109" s="4">
        <v>2347269.0699999998</v>
      </c>
      <c r="AB109" s="4">
        <v>2361982.94</v>
      </c>
      <c r="AC109" s="4">
        <v>2379119.5299999998</v>
      </c>
      <c r="AD109" s="4">
        <v>2396053.75</v>
      </c>
      <c r="AE109" s="4">
        <v>2409508.7799999998</v>
      </c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</row>
    <row r="110" spans="1:59" x14ac:dyDescent="0.2">
      <c r="A110" s="68" t="s">
        <v>169</v>
      </c>
      <c r="B110" s="67"/>
      <c r="C110" s="71">
        <v>43145</v>
      </c>
      <c r="D110" s="14">
        <v>2239209.33</v>
      </c>
      <c r="E110" s="4">
        <v>2238940.8199999998</v>
      </c>
      <c r="F110" s="4">
        <v>2239054.5</v>
      </c>
      <c r="G110" s="4">
        <v>2231362.4</v>
      </c>
      <c r="H110" s="4">
        <v>2228248.62</v>
      </c>
      <c r="I110" s="4">
        <v>2220536.37</v>
      </c>
      <c r="J110" s="4">
        <v>2217270.4500000002</v>
      </c>
      <c r="K110" s="4">
        <v>2207946.4500000002</v>
      </c>
      <c r="L110" s="4">
        <v>2200796.9700000002</v>
      </c>
      <c r="M110" s="4">
        <v>2211260.58</v>
      </c>
      <c r="N110" s="4">
        <v>2219073.87</v>
      </c>
      <c r="O110" s="4">
        <v>2224820.42</v>
      </c>
      <c r="P110" s="4">
        <v>2234277.38</v>
      </c>
      <c r="Q110" s="4">
        <v>2237294.13</v>
      </c>
      <c r="R110" s="4">
        <v>2246982.7200000002</v>
      </c>
      <c r="S110" s="4">
        <v>2257974.71</v>
      </c>
      <c r="T110" s="4">
        <v>2274933.5299999998</v>
      </c>
      <c r="U110" s="4">
        <v>2282453.96</v>
      </c>
      <c r="V110" s="4">
        <v>2292160.67</v>
      </c>
      <c r="W110" s="4">
        <v>2302698.85</v>
      </c>
      <c r="X110" s="4">
        <v>2314407.4</v>
      </c>
      <c r="Y110" s="4">
        <v>2322610.59</v>
      </c>
      <c r="Z110" s="4">
        <v>2331678.44</v>
      </c>
      <c r="AA110" s="4">
        <v>2347269.0699999998</v>
      </c>
      <c r="AB110" s="4">
        <v>2361982.94</v>
      </c>
      <c r="AC110" s="4">
        <v>2379119.5299999998</v>
      </c>
      <c r="AD110" s="4">
        <v>2396053.75</v>
      </c>
      <c r="AE110" s="4">
        <v>2410188.63</v>
      </c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</row>
    <row r="111" spans="1:59" x14ac:dyDescent="0.2">
      <c r="A111" s="68" t="s">
        <v>170</v>
      </c>
      <c r="B111" s="67"/>
      <c r="C111" s="71">
        <v>43166</v>
      </c>
      <c r="D111" s="14">
        <v>2239192.77</v>
      </c>
      <c r="E111" s="4">
        <v>2239015.84</v>
      </c>
      <c r="F111" s="4">
        <v>2239098.7999999998</v>
      </c>
      <c r="G111" s="4">
        <v>2231533.48</v>
      </c>
      <c r="H111" s="4">
        <v>2228245.34</v>
      </c>
      <c r="I111" s="4">
        <v>2220570.5099999998</v>
      </c>
      <c r="J111" s="4">
        <v>2217231.2599999998</v>
      </c>
      <c r="K111" s="4">
        <v>2207911.9900000002</v>
      </c>
      <c r="L111" s="4">
        <v>2200822.0499999998</v>
      </c>
      <c r="M111" s="4">
        <v>2211193.96</v>
      </c>
      <c r="N111" s="4">
        <v>2219020.15</v>
      </c>
      <c r="O111" s="4">
        <v>2224834.33</v>
      </c>
      <c r="P111" s="4">
        <v>2234232.86</v>
      </c>
      <c r="Q111" s="4">
        <v>2237301.6800000002</v>
      </c>
      <c r="R111" s="4">
        <v>2246972.89</v>
      </c>
      <c r="S111" s="4">
        <v>2257697.5299999998</v>
      </c>
      <c r="T111" s="4">
        <v>2275073.61</v>
      </c>
      <c r="U111" s="4">
        <v>2282445.75</v>
      </c>
      <c r="V111" s="4">
        <v>2292099.8199999998</v>
      </c>
      <c r="W111" s="4">
        <v>2301895.84</v>
      </c>
      <c r="X111" s="4">
        <v>2314033.92</v>
      </c>
      <c r="Y111" s="4">
        <v>2322286.66</v>
      </c>
      <c r="Z111" s="4">
        <v>2331768.7000000002</v>
      </c>
      <c r="AA111" s="4">
        <v>2346786.52</v>
      </c>
      <c r="AB111" s="4">
        <v>2361524.79</v>
      </c>
      <c r="AC111" s="4">
        <v>2378814.9900000002</v>
      </c>
      <c r="AD111" s="4">
        <v>2395044.36</v>
      </c>
      <c r="AE111" s="4">
        <v>2409452.41</v>
      </c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59" x14ac:dyDescent="0.2">
      <c r="A112" s="68" t="s">
        <v>171</v>
      </c>
      <c r="B112" s="67"/>
      <c r="C112" s="71">
        <v>43203</v>
      </c>
      <c r="D112" s="14">
        <v>2239196.2000000002</v>
      </c>
      <c r="E112" s="4">
        <v>2238999.33</v>
      </c>
      <c r="F112" s="4">
        <v>2239092.9900000002</v>
      </c>
      <c r="G112" s="4">
        <v>2231544.2000000002</v>
      </c>
      <c r="H112" s="4">
        <v>2228260.73</v>
      </c>
      <c r="I112" s="4">
        <v>2220571.87</v>
      </c>
      <c r="J112" s="4">
        <v>2217234.64</v>
      </c>
      <c r="K112" s="4">
        <v>2207899.58</v>
      </c>
      <c r="L112" s="4">
        <v>2200845.87</v>
      </c>
      <c r="M112" s="4">
        <v>2211190.21</v>
      </c>
      <c r="N112" s="4">
        <v>2219022.04</v>
      </c>
      <c r="O112" s="4">
        <v>2224814.7599999998</v>
      </c>
      <c r="P112" s="4">
        <v>2234263.06</v>
      </c>
      <c r="Q112" s="4">
        <v>2237283.4300000002</v>
      </c>
      <c r="R112" s="4">
        <v>2246966.25</v>
      </c>
      <c r="S112" s="4">
        <v>2257665.0699999998</v>
      </c>
      <c r="T112" s="4">
        <v>2275178.33</v>
      </c>
      <c r="U112" s="4">
        <v>2282478.83</v>
      </c>
      <c r="V112" s="4">
        <v>2292180.9500000002</v>
      </c>
      <c r="W112" s="4">
        <v>2301865.25</v>
      </c>
      <c r="X112" s="4">
        <v>2314159.52</v>
      </c>
      <c r="Y112" s="4">
        <v>2322366.29</v>
      </c>
      <c r="Z112" s="4">
        <v>2331908.69</v>
      </c>
      <c r="AA112" s="4">
        <v>2346669.54</v>
      </c>
      <c r="AB112" s="4">
        <v>2361851.4500000002</v>
      </c>
      <c r="AC112" s="4">
        <v>2379004.44</v>
      </c>
      <c r="AD112" s="4">
        <v>2395410.0499999998</v>
      </c>
      <c r="AE112" s="4">
        <v>2411471.64</v>
      </c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x14ac:dyDescent="0.2">
      <c r="A113" s="68" t="s">
        <v>172</v>
      </c>
      <c r="B113" s="67"/>
      <c r="C113" s="71">
        <v>43222</v>
      </c>
      <c r="D113" s="14">
        <v>2239196.2000000002</v>
      </c>
      <c r="E113" s="4">
        <v>2238999.33</v>
      </c>
      <c r="F113" s="4">
        <v>2239092.9900000002</v>
      </c>
      <c r="G113" s="4">
        <v>2231544.2000000002</v>
      </c>
      <c r="H113" s="4">
        <v>2228260.73</v>
      </c>
      <c r="I113" s="4">
        <v>2220571.87</v>
      </c>
      <c r="J113" s="4">
        <v>2217234.64</v>
      </c>
      <c r="K113" s="4">
        <v>2207899.58</v>
      </c>
      <c r="L113" s="4">
        <v>2200845.87</v>
      </c>
      <c r="M113" s="4">
        <v>2211190.21</v>
      </c>
      <c r="N113" s="4">
        <v>2219022.04</v>
      </c>
      <c r="O113" s="4">
        <v>2224814.7599999998</v>
      </c>
      <c r="P113" s="4">
        <v>2234263.06</v>
      </c>
      <c r="Q113" s="4">
        <v>2237283.4300000002</v>
      </c>
      <c r="R113" s="4">
        <v>2246966.25</v>
      </c>
      <c r="S113" s="4">
        <v>2257665.0699999998</v>
      </c>
      <c r="T113" s="4">
        <v>2275178.33</v>
      </c>
      <c r="U113" s="4">
        <v>2282478.83</v>
      </c>
      <c r="V113" s="4">
        <v>2292180.9500000002</v>
      </c>
      <c r="W113" s="4">
        <v>2301865.25</v>
      </c>
      <c r="X113" s="4">
        <v>2314159.52</v>
      </c>
      <c r="Y113" s="4">
        <v>2322366.29</v>
      </c>
      <c r="Z113" s="4">
        <v>2331908.69</v>
      </c>
      <c r="AA113" s="4">
        <v>2346669.54</v>
      </c>
      <c r="AB113" s="4">
        <v>2361851.4500000002</v>
      </c>
      <c r="AC113" s="4">
        <v>2379004.44</v>
      </c>
      <c r="AD113" s="4">
        <v>2395410.0499999998</v>
      </c>
      <c r="AE113" s="4">
        <v>2411471.64</v>
      </c>
      <c r="AF113" s="4">
        <v>2421482.38</v>
      </c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x14ac:dyDescent="0.2">
      <c r="A114" s="68" t="s">
        <v>173</v>
      </c>
      <c r="B114" s="67"/>
      <c r="C114" s="71">
        <v>43235</v>
      </c>
      <c r="D114" s="14">
        <v>2239196.2000000002</v>
      </c>
      <c r="E114" s="4">
        <v>2238999.33</v>
      </c>
      <c r="F114" s="4">
        <v>2239092.9900000002</v>
      </c>
      <c r="G114" s="4">
        <v>2231544.2000000002</v>
      </c>
      <c r="H114" s="4">
        <v>2228260.73</v>
      </c>
      <c r="I114" s="4">
        <v>2220571.87</v>
      </c>
      <c r="J114" s="4">
        <v>2217234.64</v>
      </c>
      <c r="K114" s="4">
        <v>2207899.58</v>
      </c>
      <c r="L114" s="4">
        <v>2200845.87</v>
      </c>
      <c r="M114" s="4">
        <v>2211190.21</v>
      </c>
      <c r="N114" s="4">
        <v>2219022.04</v>
      </c>
      <c r="O114" s="4">
        <v>2224814.7599999998</v>
      </c>
      <c r="P114" s="4">
        <v>2234263.06</v>
      </c>
      <c r="Q114" s="4">
        <v>2237283.4300000002</v>
      </c>
      <c r="R114" s="4">
        <v>2246966.25</v>
      </c>
      <c r="S114" s="4">
        <v>2257665.0699999998</v>
      </c>
      <c r="T114" s="4">
        <v>2275178.33</v>
      </c>
      <c r="U114" s="4">
        <v>2282478.83</v>
      </c>
      <c r="V114" s="4">
        <v>2292180.9500000002</v>
      </c>
      <c r="W114" s="4">
        <v>2301865.25</v>
      </c>
      <c r="X114" s="4">
        <v>2314159.52</v>
      </c>
      <c r="Y114" s="4">
        <v>2322366.29</v>
      </c>
      <c r="Z114" s="4">
        <v>2331908.69</v>
      </c>
      <c r="AA114" s="4">
        <v>2346669.54</v>
      </c>
      <c r="AB114" s="4">
        <v>2361851.4500000002</v>
      </c>
      <c r="AC114" s="4">
        <v>2379004.44</v>
      </c>
      <c r="AD114" s="4">
        <v>2395410.0499999998</v>
      </c>
      <c r="AE114" s="4">
        <v>2411471.64</v>
      </c>
      <c r="AF114" s="4">
        <v>2421094.59</v>
      </c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x14ac:dyDescent="0.2">
      <c r="A115" s="68" t="s">
        <v>174</v>
      </c>
      <c r="B115" s="67"/>
      <c r="C115" s="71">
        <v>43258</v>
      </c>
      <c r="D115" s="14">
        <v>2238868.0699999998</v>
      </c>
      <c r="E115" s="4">
        <v>2238895.7799999998</v>
      </c>
      <c r="F115" s="4">
        <v>2238917.48</v>
      </c>
      <c r="G115" s="4">
        <v>2232119.7999999998</v>
      </c>
      <c r="H115" s="4">
        <v>2228877.2999999998</v>
      </c>
      <c r="I115" s="4">
        <v>2221295.2000000002</v>
      </c>
      <c r="J115" s="4">
        <v>2218053.79</v>
      </c>
      <c r="K115" s="4">
        <v>2208785.88</v>
      </c>
      <c r="L115" s="4">
        <v>2201581.2000000002</v>
      </c>
      <c r="M115" s="4">
        <v>2211881.85</v>
      </c>
      <c r="N115" s="4">
        <v>2219735.5</v>
      </c>
      <c r="O115" s="4">
        <v>2225412.46</v>
      </c>
      <c r="P115" s="4">
        <v>2234913.36</v>
      </c>
      <c r="Q115" s="4">
        <v>2238102.8199999998</v>
      </c>
      <c r="R115" s="4">
        <v>2247429.14</v>
      </c>
      <c r="S115" s="4">
        <v>2258328.31</v>
      </c>
      <c r="T115" s="4">
        <v>2275828.64</v>
      </c>
      <c r="U115" s="4">
        <v>2283380.87</v>
      </c>
      <c r="V115" s="4">
        <v>2293053.9</v>
      </c>
      <c r="W115" s="4">
        <v>2303094.13</v>
      </c>
      <c r="X115" s="4">
        <v>2315240.88</v>
      </c>
      <c r="Y115" s="4">
        <v>2322714.5299999998</v>
      </c>
      <c r="Z115" s="4">
        <v>2332391.66</v>
      </c>
      <c r="AA115" s="4">
        <v>2348016.67</v>
      </c>
      <c r="AB115" s="4">
        <v>2363772.2000000002</v>
      </c>
      <c r="AC115" s="4">
        <v>2381058.2200000002</v>
      </c>
      <c r="AD115" s="4">
        <v>2398019.23</v>
      </c>
      <c r="AE115" s="4">
        <v>2414557.88</v>
      </c>
      <c r="AF115" s="4">
        <v>2423828.6</v>
      </c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x14ac:dyDescent="0.2">
      <c r="A116" s="68" t="s">
        <v>175</v>
      </c>
      <c r="B116" s="67"/>
      <c r="C116" s="71">
        <v>43301</v>
      </c>
      <c r="D116" s="14">
        <v>2240501.63</v>
      </c>
      <c r="E116" s="4">
        <v>2240595.14</v>
      </c>
      <c r="F116" s="4">
        <v>2240767.2200000002</v>
      </c>
      <c r="G116" s="4">
        <v>2234234.9500000002</v>
      </c>
      <c r="H116" s="4">
        <v>2230845.7999999998</v>
      </c>
      <c r="I116" s="4">
        <v>2223131.62</v>
      </c>
      <c r="J116" s="4">
        <v>2219985.12</v>
      </c>
      <c r="K116" s="4">
        <v>2210663.2400000002</v>
      </c>
      <c r="L116" s="4">
        <v>2203270.86</v>
      </c>
      <c r="M116" s="4">
        <v>2214032.09</v>
      </c>
      <c r="N116" s="4">
        <v>2221551.14</v>
      </c>
      <c r="O116" s="4">
        <v>2227253.21</v>
      </c>
      <c r="P116" s="4">
        <v>2236852.63</v>
      </c>
      <c r="Q116" s="4">
        <v>2240516.46</v>
      </c>
      <c r="R116" s="4">
        <v>2249670.0499999998</v>
      </c>
      <c r="S116" s="4">
        <v>2260060.66</v>
      </c>
      <c r="T116" s="4">
        <v>2277646.36</v>
      </c>
      <c r="U116" s="4">
        <v>2285814.0699999998</v>
      </c>
      <c r="V116" s="4">
        <v>2294125.23</v>
      </c>
      <c r="W116" s="4">
        <v>2303821.29</v>
      </c>
      <c r="X116" s="4">
        <v>2317469.85</v>
      </c>
      <c r="Y116" s="4">
        <v>2324002.88</v>
      </c>
      <c r="Z116" s="4">
        <v>2332496.88</v>
      </c>
      <c r="AA116" s="4">
        <v>2350580.56</v>
      </c>
      <c r="AB116" s="4">
        <v>2364834.25</v>
      </c>
      <c r="AC116" s="4">
        <v>2381707.7999999998</v>
      </c>
      <c r="AD116" s="4">
        <v>2398905.77</v>
      </c>
      <c r="AE116" s="4">
        <v>2415300.84</v>
      </c>
      <c r="AF116" s="4">
        <v>2424215.48</v>
      </c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x14ac:dyDescent="0.2">
      <c r="A117" s="68" t="s">
        <v>176</v>
      </c>
      <c r="B117" s="67"/>
      <c r="C117" s="71">
        <v>43312</v>
      </c>
      <c r="D117" s="14">
        <v>2240501.63</v>
      </c>
      <c r="E117" s="4">
        <v>2240595.14</v>
      </c>
      <c r="F117" s="4">
        <v>2240767.2200000002</v>
      </c>
      <c r="G117" s="4">
        <v>2234234.9500000002</v>
      </c>
      <c r="H117" s="4">
        <v>2230845.7999999998</v>
      </c>
      <c r="I117" s="4">
        <v>2223131.62</v>
      </c>
      <c r="J117" s="4">
        <v>2219985.12</v>
      </c>
      <c r="K117" s="4">
        <v>2210663.2400000002</v>
      </c>
      <c r="L117" s="4">
        <v>2203270.86</v>
      </c>
      <c r="M117" s="4">
        <v>2214032.09</v>
      </c>
      <c r="N117" s="4">
        <v>2221551.14</v>
      </c>
      <c r="O117" s="4">
        <v>2227253.21</v>
      </c>
      <c r="P117" s="4">
        <v>2236852.63</v>
      </c>
      <c r="Q117" s="4">
        <v>2240516.46</v>
      </c>
      <c r="R117" s="4">
        <v>2249670.0499999998</v>
      </c>
      <c r="S117" s="4">
        <v>2260060.66</v>
      </c>
      <c r="T117" s="4">
        <v>2277646.36</v>
      </c>
      <c r="U117" s="4">
        <v>2285814.0699999998</v>
      </c>
      <c r="V117" s="4">
        <v>2294125.23</v>
      </c>
      <c r="W117" s="4">
        <v>2303821.29</v>
      </c>
      <c r="X117" s="4">
        <v>2317469.85</v>
      </c>
      <c r="Y117" s="4">
        <v>2324002.88</v>
      </c>
      <c r="Z117" s="4">
        <v>2332496.88</v>
      </c>
      <c r="AA117" s="4">
        <v>2350580.56</v>
      </c>
      <c r="AB117" s="4">
        <v>2364834.25</v>
      </c>
      <c r="AC117" s="4">
        <v>2381707.7999999998</v>
      </c>
      <c r="AD117" s="4">
        <v>2398905.77</v>
      </c>
      <c r="AE117" s="4">
        <v>2415300.84</v>
      </c>
      <c r="AF117" s="4">
        <v>2424215.48</v>
      </c>
      <c r="AG117" s="4">
        <v>2432598.66</v>
      </c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x14ac:dyDescent="0.2">
      <c r="A118" s="68" t="s">
        <v>177</v>
      </c>
      <c r="B118" s="67"/>
      <c r="C118" s="71">
        <v>43326</v>
      </c>
      <c r="D118" s="14">
        <v>2240501.63</v>
      </c>
      <c r="E118" s="4">
        <v>2240595.14</v>
      </c>
      <c r="F118" s="4">
        <v>2240767.2200000002</v>
      </c>
      <c r="G118" s="4">
        <v>2234234.9500000002</v>
      </c>
      <c r="H118" s="4">
        <v>2230845.7999999998</v>
      </c>
      <c r="I118" s="4">
        <v>2223131.62</v>
      </c>
      <c r="J118" s="4">
        <v>2219985.12</v>
      </c>
      <c r="K118" s="4">
        <v>2210663.2400000002</v>
      </c>
      <c r="L118" s="4">
        <v>2203270.86</v>
      </c>
      <c r="M118" s="4">
        <v>2214032.09</v>
      </c>
      <c r="N118" s="4">
        <v>2221551.14</v>
      </c>
      <c r="O118" s="4">
        <v>2227253.21</v>
      </c>
      <c r="P118" s="4">
        <v>2236852.63</v>
      </c>
      <c r="Q118" s="4">
        <v>2240516.46</v>
      </c>
      <c r="R118" s="4">
        <v>2249670.0499999998</v>
      </c>
      <c r="S118" s="4">
        <v>2260060.66</v>
      </c>
      <c r="T118" s="4">
        <v>2277646.36</v>
      </c>
      <c r="U118" s="4">
        <v>2285814.0699999998</v>
      </c>
      <c r="V118" s="4">
        <v>2294125.23</v>
      </c>
      <c r="W118" s="4">
        <v>2303821.29</v>
      </c>
      <c r="X118" s="4">
        <v>2317469.85</v>
      </c>
      <c r="Y118" s="4">
        <v>2324002.88</v>
      </c>
      <c r="Z118" s="4">
        <v>2332496.88</v>
      </c>
      <c r="AA118" s="4">
        <v>2350580.56</v>
      </c>
      <c r="AB118" s="4">
        <v>2364834.25</v>
      </c>
      <c r="AC118" s="4">
        <v>2381707.7999999998</v>
      </c>
      <c r="AD118" s="4">
        <v>2398905.77</v>
      </c>
      <c r="AE118" s="4">
        <v>2415300.84</v>
      </c>
      <c r="AF118" s="4">
        <v>2424215.48</v>
      </c>
      <c r="AG118" s="4">
        <v>2433289.37</v>
      </c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x14ac:dyDescent="0.2">
      <c r="A119" s="68" t="s">
        <v>178</v>
      </c>
      <c r="B119" s="67"/>
      <c r="C119" s="71">
        <v>43350</v>
      </c>
      <c r="D119" s="14">
        <v>2240369.2000000002</v>
      </c>
      <c r="E119" s="4">
        <v>2240534.61</v>
      </c>
      <c r="F119" s="4">
        <v>2240804.65</v>
      </c>
      <c r="G119" s="4">
        <v>2234201.17</v>
      </c>
      <c r="H119" s="4">
        <v>2230538.29</v>
      </c>
      <c r="I119" s="4">
        <v>2223041.23</v>
      </c>
      <c r="J119" s="4">
        <v>2220235.91</v>
      </c>
      <c r="K119" s="4">
        <v>2210733.87</v>
      </c>
      <c r="L119" s="4">
        <v>2202960.59</v>
      </c>
      <c r="M119" s="4">
        <v>2213983.79</v>
      </c>
      <c r="N119" s="4">
        <v>2221827.4</v>
      </c>
      <c r="O119" s="4">
        <v>2227344.16</v>
      </c>
      <c r="P119" s="4">
        <v>2237621.02</v>
      </c>
      <c r="Q119" s="4">
        <v>2242036.4300000002</v>
      </c>
      <c r="R119" s="4">
        <v>2251354.58</v>
      </c>
      <c r="S119" s="4">
        <v>2262260.33</v>
      </c>
      <c r="T119" s="4">
        <v>2278315.31</v>
      </c>
      <c r="U119" s="4">
        <v>2287411.16</v>
      </c>
      <c r="V119" s="4">
        <v>2295614</v>
      </c>
      <c r="W119" s="4">
        <v>2306184.7000000002</v>
      </c>
      <c r="X119" s="4">
        <v>2321821.7200000002</v>
      </c>
      <c r="Y119" s="4">
        <v>2328052.66</v>
      </c>
      <c r="Z119" s="4">
        <v>2335551.3199999998</v>
      </c>
      <c r="AA119" s="4">
        <v>2353416.5</v>
      </c>
      <c r="AB119" s="4">
        <v>2369308.6800000002</v>
      </c>
      <c r="AC119" s="4">
        <v>2385567.54</v>
      </c>
      <c r="AD119" s="4">
        <v>2401610.27</v>
      </c>
      <c r="AE119" s="4">
        <v>2417308.2000000002</v>
      </c>
      <c r="AF119" s="4">
        <v>2426716.17</v>
      </c>
      <c r="AG119" s="4">
        <v>2435970.31</v>
      </c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x14ac:dyDescent="0.2">
      <c r="A120" s="68" t="s">
        <v>179</v>
      </c>
      <c r="B120" s="67"/>
      <c r="C120" s="71">
        <v>43385</v>
      </c>
      <c r="D120" s="14">
        <v>2240265.06</v>
      </c>
      <c r="E120" s="4">
        <v>2240770.33</v>
      </c>
      <c r="F120" s="4">
        <v>2240672.84</v>
      </c>
      <c r="G120" s="4">
        <v>2234234.7400000002</v>
      </c>
      <c r="H120" s="4">
        <v>2230667.8199999998</v>
      </c>
      <c r="I120" s="4">
        <v>2223230.36</v>
      </c>
      <c r="J120" s="4">
        <v>2220154.02</v>
      </c>
      <c r="K120" s="4">
        <v>2210604.8199999998</v>
      </c>
      <c r="L120" s="4">
        <v>2203009.73</v>
      </c>
      <c r="M120" s="4">
        <v>2214112.15</v>
      </c>
      <c r="N120" s="4">
        <v>2221965.67</v>
      </c>
      <c r="O120" s="4">
        <v>2227069.38</v>
      </c>
      <c r="P120" s="4">
        <v>2237610.46</v>
      </c>
      <c r="Q120" s="4">
        <v>2242017.6800000002</v>
      </c>
      <c r="R120" s="4">
        <v>2251046.7400000002</v>
      </c>
      <c r="S120" s="4">
        <v>2261819.46</v>
      </c>
      <c r="T120" s="4">
        <v>2278268.73</v>
      </c>
      <c r="U120" s="4">
        <v>2287810.52</v>
      </c>
      <c r="V120" s="4">
        <v>2296368.4500000002</v>
      </c>
      <c r="W120" s="4">
        <v>2307353.17</v>
      </c>
      <c r="X120" s="4">
        <v>2323327.2599999998</v>
      </c>
      <c r="Y120" s="4">
        <v>2329833.71</v>
      </c>
      <c r="Z120" s="4">
        <v>2337741.09</v>
      </c>
      <c r="AA120" s="4">
        <v>2355580.13</v>
      </c>
      <c r="AB120" s="4">
        <v>2371184.13</v>
      </c>
      <c r="AC120" s="4">
        <v>2387341.5099999998</v>
      </c>
      <c r="AD120" s="4">
        <v>2403038.36</v>
      </c>
      <c r="AE120" s="4">
        <v>2418939.75</v>
      </c>
      <c r="AF120" s="4">
        <v>2428274.2400000002</v>
      </c>
      <c r="AG120" s="4">
        <v>2439187.69</v>
      </c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x14ac:dyDescent="0.2">
      <c r="A121" s="68" t="s">
        <v>180</v>
      </c>
      <c r="B121" s="67"/>
      <c r="C121" s="71">
        <v>43403</v>
      </c>
      <c r="D121" s="14">
        <v>2240265.06</v>
      </c>
      <c r="E121" s="4">
        <v>2240770.33</v>
      </c>
      <c r="F121" s="4">
        <v>2240672.84</v>
      </c>
      <c r="G121" s="4">
        <v>2234234.7400000002</v>
      </c>
      <c r="H121" s="4">
        <v>2230667.8199999998</v>
      </c>
      <c r="I121" s="4">
        <v>2223230.36</v>
      </c>
      <c r="J121" s="4">
        <v>2220154.02</v>
      </c>
      <c r="K121" s="4">
        <v>2210604.8199999998</v>
      </c>
      <c r="L121" s="4">
        <v>2203009.73</v>
      </c>
      <c r="M121" s="4">
        <v>2214112.15</v>
      </c>
      <c r="N121" s="4">
        <v>2221965.67</v>
      </c>
      <c r="O121" s="4">
        <v>2227069.38</v>
      </c>
      <c r="P121" s="4">
        <v>2237610.46</v>
      </c>
      <c r="Q121" s="4">
        <v>2242017.6800000002</v>
      </c>
      <c r="R121" s="4">
        <v>2251046.7400000002</v>
      </c>
      <c r="S121" s="4">
        <v>2261819.46</v>
      </c>
      <c r="T121" s="4">
        <v>2278268.73</v>
      </c>
      <c r="U121" s="4">
        <v>2287810.52</v>
      </c>
      <c r="V121" s="4">
        <v>2296368.4500000002</v>
      </c>
      <c r="W121" s="4">
        <v>2307353.17</v>
      </c>
      <c r="X121" s="4">
        <v>2323327.2599999998</v>
      </c>
      <c r="Y121" s="4">
        <v>2329833.71</v>
      </c>
      <c r="Z121" s="4">
        <v>2337741.09</v>
      </c>
      <c r="AA121" s="4">
        <v>2355580.13</v>
      </c>
      <c r="AB121" s="4">
        <v>2371184.13</v>
      </c>
      <c r="AC121" s="4">
        <v>2387341.5099999998</v>
      </c>
      <c r="AD121" s="4">
        <v>2403038.36</v>
      </c>
      <c r="AE121" s="4">
        <v>2418939.75</v>
      </c>
      <c r="AF121" s="4">
        <v>2428274.2400000002</v>
      </c>
      <c r="AG121" s="4">
        <v>2439187.69</v>
      </c>
      <c r="AH121" s="4">
        <v>2442969.33</v>
      </c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x14ac:dyDescent="0.2">
      <c r="A122" s="68" t="s">
        <v>181</v>
      </c>
      <c r="B122" s="67"/>
      <c r="C122" s="71">
        <v>43418</v>
      </c>
      <c r="D122" s="14">
        <v>2240265.06</v>
      </c>
      <c r="E122" s="4">
        <v>2240770.33</v>
      </c>
      <c r="F122" s="4">
        <v>2240672.84</v>
      </c>
      <c r="G122" s="4">
        <v>2234234.7400000002</v>
      </c>
      <c r="H122" s="4">
        <v>2230667.8199999998</v>
      </c>
      <c r="I122" s="4">
        <v>2223230.36</v>
      </c>
      <c r="J122" s="4">
        <v>2220154.02</v>
      </c>
      <c r="K122" s="4">
        <v>2210604.8199999998</v>
      </c>
      <c r="L122" s="4">
        <v>2203009.73</v>
      </c>
      <c r="M122" s="4">
        <v>2214112.15</v>
      </c>
      <c r="N122" s="4">
        <v>2221965.67</v>
      </c>
      <c r="O122" s="4">
        <v>2227069.38</v>
      </c>
      <c r="P122" s="4">
        <v>2237610.46</v>
      </c>
      <c r="Q122" s="4">
        <v>2242017.6800000002</v>
      </c>
      <c r="R122" s="4">
        <v>2251046.7400000002</v>
      </c>
      <c r="S122" s="4">
        <v>2261819.46</v>
      </c>
      <c r="T122" s="4">
        <v>2278268.73</v>
      </c>
      <c r="U122" s="4">
        <v>2287810.52</v>
      </c>
      <c r="V122" s="4">
        <v>2296368.4500000002</v>
      </c>
      <c r="W122" s="4">
        <v>2307353.17</v>
      </c>
      <c r="X122" s="4">
        <v>2323327.2599999998</v>
      </c>
      <c r="Y122" s="4">
        <v>2329833.71</v>
      </c>
      <c r="Z122" s="4">
        <v>2337741.09</v>
      </c>
      <c r="AA122" s="4">
        <v>2355580.13</v>
      </c>
      <c r="AB122" s="4">
        <v>2371184.13</v>
      </c>
      <c r="AC122" s="4">
        <v>2387341.5099999998</v>
      </c>
      <c r="AD122" s="4">
        <v>2403038.36</v>
      </c>
      <c r="AE122" s="4">
        <v>2418939.75</v>
      </c>
      <c r="AF122" s="4">
        <v>2428274.2400000002</v>
      </c>
      <c r="AG122" s="4">
        <v>2439187.69</v>
      </c>
      <c r="AH122" s="4">
        <v>2443607.6</v>
      </c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x14ac:dyDescent="0.2">
      <c r="A123" s="68" t="s">
        <v>182</v>
      </c>
      <c r="B123" s="67"/>
      <c r="C123" s="71">
        <v>43441</v>
      </c>
      <c r="D123" s="14">
        <v>2240267.65</v>
      </c>
      <c r="E123" s="4">
        <v>2240685.88</v>
      </c>
      <c r="F123" s="4">
        <v>2240755.29</v>
      </c>
      <c r="G123" s="4">
        <v>2234310.48</v>
      </c>
      <c r="H123" s="4">
        <v>2230737.7400000002</v>
      </c>
      <c r="I123" s="4">
        <v>2223067.66</v>
      </c>
      <c r="J123" s="4">
        <v>2220057.35</v>
      </c>
      <c r="K123" s="4">
        <v>2210760.9</v>
      </c>
      <c r="L123" s="4">
        <v>2202901.23</v>
      </c>
      <c r="M123" s="4">
        <v>2214107.7400000002</v>
      </c>
      <c r="N123" s="4">
        <v>2221866.1800000002</v>
      </c>
      <c r="O123" s="4">
        <v>2227152.5</v>
      </c>
      <c r="P123" s="4">
        <v>2237488.3199999998</v>
      </c>
      <c r="Q123" s="4">
        <v>2241804.9300000002</v>
      </c>
      <c r="R123" s="4">
        <v>2250966.66</v>
      </c>
      <c r="S123" s="4">
        <v>2261922.94</v>
      </c>
      <c r="T123" s="4">
        <v>2278292.09</v>
      </c>
      <c r="U123" s="4">
        <v>2287716.5099999998</v>
      </c>
      <c r="V123" s="4">
        <v>2296421.59</v>
      </c>
      <c r="W123" s="4">
        <v>2307156.64</v>
      </c>
      <c r="X123" s="4">
        <v>2323264.0299999998</v>
      </c>
      <c r="Y123" s="4">
        <v>2329716.06</v>
      </c>
      <c r="Z123" s="4">
        <v>2337836.5</v>
      </c>
      <c r="AA123" s="4">
        <v>2355467.75</v>
      </c>
      <c r="AB123" s="4">
        <v>2370999.37</v>
      </c>
      <c r="AC123" s="4">
        <v>2387094.2999999998</v>
      </c>
      <c r="AD123" s="4">
        <v>2403038.0099999998</v>
      </c>
      <c r="AE123" s="4">
        <v>2419074.4300000002</v>
      </c>
      <c r="AF123" s="4">
        <v>2428019.89</v>
      </c>
      <c r="AG123" s="4">
        <v>2438563.5699999998</v>
      </c>
      <c r="AH123" s="4">
        <v>2442352.37</v>
      </c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x14ac:dyDescent="0.2">
      <c r="A124" s="68" t="s">
        <v>183</v>
      </c>
      <c r="B124" s="67"/>
      <c r="C124" s="71">
        <v>43476</v>
      </c>
      <c r="D124" s="14">
        <v>2240285.33</v>
      </c>
      <c r="E124" s="4">
        <v>2240681.36</v>
      </c>
      <c r="F124" s="4">
        <v>2240763.06</v>
      </c>
      <c r="G124" s="4">
        <v>2234293.89</v>
      </c>
      <c r="H124" s="4">
        <v>2230749.12</v>
      </c>
      <c r="I124" s="4">
        <v>2223061.23</v>
      </c>
      <c r="J124" s="4">
        <v>2220068.84</v>
      </c>
      <c r="K124" s="4">
        <v>2210746.16</v>
      </c>
      <c r="L124" s="4">
        <v>2202920.36</v>
      </c>
      <c r="M124" s="4">
        <v>2214111.2400000002</v>
      </c>
      <c r="N124" s="4">
        <v>2221877.3199999998</v>
      </c>
      <c r="O124" s="4">
        <v>2227117.6</v>
      </c>
      <c r="P124" s="4">
        <v>2237504.02</v>
      </c>
      <c r="Q124" s="4">
        <v>2241805.4</v>
      </c>
      <c r="R124" s="4">
        <v>2250990.6</v>
      </c>
      <c r="S124" s="4">
        <v>2261908.48</v>
      </c>
      <c r="T124" s="4">
        <v>2278351.92</v>
      </c>
      <c r="U124" s="4">
        <v>2287723.59</v>
      </c>
      <c r="V124" s="4">
        <v>2296477.2400000002</v>
      </c>
      <c r="W124" s="4">
        <v>2307142.13</v>
      </c>
      <c r="X124" s="4">
        <v>2323385.13</v>
      </c>
      <c r="Y124" s="4">
        <v>2329676.7400000002</v>
      </c>
      <c r="Z124" s="4">
        <v>2337912.27</v>
      </c>
      <c r="AA124" s="4">
        <v>2355457.14</v>
      </c>
      <c r="AB124" s="4">
        <v>2371192.0299999998</v>
      </c>
      <c r="AC124" s="4">
        <v>2386953.36</v>
      </c>
      <c r="AD124" s="4">
        <v>2403169.7400000002</v>
      </c>
      <c r="AE124" s="4">
        <v>2419049.83</v>
      </c>
      <c r="AF124" s="4">
        <v>2428066.12</v>
      </c>
      <c r="AG124" s="4">
        <v>2438355.98</v>
      </c>
      <c r="AH124" s="4">
        <v>2442215.1800000002</v>
      </c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1:59" x14ac:dyDescent="0.2">
      <c r="A125" s="68" t="s">
        <v>184</v>
      </c>
      <c r="B125" s="67"/>
      <c r="C125" s="71">
        <v>43496</v>
      </c>
      <c r="D125" s="14">
        <v>2240285.33</v>
      </c>
      <c r="E125" s="4">
        <v>2240681.36</v>
      </c>
      <c r="F125" s="4">
        <v>2240763.06</v>
      </c>
      <c r="G125" s="4">
        <v>2234293.89</v>
      </c>
      <c r="H125" s="4">
        <v>2230749.12</v>
      </c>
      <c r="I125" s="4">
        <v>2223061.23</v>
      </c>
      <c r="J125" s="4">
        <v>2220068.84</v>
      </c>
      <c r="K125" s="4">
        <v>2210746.16</v>
      </c>
      <c r="L125" s="4">
        <v>2202920.36</v>
      </c>
      <c r="M125" s="4">
        <v>2214111.2400000002</v>
      </c>
      <c r="N125" s="4">
        <v>2221877.3199999998</v>
      </c>
      <c r="O125" s="4">
        <v>2227117.6</v>
      </c>
      <c r="P125" s="4">
        <v>2237504.02</v>
      </c>
      <c r="Q125" s="4">
        <v>2241805.4</v>
      </c>
      <c r="R125" s="4">
        <v>2250990.6</v>
      </c>
      <c r="S125" s="4">
        <v>2261908.48</v>
      </c>
      <c r="T125" s="4">
        <v>2278351.92</v>
      </c>
      <c r="U125" s="4">
        <v>2287723.59</v>
      </c>
      <c r="V125" s="4">
        <v>2296477.2400000002</v>
      </c>
      <c r="W125" s="4">
        <v>2307142.13</v>
      </c>
      <c r="X125" s="4">
        <v>2323385.13</v>
      </c>
      <c r="Y125" s="4">
        <v>2329676.7400000002</v>
      </c>
      <c r="Z125" s="4">
        <v>2337912.27</v>
      </c>
      <c r="AA125" s="4">
        <v>2355457.14</v>
      </c>
      <c r="AB125" s="4">
        <v>2371192.0299999998</v>
      </c>
      <c r="AC125" s="4">
        <v>2386953.36</v>
      </c>
      <c r="AD125" s="4">
        <v>2403169.7400000002</v>
      </c>
      <c r="AE125" s="4">
        <v>2419049.83</v>
      </c>
      <c r="AF125" s="4">
        <v>2428066.12</v>
      </c>
      <c r="AG125" s="4">
        <v>2438355.98</v>
      </c>
      <c r="AH125" s="4">
        <v>2442215.1800000002</v>
      </c>
      <c r="AI125" s="4">
        <v>2447677.56</v>
      </c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1:59" x14ac:dyDescent="0.2">
      <c r="A126" s="68" t="s">
        <v>185</v>
      </c>
      <c r="B126" s="67"/>
      <c r="C126" s="71">
        <v>43510</v>
      </c>
      <c r="D126" s="14">
        <v>2240285.33</v>
      </c>
      <c r="E126" s="4">
        <v>2240681.36</v>
      </c>
      <c r="F126" s="4">
        <v>2240763.06</v>
      </c>
      <c r="G126" s="4">
        <v>2234293.89</v>
      </c>
      <c r="H126" s="4">
        <v>2230749.12</v>
      </c>
      <c r="I126" s="4">
        <v>2223061.23</v>
      </c>
      <c r="J126" s="4">
        <v>2220068.84</v>
      </c>
      <c r="K126" s="4">
        <v>2210746.16</v>
      </c>
      <c r="L126" s="4">
        <v>2202920.36</v>
      </c>
      <c r="M126" s="4">
        <v>2214111.2400000002</v>
      </c>
      <c r="N126" s="4">
        <v>2221877.3199999998</v>
      </c>
      <c r="O126" s="4">
        <v>2227117.6</v>
      </c>
      <c r="P126" s="4">
        <v>2237504.02</v>
      </c>
      <c r="Q126" s="4">
        <v>2241805.4</v>
      </c>
      <c r="R126" s="4">
        <v>2250990.6</v>
      </c>
      <c r="S126" s="4">
        <v>2261908.48</v>
      </c>
      <c r="T126" s="4">
        <v>2278351.92</v>
      </c>
      <c r="U126" s="4">
        <v>2287723.59</v>
      </c>
      <c r="V126" s="4">
        <v>2296477.2400000002</v>
      </c>
      <c r="W126" s="4">
        <v>2307142.13</v>
      </c>
      <c r="X126" s="4">
        <v>2323385.13</v>
      </c>
      <c r="Y126" s="4">
        <v>2329676.7400000002</v>
      </c>
      <c r="Z126" s="4">
        <v>2337912.27</v>
      </c>
      <c r="AA126" s="4">
        <v>2355457.14</v>
      </c>
      <c r="AB126" s="4">
        <v>2371192.0299999998</v>
      </c>
      <c r="AC126" s="4">
        <v>2386953.36</v>
      </c>
      <c r="AD126" s="4">
        <v>2403169.7400000002</v>
      </c>
      <c r="AE126" s="4">
        <v>2419049.83</v>
      </c>
      <c r="AF126" s="4">
        <v>2428066.12</v>
      </c>
      <c r="AG126" s="4">
        <v>2438355.98</v>
      </c>
      <c r="AH126" s="4">
        <v>2442215.1800000002</v>
      </c>
      <c r="AI126" s="4">
        <v>2446933.64</v>
      </c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x14ac:dyDescent="0.2">
      <c r="A127" s="68" t="s">
        <v>186</v>
      </c>
      <c r="B127" s="67"/>
      <c r="C127" s="71">
        <v>43531</v>
      </c>
      <c r="D127" s="14">
        <v>2240262.75</v>
      </c>
      <c r="E127" s="4">
        <v>2240762.31</v>
      </c>
      <c r="F127" s="4">
        <v>2240694.7400000002</v>
      </c>
      <c r="G127" s="4">
        <v>2234303.42</v>
      </c>
      <c r="H127" s="4">
        <v>2230702.88</v>
      </c>
      <c r="I127" s="4">
        <v>2223187.9300000002</v>
      </c>
      <c r="J127" s="4">
        <v>2220174.02</v>
      </c>
      <c r="K127" s="4">
        <v>2210680.87</v>
      </c>
      <c r="L127" s="4">
        <v>2202904.52</v>
      </c>
      <c r="M127" s="4">
        <v>2214100.2599999998</v>
      </c>
      <c r="N127" s="4">
        <v>2221960.5699999998</v>
      </c>
      <c r="O127" s="4">
        <v>2227139.5099999998</v>
      </c>
      <c r="P127" s="4">
        <v>2237407.06</v>
      </c>
      <c r="Q127" s="4">
        <v>2241828.9300000002</v>
      </c>
      <c r="R127" s="4">
        <v>2251062.16</v>
      </c>
      <c r="S127" s="4">
        <v>2261993.33</v>
      </c>
      <c r="T127" s="4">
        <v>2278447.5</v>
      </c>
      <c r="U127" s="4">
        <v>2287849.37</v>
      </c>
      <c r="V127" s="4">
        <v>2296644.66</v>
      </c>
      <c r="W127" s="4">
        <v>2307477.33</v>
      </c>
      <c r="X127" s="4">
        <v>2323539.83</v>
      </c>
      <c r="Y127" s="4">
        <v>2329988.11</v>
      </c>
      <c r="Z127" s="4">
        <v>2338025.0299999998</v>
      </c>
      <c r="AA127" s="4">
        <v>2355658.12</v>
      </c>
      <c r="AB127" s="4">
        <v>2371359.85</v>
      </c>
      <c r="AC127" s="4">
        <v>2387187.56</v>
      </c>
      <c r="AD127" s="4">
        <v>2403103.08</v>
      </c>
      <c r="AE127" s="4">
        <v>2419760.1</v>
      </c>
      <c r="AF127" s="4">
        <v>2428394.23</v>
      </c>
      <c r="AG127" s="4">
        <v>2438453.7799999998</v>
      </c>
      <c r="AH127" s="4">
        <v>2441885.73</v>
      </c>
      <c r="AI127" s="4">
        <v>2447169.56</v>
      </c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1:59" x14ac:dyDescent="0.2">
      <c r="A128" s="68" t="s">
        <v>187</v>
      </c>
      <c r="B128" s="67"/>
      <c r="C128" s="71">
        <v>43567</v>
      </c>
      <c r="D128" s="14">
        <v>2240219.0699999998</v>
      </c>
      <c r="E128" s="4">
        <v>2240839.2400000002</v>
      </c>
      <c r="F128" s="4">
        <v>2240732.75</v>
      </c>
      <c r="G128" s="4">
        <v>2234248.88</v>
      </c>
      <c r="H128" s="4">
        <v>2230726.7799999998</v>
      </c>
      <c r="I128" s="4">
        <v>2223233.2200000002</v>
      </c>
      <c r="J128" s="4">
        <v>2220124.8199999998</v>
      </c>
      <c r="K128" s="4">
        <v>2210673.61</v>
      </c>
      <c r="L128" s="4">
        <v>2202914.2400000002</v>
      </c>
      <c r="M128" s="4">
        <v>2214096.2799999998</v>
      </c>
      <c r="N128" s="4">
        <v>2221899.9700000002</v>
      </c>
      <c r="O128" s="4">
        <v>2227199.27</v>
      </c>
      <c r="P128" s="4">
        <v>2237462.33</v>
      </c>
      <c r="Q128" s="4">
        <v>2241843.66</v>
      </c>
      <c r="R128" s="4">
        <v>2251021.08</v>
      </c>
      <c r="S128" s="4">
        <v>2261964.7000000002</v>
      </c>
      <c r="T128" s="4">
        <v>2278469.1</v>
      </c>
      <c r="U128" s="4">
        <v>2287841.67</v>
      </c>
      <c r="V128" s="4">
        <v>2296585.83</v>
      </c>
      <c r="W128" s="4">
        <v>2307537</v>
      </c>
      <c r="X128" s="4">
        <v>2323507.9</v>
      </c>
      <c r="Y128" s="4">
        <v>2329906.7000000002</v>
      </c>
      <c r="Z128" s="4">
        <v>2338024.58</v>
      </c>
      <c r="AA128" s="4">
        <v>2355845.52</v>
      </c>
      <c r="AB128" s="4">
        <v>2371346.58</v>
      </c>
      <c r="AC128" s="4">
        <v>2387176.16</v>
      </c>
      <c r="AD128" s="4">
        <v>2403109.69</v>
      </c>
      <c r="AE128" s="4">
        <v>2419880.33</v>
      </c>
      <c r="AF128" s="4">
        <v>2428928.9700000002</v>
      </c>
      <c r="AG128" s="4">
        <v>2439018.9500000002</v>
      </c>
      <c r="AH128" s="4">
        <v>2442436.34</v>
      </c>
      <c r="AI128" s="4">
        <v>2447801.19</v>
      </c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1:59" x14ac:dyDescent="0.2">
      <c r="A129" s="68" t="s">
        <v>188</v>
      </c>
      <c r="B129" s="67"/>
      <c r="C129" s="71">
        <v>43585</v>
      </c>
      <c r="D129" s="14">
        <v>2240219.0699999998</v>
      </c>
      <c r="E129" s="4">
        <v>2240839.2400000002</v>
      </c>
      <c r="F129" s="4">
        <v>2240732.75</v>
      </c>
      <c r="G129" s="4">
        <v>2234248.88</v>
      </c>
      <c r="H129" s="4">
        <v>2230726.7799999998</v>
      </c>
      <c r="I129" s="4">
        <v>2223233.2200000002</v>
      </c>
      <c r="J129" s="4">
        <v>2220124.8199999998</v>
      </c>
      <c r="K129" s="4">
        <v>2210673.61</v>
      </c>
      <c r="L129" s="4">
        <v>2202914.2400000002</v>
      </c>
      <c r="M129" s="4">
        <v>2214096.2799999998</v>
      </c>
      <c r="N129" s="4">
        <v>2221899.9700000002</v>
      </c>
      <c r="O129" s="4">
        <v>2227199.27</v>
      </c>
      <c r="P129" s="4">
        <v>2237462.33</v>
      </c>
      <c r="Q129" s="4">
        <v>2241843.66</v>
      </c>
      <c r="R129" s="4">
        <v>2251021.08</v>
      </c>
      <c r="S129" s="4">
        <v>2261964.7000000002</v>
      </c>
      <c r="T129" s="4">
        <v>2278469.1</v>
      </c>
      <c r="U129" s="4">
        <v>2287841.67</v>
      </c>
      <c r="V129" s="4">
        <v>2296585.83</v>
      </c>
      <c r="W129" s="4">
        <v>2307537</v>
      </c>
      <c r="X129" s="4">
        <v>2323507.9</v>
      </c>
      <c r="Y129" s="4">
        <v>2329906.7000000002</v>
      </c>
      <c r="Z129" s="4">
        <v>2338024.58</v>
      </c>
      <c r="AA129" s="4">
        <v>2355845.52</v>
      </c>
      <c r="AB129" s="4">
        <v>2371346.58</v>
      </c>
      <c r="AC129" s="4">
        <v>2387176.16</v>
      </c>
      <c r="AD129" s="4">
        <v>2403109.69</v>
      </c>
      <c r="AE129" s="4">
        <v>2419880.33</v>
      </c>
      <c r="AF129" s="4">
        <v>2428928.9700000002</v>
      </c>
      <c r="AG129" s="4">
        <v>2439018.9500000002</v>
      </c>
      <c r="AH129" s="4">
        <v>2442436.34</v>
      </c>
      <c r="AI129" s="4">
        <v>2447801.19</v>
      </c>
      <c r="AJ129" s="4">
        <v>2457078.85</v>
      </c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59" x14ac:dyDescent="0.2">
      <c r="A130" s="68" t="s">
        <v>189</v>
      </c>
      <c r="B130" s="67"/>
      <c r="C130" s="71">
        <v>43600</v>
      </c>
      <c r="D130" s="14">
        <v>2240219.0699999998</v>
      </c>
      <c r="E130" s="4">
        <v>2240839.2400000002</v>
      </c>
      <c r="F130" s="4">
        <v>2240732.75</v>
      </c>
      <c r="G130" s="4">
        <v>2234248.88</v>
      </c>
      <c r="H130" s="4">
        <v>2230726.7799999998</v>
      </c>
      <c r="I130" s="4">
        <v>2223233.2200000002</v>
      </c>
      <c r="J130" s="4">
        <v>2220124.8199999998</v>
      </c>
      <c r="K130" s="4">
        <v>2210673.61</v>
      </c>
      <c r="L130" s="4">
        <v>2202914.2400000002</v>
      </c>
      <c r="M130" s="4">
        <v>2214096.2799999998</v>
      </c>
      <c r="N130" s="4">
        <v>2221899.9700000002</v>
      </c>
      <c r="O130" s="4">
        <v>2227199.27</v>
      </c>
      <c r="P130" s="4">
        <v>2237462.33</v>
      </c>
      <c r="Q130" s="4">
        <v>2241843.66</v>
      </c>
      <c r="R130" s="4">
        <v>2251021.08</v>
      </c>
      <c r="S130" s="4">
        <v>2261964.7000000002</v>
      </c>
      <c r="T130" s="4">
        <v>2278469.1</v>
      </c>
      <c r="U130" s="4">
        <v>2287841.67</v>
      </c>
      <c r="V130" s="4">
        <v>2296585.83</v>
      </c>
      <c r="W130" s="4">
        <v>2307537</v>
      </c>
      <c r="X130" s="4">
        <v>2323507.9</v>
      </c>
      <c r="Y130" s="4">
        <v>2329906.7000000002</v>
      </c>
      <c r="Z130" s="4">
        <v>2338024.58</v>
      </c>
      <c r="AA130" s="4">
        <v>2355845.52</v>
      </c>
      <c r="AB130" s="4">
        <v>2371346.58</v>
      </c>
      <c r="AC130" s="4">
        <v>2387176.16</v>
      </c>
      <c r="AD130" s="4">
        <v>2403109.69</v>
      </c>
      <c r="AE130" s="4">
        <v>2419880.33</v>
      </c>
      <c r="AF130" s="4">
        <v>2428928.9700000002</v>
      </c>
      <c r="AG130" s="4">
        <v>2439018.9500000002</v>
      </c>
      <c r="AH130" s="4">
        <v>2442436.34</v>
      </c>
      <c r="AI130" s="4">
        <v>2447801.19</v>
      </c>
      <c r="AJ130" s="4">
        <v>2457683.96</v>
      </c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1:59" x14ac:dyDescent="0.2">
      <c r="A131" s="68" t="s">
        <v>190</v>
      </c>
      <c r="B131" s="67"/>
      <c r="C131" s="71">
        <v>43622</v>
      </c>
      <c r="D131" s="14">
        <v>2240200.1</v>
      </c>
      <c r="E131" s="4">
        <v>2240611.4500000002</v>
      </c>
      <c r="F131" s="4">
        <v>2240848.1</v>
      </c>
      <c r="G131" s="4">
        <v>2234550.2000000002</v>
      </c>
      <c r="H131" s="4">
        <v>2231096.13</v>
      </c>
      <c r="I131" s="4">
        <v>2222731.48</v>
      </c>
      <c r="J131" s="4">
        <v>2220047.38</v>
      </c>
      <c r="K131" s="4">
        <v>2210639.16</v>
      </c>
      <c r="L131" s="4">
        <v>2202668.92</v>
      </c>
      <c r="M131" s="4">
        <v>2213978.79</v>
      </c>
      <c r="N131" s="4">
        <v>2222001.77</v>
      </c>
      <c r="O131" s="4">
        <v>2227373.19</v>
      </c>
      <c r="P131" s="4">
        <v>2237661.92</v>
      </c>
      <c r="Q131" s="4">
        <v>2241538.64</v>
      </c>
      <c r="R131" s="4">
        <v>2250965.64</v>
      </c>
      <c r="S131" s="4">
        <v>2261886.14</v>
      </c>
      <c r="T131" s="4">
        <v>2278441.64</v>
      </c>
      <c r="U131" s="4">
        <v>2287849.38</v>
      </c>
      <c r="V131" s="4">
        <v>2296863.2799999998</v>
      </c>
      <c r="W131" s="4">
        <v>2307362.09</v>
      </c>
      <c r="X131" s="4">
        <v>2323138.11</v>
      </c>
      <c r="Y131" s="4">
        <v>2329633.88</v>
      </c>
      <c r="Z131" s="4">
        <v>2337733.54</v>
      </c>
      <c r="AA131" s="4">
        <v>2355589.98</v>
      </c>
      <c r="AB131" s="4">
        <v>2371568.52</v>
      </c>
      <c r="AC131" s="4">
        <v>2387509.83</v>
      </c>
      <c r="AD131" s="4">
        <v>2403618.4</v>
      </c>
      <c r="AE131" s="4">
        <v>2420555.84</v>
      </c>
      <c r="AF131" s="4">
        <v>2430355.46</v>
      </c>
      <c r="AG131" s="4">
        <v>2440082.65</v>
      </c>
      <c r="AH131" s="4">
        <v>2443412.31</v>
      </c>
      <c r="AI131" s="4">
        <v>2449221.69</v>
      </c>
      <c r="AJ131" s="4">
        <v>2458839.08</v>
      </c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1:59" x14ac:dyDescent="0.2">
      <c r="A132" s="68" t="s">
        <v>191</v>
      </c>
      <c r="B132" s="67"/>
      <c r="C132" s="71">
        <v>43665</v>
      </c>
      <c r="D132" s="14">
        <v>2239057.86</v>
      </c>
      <c r="E132" s="4">
        <v>2239370</v>
      </c>
      <c r="F132" s="4">
        <v>2239275.5499999998</v>
      </c>
      <c r="G132" s="4">
        <v>2232886.59</v>
      </c>
      <c r="H132" s="4">
        <v>2229681.5499999998</v>
      </c>
      <c r="I132" s="4">
        <v>2221265.86</v>
      </c>
      <c r="J132" s="4">
        <v>2218608.7200000002</v>
      </c>
      <c r="K132" s="4">
        <v>2209437.35</v>
      </c>
      <c r="L132" s="4">
        <v>2201351.44</v>
      </c>
      <c r="M132" s="4">
        <v>2212386.31</v>
      </c>
      <c r="N132" s="4">
        <v>2220698.52</v>
      </c>
      <c r="O132" s="4">
        <v>2226100.2599999998</v>
      </c>
      <c r="P132" s="4">
        <v>2236409.34</v>
      </c>
      <c r="Q132" s="4">
        <v>2239958.31</v>
      </c>
      <c r="R132" s="4">
        <v>2249518.7400000002</v>
      </c>
      <c r="S132" s="4">
        <v>2260243.54</v>
      </c>
      <c r="T132" s="4">
        <v>2277240.6</v>
      </c>
      <c r="U132" s="4">
        <v>2285761.85</v>
      </c>
      <c r="V132" s="4">
        <v>2295638</v>
      </c>
      <c r="W132" s="4">
        <v>2305930.33</v>
      </c>
      <c r="X132" s="4">
        <v>2320459.2999999998</v>
      </c>
      <c r="Y132" s="4">
        <v>2326932.6</v>
      </c>
      <c r="Z132" s="4">
        <v>2335737.65</v>
      </c>
      <c r="AA132" s="4">
        <v>2354039.02</v>
      </c>
      <c r="AB132" s="4">
        <v>2369770.58</v>
      </c>
      <c r="AC132" s="4">
        <v>2385749.54</v>
      </c>
      <c r="AD132" s="4">
        <v>2402131.94</v>
      </c>
      <c r="AE132" s="4">
        <v>2419573.7000000002</v>
      </c>
      <c r="AF132" s="4">
        <v>2429269.9900000002</v>
      </c>
      <c r="AG132" s="4">
        <v>2438530.91</v>
      </c>
      <c r="AH132" s="4">
        <v>2442706.39</v>
      </c>
      <c r="AI132" s="4">
        <v>2448507.13</v>
      </c>
      <c r="AJ132" s="4">
        <v>2459504.98</v>
      </c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59" x14ac:dyDescent="0.2">
      <c r="A133" s="68" t="s">
        <v>192</v>
      </c>
      <c r="B133" s="67"/>
      <c r="C133" s="71">
        <v>43677</v>
      </c>
      <c r="D133" s="14">
        <v>2239057.86</v>
      </c>
      <c r="E133" s="4">
        <v>2239370</v>
      </c>
      <c r="F133" s="4">
        <v>2239275.5499999998</v>
      </c>
      <c r="G133" s="4">
        <v>2232886.59</v>
      </c>
      <c r="H133" s="4">
        <v>2229681.5499999998</v>
      </c>
      <c r="I133" s="4">
        <v>2221265.86</v>
      </c>
      <c r="J133" s="4">
        <v>2218608.7200000002</v>
      </c>
      <c r="K133" s="4">
        <v>2209437.35</v>
      </c>
      <c r="L133" s="4">
        <v>2201351.44</v>
      </c>
      <c r="M133" s="4">
        <v>2212386.31</v>
      </c>
      <c r="N133" s="4">
        <v>2220698.52</v>
      </c>
      <c r="O133" s="4">
        <v>2226100.2599999998</v>
      </c>
      <c r="P133" s="4">
        <v>2236409.34</v>
      </c>
      <c r="Q133" s="4">
        <v>2239958.31</v>
      </c>
      <c r="R133" s="4">
        <v>2249518.7400000002</v>
      </c>
      <c r="S133" s="4">
        <v>2260243.54</v>
      </c>
      <c r="T133" s="4">
        <v>2277240.6</v>
      </c>
      <c r="U133" s="4">
        <v>2285761.85</v>
      </c>
      <c r="V133" s="4">
        <v>2295638</v>
      </c>
      <c r="W133" s="4">
        <v>2305930.33</v>
      </c>
      <c r="X133" s="4">
        <v>2320459.2999999998</v>
      </c>
      <c r="Y133" s="4">
        <v>2326932.6</v>
      </c>
      <c r="Z133" s="4">
        <v>2335737.65</v>
      </c>
      <c r="AA133" s="4">
        <v>2354039.02</v>
      </c>
      <c r="AB133" s="4">
        <v>2369770.58</v>
      </c>
      <c r="AC133" s="4">
        <v>2385749.54</v>
      </c>
      <c r="AD133" s="4">
        <v>2402131.94</v>
      </c>
      <c r="AE133" s="4">
        <v>2419573.7000000002</v>
      </c>
      <c r="AF133" s="4">
        <v>2429269.9900000002</v>
      </c>
      <c r="AG133" s="4">
        <v>2438530.91</v>
      </c>
      <c r="AH133" s="4">
        <v>2442706.39</v>
      </c>
      <c r="AI133" s="4">
        <v>2448507.13</v>
      </c>
      <c r="AJ133" s="4">
        <v>2459504.98</v>
      </c>
      <c r="AK133" s="4">
        <v>2464472.13</v>
      </c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1:59" x14ac:dyDescent="0.2">
      <c r="A134" s="68" t="s">
        <v>193</v>
      </c>
      <c r="B134" s="67"/>
      <c r="C134" s="71">
        <v>43691</v>
      </c>
      <c r="D134" s="14">
        <v>2239057.86</v>
      </c>
      <c r="E134" s="4">
        <v>2239370</v>
      </c>
      <c r="F134" s="4">
        <v>2239275.5499999998</v>
      </c>
      <c r="G134" s="4">
        <v>2232886.59</v>
      </c>
      <c r="H134" s="4">
        <v>2229681.5499999998</v>
      </c>
      <c r="I134" s="4">
        <v>2221265.86</v>
      </c>
      <c r="J134" s="4">
        <v>2218608.7200000002</v>
      </c>
      <c r="K134" s="4">
        <v>2209437.35</v>
      </c>
      <c r="L134" s="4">
        <v>2201351.44</v>
      </c>
      <c r="M134" s="4">
        <v>2212386.31</v>
      </c>
      <c r="N134" s="4">
        <v>2220698.52</v>
      </c>
      <c r="O134" s="4">
        <v>2226100.2599999998</v>
      </c>
      <c r="P134" s="4">
        <v>2236409.34</v>
      </c>
      <c r="Q134" s="4">
        <v>2239958.31</v>
      </c>
      <c r="R134" s="4">
        <v>2249518.7400000002</v>
      </c>
      <c r="S134" s="4">
        <v>2260243.54</v>
      </c>
      <c r="T134" s="4">
        <v>2277240.6</v>
      </c>
      <c r="U134" s="4">
        <v>2285761.85</v>
      </c>
      <c r="V134" s="4">
        <v>2295638</v>
      </c>
      <c r="W134" s="4">
        <v>2305930.33</v>
      </c>
      <c r="X134" s="4">
        <v>2320459.2999999998</v>
      </c>
      <c r="Y134" s="4">
        <v>2326932.6</v>
      </c>
      <c r="Z134" s="4">
        <v>2335737.65</v>
      </c>
      <c r="AA134" s="4">
        <v>2354039.02</v>
      </c>
      <c r="AB134" s="4">
        <v>2369770.58</v>
      </c>
      <c r="AC134" s="4">
        <v>2385749.54</v>
      </c>
      <c r="AD134" s="4">
        <v>2402131.94</v>
      </c>
      <c r="AE134" s="4">
        <v>2419573.7000000002</v>
      </c>
      <c r="AF134" s="4">
        <v>2429269.9900000002</v>
      </c>
      <c r="AG134" s="4">
        <v>2438530.91</v>
      </c>
      <c r="AH134" s="4">
        <v>2442706.39</v>
      </c>
      <c r="AI134" s="4">
        <v>2448507.13</v>
      </c>
      <c r="AJ134" s="4">
        <v>2459504.98</v>
      </c>
      <c r="AK134" s="4">
        <v>2464262.3199999998</v>
      </c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x14ac:dyDescent="0.2">
      <c r="A135" s="68" t="s">
        <v>194</v>
      </c>
      <c r="B135" s="67"/>
      <c r="C135" s="71">
        <v>43714</v>
      </c>
      <c r="D135" s="14">
        <v>2235301.12</v>
      </c>
      <c r="E135" s="4">
        <v>2235092.54</v>
      </c>
      <c r="F135" s="4">
        <v>2237305.08</v>
      </c>
      <c r="G135" s="4">
        <v>2229216.48</v>
      </c>
      <c r="H135" s="4">
        <v>2225379.56</v>
      </c>
      <c r="I135" s="4">
        <v>2217322.5099999998</v>
      </c>
      <c r="J135" s="4">
        <v>2214778.9700000002</v>
      </c>
      <c r="K135" s="4">
        <v>2205985.06</v>
      </c>
      <c r="L135" s="4">
        <v>2196724.27</v>
      </c>
      <c r="M135" s="4">
        <v>2208558.94</v>
      </c>
      <c r="N135" s="4">
        <v>2216512.25</v>
      </c>
      <c r="O135" s="4">
        <v>2221666.2200000002</v>
      </c>
      <c r="P135" s="4">
        <v>2231838.33</v>
      </c>
      <c r="Q135" s="4">
        <v>2235589.9</v>
      </c>
      <c r="R135" s="4">
        <v>2246232.9700000002</v>
      </c>
      <c r="S135" s="4">
        <v>2256201.4900000002</v>
      </c>
      <c r="T135" s="4">
        <v>2272609.02</v>
      </c>
      <c r="U135" s="4">
        <v>2281347.06</v>
      </c>
      <c r="V135" s="4">
        <v>2292219.11</v>
      </c>
      <c r="W135" s="4">
        <v>2301717.08</v>
      </c>
      <c r="X135" s="4">
        <v>2315371.65</v>
      </c>
      <c r="Y135" s="4">
        <v>2322716.48</v>
      </c>
      <c r="Z135" s="4">
        <v>2331884.27</v>
      </c>
      <c r="AA135" s="4">
        <v>2349914.27</v>
      </c>
      <c r="AB135" s="4">
        <v>2365967.0699999998</v>
      </c>
      <c r="AC135" s="4">
        <v>2382038.0499999998</v>
      </c>
      <c r="AD135" s="4">
        <v>2400626.16</v>
      </c>
      <c r="AE135" s="4">
        <v>2419263.15</v>
      </c>
      <c r="AF135" s="4">
        <v>2426843.37</v>
      </c>
      <c r="AG135" s="4">
        <v>2435900.36</v>
      </c>
      <c r="AH135" s="4">
        <v>2440939.19</v>
      </c>
      <c r="AI135" s="4">
        <v>2448443.41</v>
      </c>
      <c r="AJ135" s="4">
        <v>2459021.21</v>
      </c>
      <c r="AK135" s="4">
        <v>2463941.62</v>
      </c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59" x14ac:dyDescent="0.2">
      <c r="A136" s="68" t="s">
        <v>195</v>
      </c>
      <c r="B136" s="67"/>
      <c r="C136" s="71">
        <v>43759</v>
      </c>
      <c r="D136" s="14">
        <v>2235594.41</v>
      </c>
      <c r="E136" s="4">
        <v>2235734.54</v>
      </c>
      <c r="F136" s="4">
        <v>2237796.83</v>
      </c>
      <c r="G136" s="4">
        <v>2229704.84</v>
      </c>
      <c r="H136" s="4">
        <v>2224852.31</v>
      </c>
      <c r="I136" s="4">
        <v>2217644.77</v>
      </c>
      <c r="J136" s="4">
        <v>2215522.08</v>
      </c>
      <c r="K136" s="4">
        <v>2206203.37</v>
      </c>
      <c r="L136" s="4">
        <v>2197597.65</v>
      </c>
      <c r="M136" s="4">
        <v>2209360</v>
      </c>
      <c r="N136" s="4">
        <v>2216462.54</v>
      </c>
      <c r="O136" s="4">
        <v>2221717.31</v>
      </c>
      <c r="P136" s="4">
        <v>2232054.87</v>
      </c>
      <c r="Q136" s="4">
        <v>2236149.87</v>
      </c>
      <c r="R136" s="4">
        <v>2246633.81</v>
      </c>
      <c r="S136" s="4">
        <v>2256320.67</v>
      </c>
      <c r="T136" s="4">
        <v>2273002.2200000002</v>
      </c>
      <c r="U136" s="4">
        <v>2282095.3199999998</v>
      </c>
      <c r="V136" s="4">
        <v>2292752.06</v>
      </c>
      <c r="W136" s="4">
        <v>2302521</v>
      </c>
      <c r="X136" s="4">
        <v>2316454.29</v>
      </c>
      <c r="Y136" s="4">
        <v>2323075.4</v>
      </c>
      <c r="Z136" s="4">
        <v>2333392.46</v>
      </c>
      <c r="AA136" s="4">
        <v>2351041.0299999998</v>
      </c>
      <c r="AB136" s="4">
        <v>2366693.9900000002</v>
      </c>
      <c r="AC136" s="4">
        <v>2383618.15</v>
      </c>
      <c r="AD136" s="4">
        <v>2402180.16</v>
      </c>
      <c r="AE136" s="4">
        <v>2420979.89</v>
      </c>
      <c r="AF136" s="4">
        <v>2427530.2000000002</v>
      </c>
      <c r="AG136" s="4">
        <v>2436354.9700000002</v>
      </c>
      <c r="AH136" s="4">
        <v>2441124</v>
      </c>
      <c r="AI136" s="4">
        <v>2449361.31</v>
      </c>
      <c r="AJ136" s="4">
        <v>2459841.1</v>
      </c>
      <c r="AK136" s="4">
        <v>2464488.39</v>
      </c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1:59" x14ac:dyDescent="0.2">
      <c r="A137" s="68" t="s">
        <v>196</v>
      </c>
      <c r="B137" s="67"/>
      <c r="C137" s="71">
        <v>43769</v>
      </c>
      <c r="D137" s="14">
        <v>2235594.41</v>
      </c>
      <c r="E137" s="4">
        <v>2235734.54</v>
      </c>
      <c r="F137" s="4">
        <v>2237796.83</v>
      </c>
      <c r="G137" s="4">
        <v>2229704.84</v>
      </c>
      <c r="H137" s="4">
        <v>2224852.31</v>
      </c>
      <c r="I137" s="4">
        <v>2217644.77</v>
      </c>
      <c r="J137" s="4">
        <v>2215522.08</v>
      </c>
      <c r="K137" s="4">
        <v>2206203.37</v>
      </c>
      <c r="L137" s="4">
        <v>2197597.65</v>
      </c>
      <c r="M137" s="4">
        <v>2209360</v>
      </c>
      <c r="N137" s="4">
        <v>2216462.54</v>
      </c>
      <c r="O137" s="4">
        <v>2221717.31</v>
      </c>
      <c r="P137" s="4">
        <v>2232054.87</v>
      </c>
      <c r="Q137" s="4">
        <v>2236149.87</v>
      </c>
      <c r="R137" s="4">
        <v>2246633.81</v>
      </c>
      <c r="S137" s="4">
        <v>2256320.67</v>
      </c>
      <c r="T137" s="4">
        <v>2273002.2200000002</v>
      </c>
      <c r="U137" s="4">
        <v>2282095.3199999998</v>
      </c>
      <c r="V137" s="4">
        <v>2292752.06</v>
      </c>
      <c r="W137" s="4">
        <v>2302521</v>
      </c>
      <c r="X137" s="4">
        <v>2316454.29</v>
      </c>
      <c r="Y137" s="4">
        <v>2323075.4</v>
      </c>
      <c r="Z137" s="4">
        <v>2333392.46</v>
      </c>
      <c r="AA137" s="4">
        <v>2351041.0299999998</v>
      </c>
      <c r="AB137" s="4">
        <v>2366693.9900000002</v>
      </c>
      <c r="AC137" s="4">
        <v>2383618.15</v>
      </c>
      <c r="AD137" s="4">
        <v>2402180.16</v>
      </c>
      <c r="AE137" s="4">
        <v>2420979.89</v>
      </c>
      <c r="AF137" s="4">
        <v>2427530.2000000002</v>
      </c>
      <c r="AG137" s="4">
        <v>2436354.9700000002</v>
      </c>
      <c r="AH137" s="4">
        <v>2441124</v>
      </c>
      <c r="AI137" s="4">
        <v>2449361.31</v>
      </c>
      <c r="AJ137" s="4">
        <v>2459841.1</v>
      </c>
      <c r="AK137" s="4">
        <v>2464488.39</v>
      </c>
      <c r="AL137" s="4">
        <v>2469104.6800000002</v>
      </c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1:59" x14ac:dyDescent="0.2">
      <c r="A138" s="68" t="s">
        <v>197</v>
      </c>
      <c r="B138" s="67"/>
      <c r="C138" s="71">
        <v>43783</v>
      </c>
      <c r="D138" s="14">
        <v>2235594.41</v>
      </c>
      <c r="E138" s="4">
        <v>2235734.54</v>
      </c>
      <c r="F138" s="4">
        <v>2237796.83</v>
      </c>
      <c r="G138" s="4">
        <v>2229704.84</v>
      </c>
      <c r="H138" s="4">
        <v>2224852.31</v>
      </c>
      <c r="I138" s="4">
        <v>2217644.77</v>
      </c>
      <c r="J138" s="4">
        <v>2215522.08</v>
      </c>
      <c r="K138" s="4">
        <v>2206203.37</v>
      </c>
      <c r="L138" s="4">
        <v>2197597.65</v>
      </c>
      <c r="M138" s="4">
        <v>2209360</v>
      </c>
      <c r="N138" s="4">
        <v>2216462.54</v>
      </c>
      <c r="O138" s="4">
        <v>2221717.31</v>
      </c>
      <c r="P138" s="4">
        <v>2232054.87</v>
      </c>
      <c r="Q138" s="4">
        <v>2236149.87</v>
      </c>
      <c r="R138" s="4">
        <v>2246633.81</v>
      </c>
      <c r="S138" s="4">
        <v>2256320.67</v>
      </c>
      <c r="T138" s="4">
        <v>2273002.2200000002</v>
      </c>
      <c r="U138" s="4">
        <v>2282095.3199999998</v>
      </c>
      <c r="V138" s="4">
        <v>2292752.06</v>
      </c>
      <c r="W138" s="4">
        <v>2302521</v>
      </c>
      <c r="X138" s="4">
        <v>2316454.29</v>
      </c>
      <c r="Y138" s="4">
        <v>2323075.4</v>
      </c>
      <c r="Z138" s="4">
        <v>2333392.46</v>
      </c>
      <c r="AA138" s="4">
        <v>2351041.0299999998</v>
      </c>
      <c r="AB138" s="4">
        <v>2366693.9900000002</v>
      </c>
      <c r="AC138" s="4">
        <v>2383618.15</v>
      </c>
      <c r="AD138" s="4">
        <v>2402180.16</v>
      </c>
      <c r="AE138" s="4">
        <v>2420979.89</v>
      </c>
      <c r="AF138" s="4">
        <v>2427530.2000000002</v>
      </c>
      <c r="AG138" s="4">
        <v>2436354.9700000002</v>
      </c>
      <c r="AH138" s="4">
        <v>2441124</v>
      </c>
      <c r="AI138" s="4">
        <v>2449361.31</v>
      </c>
      <c r="AJ138" s="4">
        <v>2459841.1</v>
      </c>
      <c r="AK138" s="4">
        <v>2464488.39</v>
      </c>
      <c r="AL138" s="4">
        <v>2469821.75</v>
      </c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1:59" x14ac:dyDescent="0.2">
      <c r="A139" s="68" t="s">
        <v>198</v>
      </c>
      <c r="B139" s="67"/>
      <c r="C139" s="71">
        <v>43804</v>
      </c>
      <c r="D139" s="14">
        <v>2235555.25</v>
      </c>
      <c r="E139" s="4">
        <v>2235686.35</v>
      </c>
      <c r="F139" s="4">
        <v>2237799.09</v>
      </c>
      <c r="G139" s="4">
        <v>2229765.6</v>
      </c>
      <c r="H139" s="4">
        <v>2224820.87</v>
      </c>
      <c r="I139" s="4">
        <v>2217598.29</v>
      </c>
      <c r="J139" s="4">
        <v>2215574.4900000002</v>
      </c>
      <c r="K139" s="4">
        <v>2206236.64</v>
      </c>
      <c r="L139" s="4">
        <v>2197813.52</v>
      </c>
      <c r="M139" s="4">
        <v>2209453.0499999998</v>
      </c>
      <c r="N139" s="4">
        <v>2216366.94</v>
      </c>
      <c r="O139" s="4">
        <v>2221495.4900000002</v>
      </c>
      <c r="P139" s="4">
        <v>2231901.5499999998</v>
      </c>
      <c r="Q139" s="4">
        <v>2236100.91</v>
      </c>
      <c r="R139" s="4">
        <v>2246770.85</v>
      </c>
      <c r="S139" s="4">
        <v>2256367.35</v>
      </c>
      <c r="T139" s="4">
        <v>2272963.06</v>
      </c>
      <c r="U139" s="4">
        <v>2282169.54</v>
      </c>
      <c r="V139" s="4">
        <v>2292702.17</v>
      </c>
      <c r="W139" s="4">
        <v>2302549.2799999998</v>
      </c>
      <c r="X139" s="4">
        <v>2316447.0699999998</v>
      </c>
      <c r="Y139" s="4">
        <v>2322811.7400000002</v>
      </c>
      <c r="Z139" s="4">
        <v>2333292.54</v>
      </c>
      <c r="AA139" s="4">
        <v>2351428.15</v>
      </c>
      <c r="AB139" s="4">
        <v>2366669.14</v>
      </c>
      <c r="AC139" s="4">
        <v>2383540.2799999998</v>
      </c>
      <c r="AD139" s="4">
        <v>2402101.25</v>
      </c>
      <c r="AE139" s="4">
        <v>2421133.09</v>
      </c>
      <c r="AF139" s="4">
        <v>2427521.2999999998</v>
      </c>
      <c r="AG139" s="4">
        <v>2435996.4900000002</v>
      </c>
      <c r="AH139" s="4">
        <v>2441155.2799999998</v>
      </c>
      <c r="AI139" s="4">
        <v>2449684.59</v>
      </c>
      <c r="AJ139" s="4">
        <v>2460486</v>
      </c>
      <c r="AK139" s="4">
        <v>2465044.61</v>
      </c>
      <c r="AL139" s="4">
        <v>2470829.16</v>
      </c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</row>
    <row r="140" spans="1:59" x14ac:dyDescent="0.2">
      <c r="A140" s="68" t="s">
        <v>199</v>
      </c>
      <c r="B140" s="67"/>
      <c r="C140" s="71">
        <v>43850</v>
      </c>
      <c r="D140" s="14">
        <v>2235566.2400000002</v>
      </c>
      <c r="E140" s="4">
        <v>2235688.56</v>
      </c>
      <c r="F140" s="4">
        <v>2237783.5</v>
      </c>
      <c r="G140" s="4">
        <v>2229772.5299999998</v>
      </c>
      <c r="H140" s="4">
        <v>2224833.6</v>
      </c>
      <c r="I140" s="4">
        <v>2217599.89</v>
      </c>
      <c r="J140" s="4">
        <v>2215543.9</v>
      </c>
      <c r="K140" s="4">
        <v>2206260.13</v>
      </c>
      <c r="L140" s="4">
        <v>2197829.14</v>
      </c>
      <c r="M140" s="4">
        <v>2209456.7599999998</v>
      </c>
      <c r="N140" s="4">
        <v>2216316.89</v>
      </c>
      <c r="O140" s="4">
        <v>2221549.5299999998</v>
      </c>
      <c r="P140" s="4">
        <v>2231921.12</v>
      </c>
      <c r="Q140" s="4">
        <v>2236127.21</v>
      </c>
      <c r="R140" s="4">
        <v>2246734.79</v>
      </c>
      <c r="S140" s="4">
        <v>2256374.66</v>
      </c>
      <c r="T140" s="4">
        <v>2272955.16</v>
      </c>
      <c r="U140" s="4">
        <v>2282202.21</v>
      </c>
      <c r="V140" s="4">
        <v>2292686.62</v>
      </c>
      <c r="W140" s="4">
        <v>2302549.44</v>
      </c>
      <c r="X140" s="4">
        <v>2316436.5299999998</v>
      </c>
      <c r="Y140" s="4">
        <v>2322839.9</v>
      </c>
      <c r="Z140" s="4">
        <v>2333340.56</v>
      </c>
      <c r="AA140" s="4">
        <v>2351381.7999999998</v>
      </c>
      <c r="AB140" s="4">
        <v>2366620.12</v>
      </c>
      <c r="AC140" s="4">
        <v>2383659.9300000002</v>
      </c>
      <c r="AD140" s="4">
        <v>2402170.59</v>
      </c>
      <c r="AE140" s="4">
        <v>2421036.4700000002</v>
      </c>
      <c r="AF140" s="4">
        <v>2427438.0299999998</v>
      </c>
      <c r="AG140" s="4">
        <v>2436183.52</v>
      </c>
      <c r="AH140" s="4">
        <v>2441213.61</v>
      </c>
      <c r="AI140" s="4">
        <v>2449628.2999999998</v>
      </c>
      <c r="AJ140" s="4">
        <v>2460569.6000000001</v>
      </c>
      <c r="AK140" s="4">
        <v>2464471.5299999998</v>
      </c>
      <c r="AL140" s="4">
        <v>2471220.4300000002</v>
      </c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</row>
    <row r="141" spans="1:59" x14ac:dyDescent="0.2">
      <c r="A141" s="68" t="s">
        <v>200</v>
      </c>
      <c r="B141" s="67"/>
      <c r="C141" s="71">
        <v>43861</v>
      </c>
      <c r="D141" s="14">
        <v>2235566.2400000002</v>
      </c>
      <c r="E141" s="4">
        <v>2235688.56</v>
      </c>
      <c r="F141" s="4">
        <v>2237783.5</v>
      </c>
      <c r="G141" s="4">
        <v>2229772.5299999998</v>
      </c>
      <c r="H141" s="4">
        <v>2224833.6</v>
      </c>
      <c r="I141" s="4">
        <v>2217599.89</v>
      </c>
      <c r="J141" s="4">
        <v>2215543.9</v>
      </c>
      <c r="K141" s="4">
        <v>2206260.13</v>
      </c>
      <c r="L141" s="4">
        <v>2197829.14</v>
      </c>
      <c r="M141" s="4">
        <v>2209456.7599999998</v>
      </c>
      <c r="N141" s="4">
        <v>2216316.89</v>
      </c>
      <c r="O141" s="4">
        <v>2221549.5299999998</v>
      </c>
      <c r="P141" s="4">
        <v>2231921.12</v>
      </c>
      <c r="Q141" s="4">
        <v>2236127.21</v>
      </c>
      <c r="R141" s="4">
        <v>2246734.79</v>
      </c>
      <c r="S141" s="4">
        <v>2256374.66</v>
      </c>
      <c r="T141" s="4">
        <v>2272955.16</v>
      </c>
      <c r="U141" s="4">
        <v>2282202.21</v>
      </c>
      <c r="V141" s="4">
        <v>2292686.62</v>
      </c>
      <c r="W141" s="4">
        <v>2302549.44</v>
      </c>
      <c r="X141" s="4">
        <v>2316436.5299999998</v>
      </c>
      <c r="Y141" s="4">
        <v>2322839.9</v>
      </c>
      <c r="Z141" s="4">
        <v>2333340.56</v>
      </c>
      <c r="AA141" s="4">
        <v>2351381.7999999998</v>
      </c>
      <c r="AB141" s="4">
        <v>2366620.12</v>
      </c>
      <c r="AC141" s="4">
        <v>2383659.9300000002</v>
      </c>
      <c r="AD141" s="4">
        <v>2402170.59</v>
      </c>
      <c r="AE141" s="4">
        <v>2421036.4700000002</v>
      </c>
      <c r="AF141" s="4">
        <v>2427438.0299999998</v>
      </c>
      <c r="AG141" s="4">
        <v>2436183.52</v>
      </c>
      <c r="AH141" s="4">
        <v>2441213.61</v>
      </c>
      <c r="AI141" s="4">
        <v>2449628.2999999998</v>
      </c>
      <c r="AJ141" s="4">
        <v>2460569.6000000001</v>
      </c>
      <c r="AK141" s="4">
        <v>2464471.5299999998</v>
      </c>
      <c r="AL141" s="4">
        <v>2471220.4300000002</v>
      </c>
      <c r="AM141" s="4">
        <v>2473535.4300000002</v>
      </c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</row>
    <row r="142" spans="1:59" x14ac:dyDescent="0.2">
      <c r="A142" s="68" t="s">
        <v>201</v>
      </c>
      <c r="B142" s="67"/>
      <c r="C142" s="71">
        <v>43875</v>
      </c>
      <c r="D142" s="14">
        <v>2235566.2400000002</v>
      </c>
      <c r="E142" s="4">
        <v>2235688.56</v>
      </c>
      <c r="F142" s="4">
        <v>2237783.5</v>
      </c>
      <c r="G142" s="4">
        <v>2229772.5299999998</v>
      </c>
      <c r="H142" s="4">
        <v>2224833.6</v>
      </c>
      <c r="I142" s="4">
        <v>2217599.89</v>
      </c>
      <c r="J142" s="4">
        <v>2215543.9</v>
      </c>
      <c r="K142" s="4">
        <v>2206260.13</v>
      </c>
      <c r="L142" s="4">
        <v>2197829.14</v>
      </c>
      <c r="M142" s="4">
        <v>2209456.7599999998</v>
      </c>
      <c r="N142" s="4">
        <v>2216316.89</v>
      </c>
      <c r="O142" s="4">
        <v>2221549.5299999998</v>
      </c>
      <c r="P142" s="4">
        <v>2231921.12</v>
      </c>
      <c r="Q142" s="4">
        <v>2236127.21</v>
      </c>
      <c r="R142" s="4">
        <v>2246734.79</v>
      </c>
      <c r="S142" s="4">
        <v>2256374.66</v>
      </c>
      <c r="T142" s="4">
        <v>2272955.16</v>
      </c>
      <c r="U142" s="4">
        <v>2282202.21</v>
      </c>
      <c r="V142" s="4">
        <v>2292686.62</v>
      </c>
      <c r="W142" s="4">
        <v>2302549.44</v>
      </c>
      <c r="X142" s="4">
        <v>2316436.5299999998</v>
      </c>
      <c r="Y142" s="4">
        <v>2322839.9</v>
      </c>
      <c r="Z142" s="4">
        <v>2333340.56</v>
      </c>
      <c r="AA142" s="4">
        <v>2351381.7999999998</v>
      </c>
      <c r="AB142" s="4">
        <v>2366620.12</v>
      </c>
      <c r="AC142" s="4">
        <v>2383659.9300000002</v>
      </c>
      <c r="AD142" s="4">
        <v>2402170.59</v>
      </c>
      <c r="AE142" s="4">
        <v>2421036.4700000002</v>
      </c>
      <c r="AF142" s="4">
        <v>2427438.0299999998</v>
      </c>
      <c r="AG142" s="4">
        <v>2436183.52</v>
      </c>
      <c r="AH142" s="4">
        <v>2441213.61</v>
      </c>
      <c r="AI142" s="4">
        <v>2449628.2999999998</v>
      </c>
      <c r="AJ142" s="4">
        <v>2460569.6000000001</v>
      </c>
      <c r="AK142" s="4">
        <v>2464471.5299999998</v>
      </c>
      <c r="AL142" s="4">
        <v>2471220.4300000002</v>
      </c>
      <c r="AM142" s="4">
        <v>2472672.64</v>
      </c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</row>
    <row r="143" spans="1:59" x14ac:dyDescent="0.2">
      <c r="A143" s="68" t="s">
        <v>202</v>
      </c>
      <c r="B143" s="67"/>
      <c r="C143" s="71">
        <v>43900</v>
      </c>
      <c r="D143" s="14">
        <v>2235550.9</v>
      </c>
      <c r="E143" s="4">
        <v>2235667.1800000002</v>
      </c>
      <c r="F143" s="4">
        <v>2237739.8199999998</v>
      </c>
      <c r="G143" s="4">
        <v>2229864.09</v>
      </c>
      <c r="H143" s="4">
        <v>2224825</v>
      </c>
      <c r="I143" s="4">
        <v>2217645.2400000002</v>
      </c>
      <c r="J143" s="4">
        <v>2215426.5699999998</v>
      </c>
      <c r="K143" s="4">
        <v>2206343.2200000002</v>
      </c>
      <c r="L143" s="4">
        <v>2197763.7999999998</v>
      </c>
      <c r="M143" s="4">
        <v>2209389.3199999998</v>
      </c>
      <c r="N143" s="4">
        <v>2216332.91</v>
      </c>
      <c r="O143" s="4">
        <v>2221693.37</v>
      </c>
      <c r="P143" s="4">
        <v>2231785.19</v>
      </c>
      <c r="Q143" s="4">
        <v>2236180.09</v>
      </c>
      <c r="R143" s="4">
        <v>2246778.84</v>
      </c>
      <c r="S143" s="4">
        <v>2256444.11</v>
      </c>
      <c r="T143" s="4">
        <v>2272861.86</v>
      </c>
      <c r="U143" s="4">
        <v>2282224.52</v>
      </c>
      <c r="V143" s="4">
        <v>2292582.21</v>
      </c>
      <c r="W143" s="4">
        <v>2302717.7000000002</v>
      </c>
      <c r="X143" s="4">
        <v>2316746.09</v>
      </c>
      <c r="Y143" s="4">
        <v>2323034.59</v>
      </c>
      <c r="Z143" s="4">
        <v>2333308.62</v>
      </c>
      <c r="AA143" s="4">
        <v>2351278.0800000001</v>
      </c>
      <c r="AB143" s="4">
        <v>2366761.1800000002</v>
      </c>
      <c r="AC143" s="4">
        <v>2383636.62</v>
      </c>
      <c r="AD143" s="4">
        <v>2401789.56</v>
      </c>
      <c r="AE143" s="4">
        <v>2421040.17</v>
      </c>
      <c r="AF143" s="4">
        <v>2427495.4300000002</v>
      </c>
      <c r="AG143" s="4">
        <v>2436206.91</v>
      </c>
      <c r="AH143" s="4">
        <v>2440916.92</v>
      </c>
      <c r="AI143" s="4">
        <v>2450352.5499999998</v>
      </c>
      <c r="AJ143" s="4">
        <v>2461519.44</v>
      </c>
      <c r="AK143" s="4">
        <v>2465149.75</v>
      </c>
      <c r="AL143" s="4">
        <v>2472769.14</v>
      </c>
      <c r="AM143" s="4">
        <v>2475590.96</v>
      </c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</row>
    <row r="144" spans="1:59" x14ac:dyDescent="0.2">
      <c r="A144" s="68" t="s">
        <v>203</v>
      </c>
      <c r="B144" s="67"/>
      <c r="C144" s="71">
        <v>43941</v>
      </c>
      <c r="D144" s="14">
        <v>2235552.44</v>
      </c>
      <c r="E144" s="4">
        <v>2235714.2999999998</v>
      </c>
      <c r="F144" s="4">
        <v>2237790.75</v>
      </c>
      <c r="G144" s="4">
        <v>2229764.5099999998</v>
      </c>
      <c r="H144" s="4">
        <v>2224805.6800000002</v>
      </c>
      <c r="I144" s="4">
        <v>2217618.2799999998</v>
      </c>
      <c r="J144" s="4">
        <v>2215467.16</v>
      </c>
      <c r="K144" s="4">
        <v>2206348.91</v>
      </c>
      <c r="L144" s="4">
        <v>2197558.35</v>
      </c>
      <c r="M144" s="4">
        <v>2209422.06</v>
      </c>
      <c r="N144" s="4">
        <v>2216376.9900000002</v>
      </c>
      <c r="O144" s="4">
        <v>2221821.9900000002</v>
      </c>
      <c r="P144" s="4">
        <v>2231830.16</v>
      </c>
      <c r="Q144" s="4">
        <v>2236215.44</v>
      </c>
      <c r="R144" s="4">
        <v>2246743.56</v>
      </c>
      <c r="S144" s="4">
        <v>2256399.06</v>
      </c>
      <c r="T144" s="4">
        <v>2272845.77</v>
      </c>
      <c r="U144" s="4">
        <v>2282241.91</v>
      </c>
      <c r="V144" s="4">
        <v>2292636.91</v>
      </c>
      <c r="W144" s="4">
        <v>2302661.71</v>
      </c>
      <c r="X144" s="4">
        <v>2316688.3199999998</v>
      </c>
      <c r="Y144" s="4">
        <v>2323129.67</v>
      </c>
      <c r="Z144" s="4">
        <v>2333357.5499999998</v>
      </c>
      <c r="AA144" s="4">
        <v>2351191.83</v>
      </c>
      <c r="AB144" s="4">
        <v>2366905.9500000002</v>
      </c>
      <c r="AC144" s="4">
        <v>2383618.42</v>
      </c>
      <c r="AD144" s="4">
        <v>2401821.67</v>
      </c>
      <c r="AE144" s="4">
        <v>2420881.4900000002</v>
      </c>
      <c r="AF144" s="4">
        <v>2427360.08</v>
      </c>
      <c r="AG144" s="4">
        <v>2436174.5699999998</v>
      </c>
      <c r="AH144" s="4">
        <v>2440899.48</v>
      </c>
      <c r="AI144" s="4">
        <v>2450308.12</v>
      </c>
      <c r="AJ144" s="4">
        <v>2461764.21</v>
      </c>
      <c r="AK144" s="4">
        <v>2465286.9500000002</v>
      </c>
      <c r="AL144" s="4">
        <v>2472877.04</v>
      </c>
      <c r="AM144" s="4">
        <v>2475561.91</v>
      </c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</row>
    <row r="145" spans="1:59" x14ac:dyDescent="0.2">
      <c r="A145" s="68" t="s">
        <v>204</v>
      </c>
      <c r="B145" s="67"/>
      <c r="C145" s="71">
        <v>43951</v>
      </c>
      <c r="D145" s="14">
        <v>2235552.44</v>
      </c>
      <c r="E145" s="4">
        <v>2235714.2999999998</v>
      </c>
      <c r="F145" s="4">
        <v>2237790.75</v>
      </c>
      <c r="G145" s="4">
        <v>2229764.5099999998</v>
      </c>
      <c r="H145" s="4">
        <v>2224805.6800000002</v>
      </c>
      <c r="I145" s="4">
        <v>2217618.2799999998</v>
      </c>
      <c r="J145" s="4">
        <v>2215467.16</v>
      </c>
      <c r="K145" s="4">
        <v>2206348.91</v>
      </c>
      <c r="L145" s="4">
        <v>2197558.35</v>
      </c>
      <c r="M145" s="4">
        <v>2209422.06</v>
      </c>
      <c r="N145" s="4">
        <v>2216376.9900000002</v>
      </c>
      <c r="O145" s="4">
        <v>2221821.9900000002</v>
      </c>
      <c r="P145" s="4">
        <v>2231830.16</v>
      </c>
      <c r="Q145" s="4">
        <v>2236215.44</v>
      </c>
      <c r="R145" s="4">
        <v>2246743.56</v>
      </c>
      <c r="S145" s="4">
        <v>2256399.06</v>
      </c>
      <c r="T145" s="4">
        <v>2272845.77</v>
      </c>
      <c r="U145" s="4">
        <v>2282241.91</v>
      </c>
      <c r="V145" s="4">
        <v>2292636.91</v>
      </c>
      <c r="W145" s="4">
        <v>2302661.71</v>
      </c>
      <c r="X145" s="4">
        <v>2316688.3199999998</v>
      </c>
      <c r="Y145" s="4">
        <v>2323129.67</v>
      </c>
      <c r="Z145" s="4">
        <v>2333357.5499999998</v>
      </c>
      <c r="AA145" s="4">
        <v>2351191.83</v>
      </c>
      <c r="AB145" s="4">
        <v>2366905.9500000002</v>
      </c>
      <c r="AC145" s="4">
        <v>2383618.42</v>
      </c>
      <c r="AD145" s="4">
        <v>2401821.67</v>
      </c>
      <c r="AE145" s="4">
        <v>2420881.4900000002</v>
      </c>
      <c r="AF145" s="4">
        <v>2427360.08</v>
      </c>
      <c r="AG145" s="4">
        <v>2436174.5699999998</v>
      </c>
      <c r="AH145" s="4">
        <v>2440899.48</v>
      </c>
      <c r="AI145" s="4">
        <v>2450308.12</v>
      </c>
      <c r="AJ145" s="4">
        <v>2461764.21</v>
      </c>
      <c r="AK145" s="4">
        <v>2465286.9500000002</v>
      </c>
      <c r="AL145" s="4">
        <v>2472877.04</v>
      </c>
      <c r="AM145" s="4">
        <v>2475561.91</v>
      </c>
      <c r="AN145" s="4">
        <v>2380838.67</v>
      </c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</row>
    <row r="146" spans="1:59" x14ac:dyDescent="0.2">
      <c r="A146" s="68" t="s">
        <v>205</v>
      </c>
      <c r="B146" s="67"/>
      <c r="C146" s="71">
        <v>43966</v>
      </c>
      <c r="D146" s="14">
        <v>2235552.44</v>
      </c>
      <c r="E146" s="4">
        <v>2235714.2999999998</v>
      </c>
      <c r="F146" s="4">
        <v>2237790.75</v>
      </c>
      <c r="G146" s="4">
        <v>2229764.5099999998</v>
      </c>
      <c r="H146" s="4">
        <v>2224805.6800000002</v>
      </c>
      <c r="I146" s="4">
        <v>2217618.2799999998</v>
      </c>
      <c r="J146" s="4">
        <v>2215467.16</v>
      </c>
      <c r="K146" s="4">
        <v>2206348.91</v>
      </c>
      <c r="L146" s="4">
        <v>2197558.35</v>
      </c>
      <c r="M146" s="4">
        <v>2209422.06</v>
      </c>
      <c r="N146" s="4">
        <v>2216376.9900000002</v>
      </c>
      <c r="O146" s="4">
        <v>2221821.9900000002</v>
      </c>
      <c r="P146" s="4">
        <v>2231830.16</v>
      </c>
      <c r="Q146" s="4">
        <v>2236215.44</v>
      </c>
      <c r="R146" s="4">
        <v>2246743.56</v>
      </c>
      <c r="S146" s="4">
        <v>2256399.06</v>
      </c>
      <c r="T146" s="4">
        <v>2272845.77</v>
      </c>
      <c r="U146" s="4">
        <v>2282241.91</v>
      </c>
      <c r="V146" s="4">
        <v>2292636.91</v>
      </c>
      <c r="W146" s="4">
        <v>2302661.71</v>
      </c>
      <c r="X146" s="4">
        <v>2316688.3199999998</v>
      </c>
      <c r="Y146" s="4">
        <v>2323129.67</v>
      </c>
      <c r="Z146" s="4">
        <v>2333357.5499999998</v>
      </c>
      <c r="AA146" s="4">
        <v>2351191.83</v>
      </c>
      <c r="AB146" s="4">
        <v>2366905.9500000002</v>
      </c>
      <c r="AC146" s="4">
        <v>2383618.42</v>
      </c>
      <c r="AD146" s="4">
        <v>2401821.67</v>
      </c>
      <c r="AE146" s="4">
        <v>2420881.4900000002</v>
      </c>
      <c r="AF146" s="4">
        <v>2427360.08</v>
      </c>
      <c r="AG146" s="4">
        <v>2436174.5699999998</v>
      </c>
      <c r="AH146" s="4">
        <v>2440899.48</v>
      </c>
      <c r="AI146" s="4">
        <v>2450308.12</v>
      </c>
      <c r="AJ146" s="4">
        <v>2461764.21</v>
      </c>
      <c r="AK146" s="4">
        <v>2465286.9500000002</v>
      </c>
      <c r="AL146" s="4">
        <v>2472877.04</v>
      </c>
      <c r="AM146" s="4">
        <v>2475561.91</v>
      </c>
      <c r="AN146" s="4">
        <v>2382712.81</v>
      </c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</row>
    <row r="147" spans="1:59" x14ac:dyDescent="0.2">
      <c r="A147" s="68" t="s">
        <v>206</v>
      </c>
      <c r="B147" s="67"/>
      <c r="C147" s="71">
        <v>43991</v>
      </c>
      <c r="D147" s="14">
        <v>2235463.7000000002</v>
      </c>
      <c r="E147" s="4">
        <v>2235567.69</v>
      </c>
      <c r="F147" s="4">
        <v>2237881.23</v>
      </c>
      <c r="G147" s="4">
        <v>2229733.2599999998</v>
      </c>
      <c r="H147" s="4">
        <v>2224900.98</v>
      </c>
      <c r="I147" s="4">
        <v>2217648.9</v>
      </c>
      <c r="J147" s="4">
        <v>2215440.25</v>
      </c>
      <c r="K147" s="4">
        <v>2206303.5</v>
      </c>
      <c r="L147" s="4">
        <v>2197537.83</v>
      </c>
      <c r="M147" s="4">
        <v>2209353.63</v>
      </c>
      <c r="N147" s="4">
        <v>2216396.5</v>
      </c>
      <c r="O147" s="4">
        <v>2222059.36</v>
      </c>
      <c r="P147" s="4">
        <v>2232059.16</v>
      </c>
      <c r="Q147" s="4">
        <v>2236162.91</v>
      </c>
      <c r="R147" s="4">
        <v>2246640.98</v>
      </c>
      <c r="S147" s="4">
        <v>2256506.94</v>
      </c>
      <c r="T147" s="4">
        <v>2273204.36</v>
      </c>
      <c r="U147" s="4">
        <v>2282541.56</v>
      </c>
      <c r="V147" s="4">
        <v>2292526.5299999998</v>
      </c>
      <c r="W147" s="4">
        <v>2302083.48</v>
      </c>
      <c r="X147" s="4">
        <v>2316476.5</v>
      </c>
      <c r="Y147" s="4">
        <v>2323151.2999999998</v>
      </c>
      <c r="Z147" s="4">
        <v>2333338.7400000002</v>
      </c>
      <c r="AA147" s="4">
        <v>2350956.98</v>
      </c>
      <c r="AB147" s="4">
        <v>2366577.2400000002</v>
      </c>
      <c r="AC147" s="4">
        <v>2383427.2599999998</v>
      </c>
      <c r="AD147" s="4">
        <v>2401752.36</v>
      </c>
      <c r="AE147" s="4">
        <v>2421056.5099999998</v>
      </c>
      <c r="AF147" s="4">
        <v>2427046.54</v>
      </c>
      <c r="AG147" s="4">
        <v>2435936.12</v>
      </c>
      <c r="AH147" s="4">
        <v>2440929.63</v>
      </c>
      <c r="AI147" s="4">
        <v>2450812.0499999998</v>
      </c>
      <c r="AJ147" s="4">
        <v>2463113.42</v>
      </c>
      <c r="AK147" s="4">
        <v>2465474.84</v>
      </c>
      <c r="AL147" s="4">
        <v>2472840.79</v>
      </c>
      <c r="AM147" s="4">
        <v>2474328.0299999998</v>
      </c>
      <c r="AN147" s="4">
        <v>2385582.0499999998</v>
      </c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</row>
    <row r="148" spans="1:59" x14ac:dyDescent="0.2">
      <c r="A148" s="68" t="s">
        <v>207</v>
      </c>
      <c r="B148" s="67"/>
      <c r="C148" s="71">
        <v>44032</v>
      </c>
      <c r="D148" s="14">
        <v>2235708.21</v>
      </c>
      <c r="E148" s="4">
        <v>2235836.46</v>
      </c>
      <c r="F148" s="4">
        <v>2237997.34</v>
      </c>
      <c r="G148" s="4">
        <v>2229553.96</v>
      </c>
      <c r="H148" s="4">
        <v>2224933.56</v>
      </c>
      <c r="I148" s="4">
        <v>2217743.41</v>
      </c>
      <c r="J148" s="4">
        <v>2215591.92</v>
      </c>
      <c r="K148" s="4">
        <v>2206303.69</v>
      </c>
      <c r="L148" s="4">
        <v>2197640.19</v>
      </c>
      <c r="M148" s="4">
        <v>2209358.42</v>
      </c>
      <c r="N148" s="4">
        <v>2216442.52</v>
      </c>
      <c r="O148" s="4">
        <v>2221971.81</v>
      </c>
      <c r="P148" s="4">
        <v>2232313.8199999998</v>
      </c>
      <c r="Q148" s="4">
        <v>2236203.7200000002</v>
      </c>
      <c r="R148" s="4">
        <v>2246739.69</v>
      </c>
      <c r="S148" s="4">
        <v>2256333.89</v>
      </c>
      <c r="T148" s="4">
        <v>2273427.25</v>
      </c>
      <c r="U148" s="4">
        <v>2282647.71</v>
      </c>
      <c r="V148" s="4">
        <v>2292644.27</v>
      </c>
      <c r="W148" s="4">
        <v>2301992.86</v>
      </c>
      <c r="X148" s="4">
        <v>2315782.29</v>
      </c>
      <c r="Y148" s="4">
        <v>2322244.54</v>
      </c>
      <c r="Z148" s="4">
        <v>2332475.0699999998</v>
      </c>
      <c r="AA148" s="4">
        <v>2350010.41</v>
      </c>
      <c r="AB148" s="4">
        <v>2366874.08</v>
      </c>
      <c r="AC148" s="4">
        <v>2382986.25</v>
      </c>
      <c r="AD148" s="4">
        <v>2401363.4</v>
      </c>
      <c r="AE148" s="4">
        <v>2421237.92</v>
      </c>
      <c r="AF148" s="4">
        <v>2427712.69</v>
      </c>
      <c r="AG148" s="4">
        <v>2435958.39</v>
      </c>
      <c r="AH148" s="4">
        <v>2440665.06</v>
      </c>
      <c r="AI148" s="4">
        <v>2450701</v>
      </c>
      <c r="AJ148" s="4">
        <v>2462609.2200000002</v>
      </c>
      <c r="AK148" s="4">
        <v>2467491.37</v>
      </c>
      <c r="AL148" s="4">
        <v>2474296.65</v>
      </c>
      <c r="AM148" s="4">
        <v>2475136.4300000002</v>
      </c>
      <c r="AN148" s="4">
        <v>2386409.85</v>
      </c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</row>
    <row r="149" spans="1:59" x14ac:dyDescent="0.2">
      <c r="A149" s="68" t="s">
        <v>208</v>
      </c>
      <c r="B149" s="67"/>
      <c r="C149" s="71">
        <v>44043</v>
      </c>
      <c r="D149" s="14">
        <v>2235708.21</v>
      </c>
      <c r="E149" s="4">
        <v>2235836.46</v>
      </c>
      <c r="F149" s="4">
        <v>2237997.34</v>
      </c>
      <c r="G149" s="4">
        <v>2229553.96</v>
      </c>
      <c r="H149" s="4">
        <v>2224933.56</v>
      </c>
      <c r="I149" s="4">
        <v>2217743.41</v>
      </c>
      <c r="J149" s="4">
        <v>2215591.92</v>
      </c>
      <c r="K149" s="4">
        <v>2206303.69</v>
      </c>
      <c r="L149" s="4">
        <v>2197640.19</v>
      </c>
      <c r="M149" s="4">
        <v>2209358.42</v>
      </c>
      <c r="N149" s="4">
        <v>2216442.52</v>
      </c>
      <c r="O149" s="4">
        <v>2221971.81</v>
      </c>
      <c r="P149" s="4">
        <v>2232313.8199999998</v>
      </c>
      <c r="Q149" s="4">
        <v>2236203.7200000002</v>
      </c>
      <c r="R149" s="4">
        <v>2246739.69</v>
      </c>
      <c r="S149" s="4">
        <v>2256333.89</v>
      </c>
      <c r="T149" s="4">
        <v>2273427.25</v>
      </c>
      <c r="U149" s="4">
        <v>2282647.71</v>
      </c>
      <c r="V149" s="4">
        <v>2292644.27</v>
      </c>
      <c r="W149" s="4">
        <v>2301992.86</v>
      </c>
      <c r="X149" s="4">
        <v>2315782.29</v>
      </c>
      <c r="Y149" s="4">
        <v>2322244.54</v>
      </c>
      <c r="Z149" s="4">
        <v>2332475.0699999998</v>
      </c>
      <c r="AA149" s="4">
        <v>2350010.41</v>
      </c>
      <c r="AB149" s="4">
        <v>2366874.08</v>
      </c>
      <c r="AC149" s="4">
        <v>2382986.25</v>
      </c>
      <c r="AD149" s="4">
        <v>2401363.4</v>
      </c>
      <c r="AE149" s="4">
        <v>2421237.92</v>
      </c>
      <c r="AF149" s="4">
        <v>2427712.69</v>
      </c>
      <c r="AG149" s="4">
        <v>2435958.39</v>
      </c>
      <c r="AH149" s="4">
        <v>2440665.06</v>
      </c>
      <c r="AI149" s="4">
        <v>2450701</v>
      </c>
      <c r="AJ149" s="4">
        <v>2462609.2200000002</v>
      </c>
      <c r="AK149" s="4">
        <v>2467491.37</v>
      </c>
      <c r="AL149" s="4">
        <v>2474296.65</v>
      </c>
      <c r="AM149" s="4">
        <v>2475136.4300000002</v>
      </c>
      <c r="AN149" s="4">
        <v>2386409.85</v>
      </c>
      <c r="AO149" s="4">
        <v>2097429.7200000002</v>
      </c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</row>
    <row r="150" spans="1:59" x14ac:dyDescent="0.2">
      <c r="A150" s="68" t="s">
        <v>209</v>
      </c>
      <c r="B150" s="67"/>
      <c r="C150" s="71">
        <v>44057</v>
      </c>
      <c r="D150" s="14">
        <v>2235708.21</v>
      </c>
      <c r="E150" s="4">
        <v>2235836.46</v>
      </c>
      <c r="F150" s="4">
        <v>2237997.34</v>
      </c>
      <c r="G150" s="4">
        <v>2229553.96</v>
      </c>
      <c r="H150" s="4">
        <v>2224933.56</v>
      </c>
      <c r="I150" s="4">
        <v>2217743.41</v>
      </c>
      <c r="J150" s="4">
        <v>2215591.92</v>
      </c>
      <c r="K150" s="4">
        <v>2206303.69</v>
      </c>
      <c r="L150" s="4">
        <v>2197640.19</v>
      </c>
      <c r="M150" s="4">
        <v>2209358.42</v>
      </c>
      <c r="N150" s="4">
        <v>2216442.52</v>
      </c>
      <c r="O150" s="4">
        <v>2221971.81</v>
      </c>
      <c r="P150" s="4">
        <v>2232313.8199999998</v>
      </c>
      <c r="Q150" s="4">
        <v>2236203.7200000002</v>
      </c>
      <c r="R150" s="4">
        <v>2246739.69</v>
      </c>
      <c r="S150" s="4">
        <v>2256333.89</v>
      </c>
      <c r="T150" s="4">
        <v>2273427.25</v>
      </c>
      <c r="U150" s="4">
        <v>2282647.71</v>
      </c>
      <c r="V150" s="4">
        <v>2292644.27</v>
      </c>
      <c r="W150" s="4">
        <v>2301992.86</v>
      </c>
      <c r="X150" s="4">
        <v>2315782.29</v>
      </c>
      <c r="Y150" s="4">
        <v>2322244.54</v>
      </c>
      <c r="Z150" s="4">
        <v>2332475.0699999998</v>
      </c>
      <c r="AA150" s="4">
        <v>2350010.41</v>
      </c>
      <c r="AB150" s="4">
        <v>2366874.08</v>
      </c>
      <c r="AC150" s="4">
        <v>2382986.25</v>
      </c>
      <c r="AD150" s="4">
        <v>2401363.4</v>
      </c>
      <c r="AE150" s="4">
        <v>2421237.92</v>
      </c>
      <c r="AF150" s="4">
        <v>2427712.69</v>
      </c>
      <c r="AG150" s="4">
        <v>2435958.39</v>
      </c>
      <c r="AH150" s="4">
        <v>2440665.06</v>
      </c>
      <c r="AI150" s="4">
        <v>2450701</v>
      </c>
      <c r="AJ150" s="4">
        <v>2462609.2200000002</v>
      </c>
      <c r="AK150" s="4">
        <v>2467491.37</v>
      </c>
      <c r="AL150" s="4">
        <v>2474296.65</v>
      </c>
      <c r="AM150" s="4">
        <v>2475136.4300000002</v>
      </c>
      <c r="AN150" s="4">
        <v>2386409.85</v>
      </c>
      <c r="AO150" s="4">
        <v>2098067.86</v>
      </c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</row>
    <row r="151" spans="1:59" x14ac:dyDescent="0.2">
      <c r="A151" s="68" t="s">
        <v>210</v>
      </c>
      <c r="B151" s="67"/>
      <c r="C151" s="71">
        <v>44082</v>
      </c>
      <c r="D151" s="14">
        <v>2235460.35</v>
      </c>
      <c r="E151" s="4">
        <v>2235773.3199999998</v>
      </c>
      <c r="F151" s="4">
        <v>2237892.09</v>
      </c>
      <c r="G151" s="4">
        <v>2229284.84</v>
      </c>
      <c r="H151" s="4">
        <v>2224474.87</v>
      </c>
      <c r="I151" s="4">
        <v>2217791.09</v>
      </c>
      <c r="J151" s="4">
        <v>2215259.77</v>
      </c>
      <c r="K151" s="4">
        <v>2206315.0099999998</v>
      </c>
      <c r="L151" s="4">
        <v>2197559.6</v>
      </c>
      <c r="M151" s="4">
        <v>2209539.85</v>
      </c>
      <c r="N151" s="4">
        <v>2216635.6800000002</v>
      </c>
      <c r="O151" s="4">
        <v>2221996.7000000002</v>
      </c>
      <c r="P151" s="4">
        <v>2232194.7000000002</v>
      </c>
      <c r="Q151" s="4">
        <v>2236365.2200000002</v>
      </c>
      <c r="R151" s="4">
        <v>2246774.06</v>
      </c>
      <c r="S151" s="4">
        <v>2255827.3199999998</v>
      </c>
      <c r="T151" s="4">
        <v>2270897.7599999998</v>
      </c>
      <c r="U151" s="4">
        <v>2281004.2999999998</v>
      </c>
      <c r="V151" s="4">
        <v>2291057.0499999998</v>
      </c>
      <c r="W151" s="4">
        <v>2301130.21</v>
      </c>
      <c r="X151" s="4">
        <v>2314098.52</v>
      </c>
      <c r="Y151" s="4">
        <v>2320006.94</v>
      </c>
      <c r="Z151" s="4">
        <v>2330660.15</v>
      </c>
      <c r="AA151" s="4">
        <v>2348264.2000000002</v>
      </c>
      <c r="AB151" s="4">
        <v>2365839.2200000002</v>
      </c>
      <c r="AC151" s="4">
        <v>2381582.23</v>
      </c>
      <c r="AD151" s="4">
        <v>2400858.2000000002</v>
      </c>
      <c r="AE151" s="4">
        <v>2420880.2799999998</v>
      </c>
      <c r="AF151" s="4">
        <v>2425665.65</v>
      </c>
      <c r="AG151" s="4">
        <v>2433959.48</v>
      </c>
      <c r="AH151" s="4">
        <v>2437571.9</v>
      </c>
      <c r="AI151" s="4">
        <v>2448614.09</v>
      </c>
      <c r="AJ151" s="4">
        <v>2461246.11</v>
      </c>
      <c r="AK151" s="4">
        <v>2464240.0499999998</v>
      </c>
      <c r="AL151" s="4">
        <v>2472041.41</v>
      </c>
      <c r="AM151" s="4">
        <v>2473349.5499999998</v>
      </c>
      <c r="AN151" s="4">
        <v>2381312.73</v>
      </c>
      <c r="AO151" s="4">
        <v>2101045.98</v>
      </c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</row>
    <row r="152" spans="1:59" x14ac:dyDescent="0.2">
      <c r="A152" s="68" t="s">
        <v>211</v>
      </c>
      <c r="B152" s="67"/>
      <c r="C152" s="71">
        <v>44123</v>
      </c>
      <c r="D152" s="14">
        <v>2234914.9</v>
      </c>
      <c r="E152" s="4">
        <v>2235273.92</v>
      </c>
      <c r="F152" s="4">
        <v>2237935.34</v>
      </c>
      <c r="G152" s="4">
        <v>2229197.0499999998</v>
      </c>
      <c r="H152" s="4">
        <v>2224138.02</v>
      </c>
      <c r="I152" s="4">
        <v>2217910.46</v>
      </c>
      <c r="J152" s="4">
        <v>2215275.29</v>
      </c>
      <c r="K152" s="4">
        <v>2206566.09</v>
      </c>
      <c r="L152" s="4">
        <v>2197762.06</v>
      </c>
      <c r="M152" s="4">
        <v>2209581.9700000002</v>
      </c>
      <c r="N152" s="4">
        <v>2216940.52</v>
      </c>
      <c r="O152" s="4">
        <v>2222308.9700000002</v>
      </c>
      <c r="P152" s="4">
        <v>2232080.9700000002</v>
      </c>
      <c r="Q152" s="4">
        <v>2236820.64</v>
      </c>
      <c r="R152" s="4">
        <v>2246973.1</v>
      </c>
      <c r="S152" s="4">
        <v>2255915.84</v>
      </c>
      <c r="T152" s="4">
        <v>2271399.96</v>
      </c>
      <c r="U152" s="4">
        <v>2281074.04</v>
      </c>
      <c r="V152" s="4">
        <v>2291134.5299999998</v>
      </c>
      <c r="W152" s="4">
        <v>2301359.14</v>
      </c>
      <c r="X152" s="4">
        <v>2314441.36</v>
      </c>
      <c r="Y152" s="4">
        <v>2319839.63</v>
      </c>
      <c r="Z152" s="4">
        <v>2330382.8199999998</v>
      </c>
      <c r="AA152" s="4">
        <v>2347973.17</v>
      </c>
      <c r="AB152" s="4">
        <v>2365639.92</v>
      </c>
      <c r="AC152" s="4">
        <v>2381228.46</v>
      </c>
      <c r="AD152" s="4">
        <v>2400427.4500000002</v>
      </c>
      <c r="AE152" s="4">
        <v>2420518.86</v>
      </c>
      <c r="AF152" s="4">
        <v>2425935.79</v>
      </c>
      <c r="AG152" s="4">
        <v>2434673.63</v>
      </c>
      <c r="AH152" s="4">
        <v>2438781.48</v>
      </c>
      <c r="AI152" s="4">
        <v>2450043.9500000002</v>
      </c>
      <c r="AJ152" s="4">
        <v>2462709.86</v>
      </c>
      <c r="AK152" s="4">
        <v>2465522.5</v>
      </c>
      <c r="AL152" s="4">
        <v>2473601</v>
      </c>
      <c r="AM152" s="4">
        <v>2474566.73</v>
      </c>
      <c r="AN152" s="4">
        <v>2382422.89</v>
      </c>
      <c r="AO152" s="4">
        <v>2101373.67</v>
      </c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</row>
    <row r="153" spans="1:59" x14ac:dyDescent="0.2">
      <c r="A153" s="68" t="s">
        <v>212</v>
      </c>
      <c r="B153" s="67"/>
      <c r="C153" s="71">
        <v>44134</v>
      </c>
      <c r="D153" s="14">
        <v>2234914.9</v>
      </c>
      <c r="E153" s="4">
        <v>2235273.92</v>
      </c>
      <c r="F153" s="4">
        <v>2237935.34</v>
      </c>
      <c r="G153" s="4">
        <v>2229197.0499999998</v>
      </c>
      <c r="H153" s="4">
        <v>2224138.02</v>
      </c>
      <c r="I153" s="4">
        <v>2217910.46</v>
      </c>
      <c r="J153" s="4">
        <v>2215275.29</v>
      </c>
      <c r="K153" s="4">
        <v>2206566.09</v>
      </c>
      <c r="L153" s="4">
        <v>2197762.06</v>
      </c>
      <c r="M153" s="4">
        <v>2209581.9700000002</v>
      </c>
      <c r="N153" s="4">
        <v>2216940.52</v>
      </c>
      <c r="O153" s="4">
        <v>2222308.9700000002</v>
      </c>
      <c r="P153" s="4">
        <v>2232080.9700000002</v>
      </c>
      <c r="Q153" s="4">
        <v>2236820.64</v>
      </c>
      <c r="R153" s="4">
        <v>2246973.1</v>
      </c>
      <c r="S153" s="4">
        <v>2255915.84</v>
      </c>
      <c r="T153" s="4">
        <v>2271399.96</v>
      </c>
      <c r="U153" s="4">
        <v>2281074.04</v>
      </c>
      <c r="V153" s="4">
        <v>2291134.5299999998</v>
      </c>
      <c r="W153" s="4">
        <v>2301359.14</v>
      </c>
      <c r="X153" s="4">
        <v>2314441.36</v>
      </c>
      <c r="Y153" s="4">
        <v>2319839.63</v>
      </c>
      <c r="Z153" s="4">
        <v>2330382.8199999998</v>
      </c>
      <c r="AA153" s="4">
        <v>2347973.17</v>
      </c>
      <c r="AB153" s="4">
        <v>2365639.92</v>
      </c>
      <c r="AC153" s="4">
        <v>2381228.46</v>
      </c>
      <c r="AD153" s="4">
        <v>2400427.4500000002</v>
      </c>
      <c r="AE153" s="4">
        <v>2420518.86</v>
      </c>
      <c r="AF153" s="4">
        <v>2425935.79</v>
      </c>
      <c r="AG153" s="4">
        <v>2434673.63</v>
      </c>
      <c r="AH153" s="4">
        <v>2438781.48</v>
      </c>
      <c r="AI153" s="4">
        <v>2450043.9500000002</v>
      </c>
      <c r="AJ153" s="4">
        <v>2462709.86</v>
      </c>
      <c r="AK153" s="4">
        <v>2465522.5</v>
      </c>
      <c r="AL153" s="4">
        <v>2473601</v>
      </c>
      <c r="AM153" s="4">
        <v>2474566.73</v>
      </c>
      <c r="AN153" s="4">
        <v>2382422.89</v>
      </c>
      <c r="AO153" s="4">
        <v>2101373.67</v>
      </c>
      <c r="AP153" s="4">
        <v>2367534.9300000002</v>
      </c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</row>
    <row r="154" spans="1:59" x14ac:dyDescent="0.2">
      <c r="A154" s="68" t="s">
        <v>213</v>
      </c>
      <c r="B154" s="67"/>
      <c r="C154" s="71">
        <v>44148</v>
      </c>
      <c r="D154" s="14">
        <v>2234914.9</v>
      </c>
      <c r="E154" s="4">
        <v>2235273.92</v>
      </c>
      <c r="F154" s="4">
        <v>2237935.34</v>
      </c>
      <c r="G154" s="4">
        <v>2229197.0499999998</v>
      </c>
      <c r="H154" s="4">
        <v>2224138.02</v>
      </c>
      <c r="I154" s="4">
        <v>2217910.46</v>
      </c>
      <c r="J154" s="4">
        <v>2215275.29</v>
      </c>
      <c r="K154" s="4">
        <v>2206566.09</v>
      </c>
      <c r="L154" s="4">
        <v>2197762.06</v>
      </c>
      <c r="M154" s="4">
        <v>2209581.9700000002</v>
      </c>
      <c r="N154" s="4">
        <v>2216940.52</v>
      </c>
      <c r="O154" s="4">
        <v>2222308.9700000002</v>
      </c>
      <c r="P154" s="4">
        <v>2232080.9700000002</v>
      </c>
      <c r="Q154" s="4">
        <v>2236820.64</v>
      </c>
      <c r="R154" s="4">
        <v>2246973.1</v>
      </c>
      <c r="S154" s="4">
        <v>2255915.84</v>
      </c>
      <c r="T154" s="4">
        <v>2271399.96</v>
      </c>
      <c r="U154" s="4">
        <v>2281074.04</v>
      </c>
      <c r="V154" s="4">
        <v>2291134.5299999998</v>
      </c>
      <c r="W154" s="4">
        <v>2301359.14</v>
      </c>
      <c r="X154" s="4">
        <v>2314441.36</v>
      </c>
      <c r="Y154" s="4">
        <v>2319839.63</v>
      </c>
      <c r="Z154" s="4">
        <v>2330382.8199999998</v>
      </c>
      <c r="AA154" s="4">
        <v>2347973.17</v>
      </c>
      <c r="AB154" s="4">
        <v>2365639.92</v>
      </c>
      <c r="AC154" s="4">
        <v>2381228.46</v>
      </c>
      <c r="AD154" s="4">
        <v>2400427.4500000002</v>
      </c>
      <c r="AE154" s="4">
        <v>2420518.86</v>
      </c>
      <c r="AF154" s="4">
        <v>2425935.79</v>
      </c>
      <c r="AG154" s="4">
        <v>2434673.63</v>
      </c>
      <c r="AH154" s="4">
        <v>2438781.48</v>
      </c>
      <c r="AI154" s="4">
        <v>2450043.9500000002</v>
      </c>
      <c r="AJ154" s="4">
        <v>2462709.86</v>
      </c>
      <c r="AK154" s="4">
        <v>2465522.5</v>
      </c>
      <c r="AL154" s="4">
        <v>2473601</v>
      </c>
      <c r="AM154" s="4">
        <v>2474566.73</v>
      </c>
      <c r="AN154" s="4">
        <v>2382422.89</v>
      </c>
      <c r="AO154" s="4">
        <v>2101373.67</v>
      </c>
      <c r="AP154" s="4">
        <v>2365166.81</v>
      </c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</row>
    <row r="155" spans="1:59" x14ac:dyDescent="0.2">
      <c r="A155" s="68" t="s">
        <v>214</v>
      </c>
      <c r="B155" s="67"/>
      <c r="C155" s="71">
        <v>44173</v>
      </c>
      <c r="D155" s="14">
        <v>2235108.5</v>
      </c>
      <c r="E155" s="4">
        <v>2235145.42</v>
      </c>
      <c r="F155" s="4">
        <v>2237848.23</v>
      </c>
      <c r="G155" s="4">
        <v>2229227.7400000002</v>
      </c>
      <c r="H155" s="4">
        <v>2224196.9900000002</v>
      </c>
      <c r="I155" s="4">
        <v>2218072.7799999998</v>
      </c>
      <c r="J155" s="4">
        <v>2215369.5099999998</v>
      </c>
      <c r="K155" s="4">
        <v>2206255.54</v>
      </c>
      <c r="L155" s="4">
        <v>2197810.19</v>
      </c>
      <c r="M155" s="4">
        <v>2209609.9900000002</v>
      </c>
      <c r="N155" s="4">
        <v>2216709.0499999998</v>
      </c>
      <c r="O155" s="4">
        <v>2222478.38</v>
      </c>
      <c r="P155" s="4">
        <v>2232134.71</v>
      </c>
      <c r="Q155" s="4">
        <v>2236913.9700000002</v>
      </c>
      <c r="R155" s="4">
        <v>2246867.39</v>
      </c>
      <c r="S155" s="4">
        <v>2255883.87</v>
      </c>
      <c r="T155" s="4">
        <v>2271271.27</v>
      </c>
      <c r="U155" s="4">
        <v>2281027.15</v>
      </c>
      <c r="V155" s="4">
        <v>2291249.2200000002</v>
      </c>
      <c r="W155" s="4">
        <v>2301430.21</v>
      </c>
      <c r="X155" s="4">
        <v>2314097.63</v>
      </c>
      <c r="Y155" s="4">
        <v>2319982.9900000002</v>
      </c>
      <c r="Z155" s="4">
        <v>2330319.27</v>
      </c>
      <c r="AA155" s="4">
        <v>2348284.5299999998</v>
      </c>
      <c r="AB155" s="4">
        <v>2365528.31</v>
      </c>
      <c r="AC155" s="4">
        <v>2381835.41</v>
      </c>
      <c r="AD155" s="4">
        <v>2400118.63</v>
      </c>
      <c r="AE155" s="4">
        <v>2420463.86</v>
      </c>
      <c r="AF155" s="4">
        <v>2425223.5299999998</v>
      </c>
      <c r="AG155" s="4">
        <v>2435787.77</v>
      </c>
      <c r="AH155" s="4">
        <v>2438052.66</v>
      </c>
      <c r="AI155" s="4">
        <v>2450378.58</v>
      </c>
      <c r="AJ155" s="4">
        <v>2462015.33</v>
      </c>
      <c r="AK155" s="4">
        <v>2467096.89</v>
      </c>
      <c r="AL155" s="4">
        <v>2472052.63</v>
      </c>
      <c r="AM155" s="4">
        <v>2475442.62</v>
      </c>
      <c r="AN155" s="4">
        <v>2383149.5</v>
      </c>
      <c r="AO155" s="4">
        <v>2104306.36</v>
      </c>
      <c r="AP155" s="4">
        <v>2366727.61</v>
      </c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</row>
    <row r="156" spans="1:59" x14ac:dyDescent="0.2">
      <c r="A156" s="68" t="s">
        <v>215</v>
      </c>
      <c r="B156" s="67"/>
      <c r="C156" s="71">
        <v>44214</v>
      </c>
      <c r="D156" s="14">
        <v>2234593.86</v>
      </c>
      <c r="E156" s="4">
        <v>2234714.46</v>
      </c>
      <c r="F156" s="4">
        <v>2237469.2000000002</v>
      </c>
      <c r="G156" s="4">
        <v>2228877.33</v>
      </c>
      <c r="H156" s="4">
        <v>2223793.02</v>
      </c>
      <c r="I156" s="4">
        <v>2217657.65</v>
      </c>
      <c r="J156" s="4">
        <v>2214948.12</v>
      </c>
      <c r="K156" s="4">
        <v>2205834.75</v>
      </c>
      <c r="L156" s="4">
        <v>2197395.1800000002</v>
      </c>
      <c r="M156" s="4">
        <v>2209195.67</v>
      </c>
      <c r="N156" s="4">
        <v>2216295.0499999998</v>
      </c>
      <c r="O156" s="4">
        <v>2222063.6800000002</v>
      </c>
      <c r="P156" s="4">
        <v>2231716.9500000002</v>
      </c>
      <c r="Q156" s="4">
        <v>2236494.7400000002</v>
      </c>
      <c r="R156" s="4">
        <v>2246445.9700000002</v>
      </c>
      <c r="S156" s="4">
        <v>2255460.77</v>
      </c>
      <c r="T156" s="4">
        <v>2270845.33</v>
      </c>
      <c r="U156" s="4">
        <v>2280599.61</v>
      </c>
      <c r="V156" s="4">
        <v>2290819.9</v>
      </c>
      <c r="W156" s="4">
        <v>2300999.06</v>
      </c>
      <c r="X156" s="4">
        <v>2313693.9300000002</v>
      </c>
      <c r="Y156" s="4">
        <v>2319575.37</v>
      </c>
      <c r="Z156" s="4">
        <v>2329882.58</v>
      </c>
      <c r="AA156" s="4">
        <v>2347787.14</v>
      </c>
      <c r="AB156" s="4">
        <v>2365108.2999999998</v>
      </c>
      <c r="AC156" s="4">
        <v>2381414.29</v>
      </c>
      <c r="AD156" s="4">
        <v>2399706.4500000002</v>
      </c>
      <c r="AE156" s="4">
        <v>2420051.35</v>
      </c>
      <c r="AF156" s="4">
        <v>2424691.0499999998</v>
      </c>
      <c r="AG156" s="4">
        <v>2435312.5099999998</v>
      </c>
      <c r="AH156" s="4">
        <v>2437575.11</v>
      </c>
      <c r="AI156" s="4">
        <v>2449904.7599999998</v>
      </c>
      <c r="AJ156" s="4">
        <v>2461520.48</v>
      </c>
      <c r="AK156" s="4">
        <v>2466610.3199999998</v>
      </c>
      <c r="AL156" s="4">
        <v>2471556.71</v>
      </c>
      <c r="AM156" s="4">
        <v>2474922.9700000002</v>
      </c>
      <c r="AN156" s="4">
        <v>2382640.46</v>
      </c>
      <c r="AO156" s="4">
        <v>2103653.73</v>
      </c>
      <c r="AP156" s="4">
        <v>2365418.7799999998</v>
      </c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</row>
    <row r="157" spans="1:59" x14ac:dyDescent="0.2">
      <c r="A157" s="68" t="s">
        <v>216</v>
      </c>
      <c r="B157" s="67"/>
      <c r="C157" s="71">
        <v>44229</v>
      </c>
      <c r="D157" s="14">
        <v>2234593.86</v>
      </c>
      <c r="E157" s="4">
        <v>2234714.46</v>
      </c>
      <c r="F157" s="4">
        <v>2237469.2000000002</v>
      </c>
      <c r="G157" s="4">
        <v>2228877.33</v>
      </c>
      <c r="H157" s="4">
        <v>2223793.02</v>
      </c>
      <c r="I157" s="4">
        <v>2217657.65</v>
      </c>
      <c r="J157" s="4">
        <v>2214948.12</v>
      </c>
      <c r="K157" s="4">
        <v>2205834.75</v>
      </c>
      <c r="L157" s="4">
        <v>2197395.1800000002</v>
      </c>
      <c r="M157" s="4">
        <v>2209195.67</v>
      </c>
      <c r="N157" s="4">
        <v>2216295.0499999998</v>
      </c>
      <c r="O157" s="4">
        <v>2222063.6800000002</v>
      </c>
      <c r="P157" s="4">
        <v>2231716.9500000002</v>
      </c>
      <c r="Q157" s="4">
        <v>2236494.7400000002</v>
      </c>
      <c r="R157" s="4">
        <v>2246445.9700000002</v>
      </c>
      <c r="S157" s="4">
        <v>2255460.77</v>
      </c>
      <c r="T157" s="4">
        <v>2270845.33</v>
      </c>
      <c r="U157" s="4">
        <v>2280599.61</v>
      </c>
      <c r="V157" s="4">
        <v>2290819.9</v>
      </c>
      <c r="W157" s="4">
        <v>2300999.06</v>
      </c>
      <c r="X157" s="4">
        <v>2313693.9300000002</v>
      </c>
      <c r="Y157" s="4">
        <v>2319575.37</v>
      </c>
      <c r="Z157" s="4">
        <v>2329882.58</v>
      </c>
      <c r="AA157" s="4">
        <v>2347787.14</v>
      </c>
      <c r="AB157" s="4">
        <v>2365108.2999999998</v>
      </c>
      <c r="AC157" s="4">
        <v>2381414.29</v>
      </c>
      <c r="AD157" s="4">
        <v>2399706.4500000002</v>
      </c>
      <c r="AE157" s="4">
        <v>2420051.35</v>
      </c>
      <c r="AF157" s="4">
        <v>2424691.0499999998</v>
      </c>
      <c r="AG157" s="4">
        <v>2435312.5099999998</v>
      </c>
      <c r="AH157" s="4">
        <v>2437575.11</v>
      </c>
      <c r="AI157" s="4">
        <v>2449904.7599999998</v>
      </c>
      <c r="AJ157" s="4">
        <v>2461520.48</v>
      </c>
      <c r="AK157" s="4">
        <v>2466610.3199999998</v>
      </c>
      <c r="AL157" s="4">
        <v>2471556.71</v>
      </c>
      <c r="AM157" s="4">
        <v>2474922.9700000002</v>
      </c>
      <c r="AN157" s="4">
        <v>2382640.46</v>
      </c>
      <c r="AO157" s="4">
        <v>2103653.73</v>
      </c>
      <c r="AP157" s="4">
        <v>2365418.7799999998</v>
      </c>
      <c r="AQ157" s="4">
        <v>2348918.1800000002</v>
      </c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</row>
    <row r="158" spans="1:59" x14ac:dyDescent="0.2">
      <c r="A158" s="68" t="s">
        <v>217</v>
      </c>
      <c r="B158" s="67"/>
      <c r="C158" s="71">
        <v>44243</v>
      </c>
      <c r="D158" s="14">
        <v>2234593.86</v>
      </c>
      <c r="E158" s="4">
        <v>2234714.46</v>
      </c>
      <c r="F158" s="4">
        <v>2237469.2000000002</v>
      </c>
      <c r="G158" s="4">
        <v>2228877.33</v>
      </c>
      <c r="H158" s="4">
        <v>2223793.02</v>
      </c>
      <c r="I158" s="4">
        <v>2217657.65</v>
      </c>
      <c r="J158" s="4">
        <v>2214948.12</v>
      </c>
      <c r="K158" s="4">
        <v>2205834.75</v>
      </c>
      <c r="L158" s="4">
        <v>2197395.1800000002</v>
      </c>
      <c r="M158" s="4">
        <v>2209195.67</v>
      </c>
      <c r="N158" s="4">
        <v>2216295.0499999998</v>
      </c>
      <c r="O158" s="4">
        <v>2222063.6800000002</v>
      </c>
      <c r="P158" s="4">
        <v>2231716.9500000002</v>
      </c>
      <c r="Q158" s="4">
        <v>2236494.7400000002</v>
      </c>
      <c r="R158" s="4">
        <v>2246445.9700000002</v>
      </c>
      <c r="S158" s="4">
        <v>2255460.77</v>
      </c>
      <c r="T158" s="4">
        <v>2270845.33</v>
      </c>
      <c r="U158" s="4">
        <v>2280599.61</v>
      </c>
      <c r="V158" s="4">
        <v>2290819.9</v>
      </c>
      <c r="W158" s="4">
        <v>2300999.06</v>
      </c>
      <c r="X158" s="4">
        <v>2313693.9300000002</v>
      </c>
      <c r="Y158" s="4">
        <v>2319575.37</v>
      </c>
      <c r="Z158" s="4">
        <v>2329882.58</v>
      </c>
      <c r="AA158" s="4">
        <v>2347787.14</v>
      </c>
      <c r="AB158" s="4">
        <v>2365108.2999999998</v>
      </c>
      <c r="AC158" s="4">
        <v>2381414.29</v>
      </c>
      <c r="AD158" s="4">
        <v>2399706.4500000002</v>
      </c>
      <c r="AE158" s="4">
        <v>2420051.35</v>
      </c>
      <c r="AF158" s="4">
        <v>2424691.0499999998</v>
      </c>
      <c r="AG158" s="4">
        <v>2435312.5099999998</v>
      </c>
      <c r="AH158" s="4">
        <v>2437575.11</v>
      </c>
      <c r="AI158" s="4">
        <v>2449904.7599999998</v>
      </c>
      <c r="AJ158" s="4">
        <v>2461520.48</v>
      </c>
      <c r="AK158" s="4">
        <v>2466610.3199999998</v>
      </c>
      <c r="AL158" s="4">
        <v>2471556.71</v>
      </c>
      <c r="AM158" s="4">
        <v>2474922.9700000002</v>
      </c>
      <c r="AN158" s="4">
        <v>2382640.46</v>
      </c>
      <c r="AO158" s="4">
        <v>2103653.73</v>
      </c>
      <c r="AP158" s="4">
        <v>2365418.7799999998</v>
      </c>
      <c r="AQ158" s="4">
        <v>2350934.83</v>
      </c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</row>
    <row r="159" spans="1:59" x14ac:dyDescent="0.2">
      <c r="A159" s="68" t="s">
        <v>218</v>
      </c>
      <c r="B159" s="67"/>
      <c r="C159" s="71">
        <v>44264</v>
      </c>
      <c r="D159" s="14">
        <v>2234550.8199999998</v>
      </c>
      <c r="E159" s="4">
        <v>2234687.7000000002</v>
      </c>
      <c r="F159" s="4">
        <v>2237392.08</v>
      </c>
      <c r="G159" s="4">
        <v>2229118.2799999998</v>
      </c>
      <c r="H159" s="4">
        <v>2223639.0499999998</v>
      </c>
      <c r="I159" s="4">
        <v>2217625.52</v>
      </c>
      <c r="J159" s="4">
        <v>2215180.9300000002</v>
      </c>
      <c r="K159" s="4">
        <v>2205718.79</v>
      </c>
      <c r="L159" s="4">
        <v>2197316.54</v>
      </c>
      <c r="M159" s="4">
        <v>2209107.39</v>
      </c>
      <c r="N159" s="4">
        <v>2216030.09</v>
      </c>
      <c r="O159" s="4">
        <v>2222261.44</v>
      </c>
      <c r="P159" s="4">
        <v>2231535.64</v>
      </c>
      <c r="Q159" s="4">
        <v>2236501.84</v>
      </c>
      <c r="R159" s="4">
        <v>2245995.46</v>
      </c>
      <c r="S159" s="4">
        <v>2255919.67</v>
      </c>
      <c r="T159" s="4">
        <v>2270825.29</v>
      </c>
      <c r="U159" s="4">
        <v>2280786.06</v>
      </c>
      <c r="V159" s="4">
        <v>2290150.69</v>
      </c>
      <c r="W159" s="4">
        <v>2301157.54</v>
      </c>
      <c r="X159" s="4">
        <v>2313622</v>
      </c>
      <c r="Y159" s="4">
        <v>2319343.3199999998</v>
      </c>
      <c r="Z159" s="4">
        <v>2329314.42</v>
      </c>
      <c r="AA159" s="4">
        <v>2348895.2999999998</v>
      </c>
      <c r="AB159" s="4">
        <v>2364251.17</v>
      </c>
      <c r="AC159" s="4">
        <v>2381515.4500000002</v>
      </c>
      <c r="AD159" s="4">
        <v>2399993.0499999998</v>
      </c>
      <c r="AE159" s="4">
        <v>2420707.15</v>
      </c>
      <c r="AF159" s="4">
        <v>2423884.21</v>
      </c>
      <c r="AG159" s="4">
        <v>2434837.7200000002</v>
      </c>
      <c r="AH159" s="4">
        <v>2437899.5299999998</v>
      </c>
      <c r="AI159" s="4">
        <v>2449989.6800000002</v>
      </c>
      <c r="AJ159" s="4">
        <v>2461588.46</v>
      </c>
      <c r="AK159" s="4">
        <v>2466367.9900000002</v>
      </c>
      <c r="AL159" s="4">
        <v>2471696.98</v>
      </c>
      <c r="AM159" s="4">
        <v>2473929.9300000002</v>
      </c>
      <c r="AN159" s="4">
        <v>2380888.5499999998</v>
      </c>
      <c r="AO159" s="4">
        <v>2105524.2400000002</v>
      </c>
      <c r="AP159" s="4">
        <v>2367712.15</v>
      </c>
      <c r="AQ159" s="4">
        <v>2352233.7200000002</v>
      </c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</row>
    <row r="160" spans="1:59" x14ac:dyDescent="0.2">
      <c r="A160" s="68" t="s">
        <v>219</v>
      </c>
      <c r="B160" s="67"/>
      <c r="C160" s="71">
        <v>44305</v>
      </c>
      <c r="D160" s="14">
        <v>2234542.5699999998</v>
      </c>
      <c r="E160" s="4">
        <v>2234688.52</v>
      </c>
      <c r="F160" s="4">
        <v>2237396.21</v>
      </c>
      <c r="G160" s="4">
        <v>2229121.59</v>
      </c>
      <c r="H160" s="4">
        <v>2223639.88</v>
      </c>
      <c r="I160" s="4">
        <v>2217628.0299999998</v>
      </c>
      <c r="J160" s="4">
        <v>2215180.09</v>
      </c>
      <c r="K160" s="4">
        <v>2205716.29</v>
      </c>
      <c r="L160" s="4">
        <v>2197316.54</v>
      </c>
      <c r="M160" s="4">
        <v>2209110.79</v>
      </c>
      <c r="N160" s="4">
        <v>2216025.84</v>
      </c>
      <c r="O160" s="4">
        <v>2222262.31</v>
      </c>
      <c r="P160" s="4">
        <v>2231536.5</v>
      </c>
      <c r="Q160" s="4">
        <v>2236503.58</v>
      </c>
      <c r="R160" s="4">
        <v>2245992.0099999998</v>
      </c>
      <c r="S160" s="4">
        <v>2255920.5299999998</v>
      </c>
      <c r="T160" s="4">
        <v>2270825.2799999998</v>
      </c>
      <c r="U160" s="4">
        <v>2280785.2000000002</v>
      </c>
      <c r="V160" s="4">
        <v>2290151.54</v>
      </c>
      <c r="W160" s="4">
        <v>2301157.56</v>
      </c>
      <c r="X160" s="4">
        <v>2313629.98</v>
      </c>
      <c r="Y160" s="4">
        <v>2319334.83</v>
      </c>
      <c r="Z160" s="4">
        <v>2329312.6800000002</v>
      </c>
      <c r="AA160" s="4">
        <v>2348894.94</v>
      </c>
      <c r="AB160" s="4">
        <v>2364256.6800000002</v>
      </c>
      <c r="AC160" s="4">
        <v>2381546.7000000002</v>
      </c>
      <c r="AD160" s="4">
        <v>2400008.66</v>
      </c>
      <c r="AE160" s="4">
        <v>2420706.36</v>
      </c>
      <c r="AF160" s="4">
        <v>2423886.71</v>
      </c>
      <c r="AG160" s="4">
        <v>2434847.19</v>
      </c>
      <c r="AH160" s="4">
        <v>2437914.94</v>
      </c>
      <c r="AI160" s="4">
        <v>2450024.67</v>
      </c>
      <c r="AJ160" s="4">
        <v>2461646.98</v>
      </c>
      <c r="AK160" s="4">
        <v>2466438.17</v>
      </c>
      <c r="AL160" s="4">
        <v>2471747.67</v>
      </c>
      <c r="AM160" s="4">
        <v>2473973.84</v>
      </c>
      <c r="AN160" s="4">
        <v>2380771.7000000002</v>
      </c>
      <c r="AO160" s="4">
        <v>2105495.46</v>
      </c>
      <c r="AP160" s="4">
        <v>2369170.2599999998</v>
      </c>
      <c r="AQ160" s="4">
        <v>2352873.2400000002</v>
      </c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</row>
    <row r="161" spans="1:59" x14ac:dyDescent="0.2">
      <c r="A161" s="68" t="s">
        <v>236</v>
      </c>
      <c r="B161" s="67"/>
      <c r="C161" s="71">
        <v>44316</v>
      </c>
      <c r="D161" s="14">
        <v>2234543</v>
      </c>
      <c r="E161" s="4">
        <v>2234689</v>
      </c>
      <c r="F161" s="4">
        <v>2237396</v>
      </c>
      <c r="G161" s="4">
        <v>2229122</v>
      </c>
      <c r="H161" s="4">
        <v>2223640</v>
      </c>
      <c r="I161" s="4">
        <v>2217628</v>
      </c>
      <c r="J161" s="4">
        <v>2215180</v>
      </c>
      <c r="K161" s="4">
        <v>2205716</v>
      </c>
      <c r="L161" s="4">
        <v>2197317</v>
      </c>
      <c r="M161" s="4">
        <v>2209111</v>
      </c>
      <c r="N161" s="4">
        <v>2216026</v>
      </c>
      <c r="O161" s="4">
        <v>2222262</v>
      </c>
      <c r="P161" s="4">
        <v>2231537</v>
      </c>
      <c r="Q161" s="4">
        <v>2236504</v>
      </c>
      <c r="R161" s="4">
        <v>2245992</v>
      </c>
      <c r="S161" s="4">
        <v>2255921</v>
      </c>
      <c r="T161" s="4">
        <v>2270825</v>
      </c>
      <c r="U161" s="4">
        <v>2280785</v>
      </c>
      <c r="V161" s="4">
        <v>2290152</v>
      </c>
      <c r="W161" s="4">
        <v>2301158</v>
      </c>
      <c r="X161" s="4">
        <v>2313630</v>
      </c>
      <c r="Y161" s="4">
        <v>2319335</v>
      </c>
      <c r="Z161" s="4">
        <v>2329313</v>
      </c>
      <c r="AA161" s="4">
        <v>2348895</v>
      </c>
      <c r="AB161" s="4">
        <v>2364257</v>
      </c>
      <c r="AC161" s="4">
        <v>2381547</v>
      </c>
      <c r="AD161" s="4">
        <v>2400009</v>
      </c>
      <c r="AE161" s="4">
        <v>2420706</v>
      </c>
      <c r="AF161" s="4">
        <v>2423887</v>
      </c>
      <c r="AG161" s="4">
        <v>2434847</v>
      </c>
      <c r="AH161" s="4">
        <v>2437915</v>
      </c>
      <c r="AI161" s="4">
        <v>2450025</v>
      </c>
      <c r="AJ161" s="4">
        <v>2461647</v>
      </c>
      <c r="AK161" s="4">
        <v>2466438</v>
      </c>
      <c r="AL161" s="4">
        <v>2471748</v>
      </c>
      <c r="AM161" s="4">
        <v>2473974</v>
      </c>
      <c r="AN161" s="4">
        <v>2380772</v>
      </c>
      <c r="AO161" s="4">
        <v>2105495</v>
      </c>
      <c r="AP161" s="4">
        <v>2369170</v>
      </c>
      <c r="AQ161" s="4">
        <v>2352873</v>
      </c>
      <c r="AR161" s="4">
        <v>2338216</v>
      </c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</row>
    <row r="162" spans="1:59" x14ac:dyDescent="0.2">
      <c r="A162" s="68" t="s">
        <v>237</v>
      </c>
      <c r="B162" s="67"/>
      <c r="C162" s="71">
        <v>44334</v>
      </c>
      <c r="D162" s="14">
        <v>2234543</v>
      </c>
      <c r="E162" s="4">
        <v>2234689</v>
      </c>
      <c r="F162" s="4">
        <v>2237396</v>
      </c>
      <c r="G162" s="4">
        <v>2229122</v>
      </c>
      <c r="H162" s="4">
        <v>2223640</v>
      </c>
      <c r="I162" s="4">
        <v>2217628</v>
      </c>
      <c r="J162" s="4">
        <v>2215180</v>
      </c>
      <c r="K162" s="4">
        <v>2205716</v>
      </c>
      <c r="L162" s="4">
        <v>2197317</v>
      </c>
      <c r="M162" s="4">
        <v>2209111</v>
      </c>
      <c r="N162" s="4">
        <v>2216026</v>
      </c>
      <c r="O162" s="4">
        <v>2222262</v>
      </c>
      <c r="P162" s="4">
        <v>2231537</v>
      </c>
      <c r="Q162" s="4">
        <v>2236504</v>
      </c>
      <c r="R162" s="4">
        <v>2245992</v>
      </c>
      <c r="S162" s="4">
        <v>2255921</v>
      </c>
      <c r="T162" s="4">
        <v>2270825</v>
      </c>
      <c r="U162" s="4">
        <v>2280785</v>
      </c>
      <c r="V162" s="4">
        <v>2290152</v>
      </c>
      <c r="W162" s="4">
        <v>2301158</v>
      </c>
      <c r="X162" s="4">
        <v>2313630</v>
      </c>
      <c r="Y162" s="4">
        <v>2319335</v>
      </c>
      <c r="Z162" s="4">
        <v>2329313</v>
      </c>
      <c r="AA162" s="4">
        <v>2348895</v>
      </c>
      <c r="AB162" s="4">
        <v>2364257</v>
      </c>
      <c r="AC162" s="4">
        <v>2381547</v>
      </c>
      <c r="AD162" s="4">
        <v>2400009</v>
      </c>
      <c r="AE162" s="4">
        <v>2420706</v>
      </c>
      <c r="AF162" s="4">
        <v>2423887</v>
      </c>
      <c r="AG162" s="4">
        <v>2434847</v>
      </c>
      <c r="AH162" s="4">
        <v>2437915</v>
      </c>
      <c r="AI162" s="4">
        <v>2450025</v>
      </c>
      <c r="AJ162" s="4">
        <v>2461647</v>
      </c>
      <c r="AK162" s="4">
        <v>2466438</v>
      </c>
      <c r="AL162" s="4">
        <v>2471748</v>
      </c>
      <c r="AM162" s="4">
        <v>2473974</v>
      </c>
      <c r="AN162" s="4">
        <v>2380772</v>
      </c>
      <c r="AO162" s="4">
        <v>2105495</v>
      </c>
      <c r="AP162" s="4">
        <v>2369170</v>
      </c>
      <c r="AQ162" s="4">
        <v>2352873</v>
      </c>
      <c r="AR162" s="4">
        <v>2338297</v>
      </c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</row>
    <row r="163" spans="1:59" x14ac:dyDescent="0.2">
      <c r="A163" s="68" t="s">
        <v>238</v>
      </c>
      <c r="B163" s="67"/>
      <c r="C163" s="71">
        <v>44355</v>
      </c>
      <c r="D163" s="14">
        <v>2234485.79</v>
      </c>
      <c r="E163" s="4">
        <v>2234608.48</v>
      </c>
      <c r="F163" s="4">
        <v>2237679.7200000002</v>
      </c>
      <c r="G163" s="4">
        <v>2229091.13</v>
      </c>
      <c r="H163" s="4">
        <v>2223537.63</v>
      </c>
      <c r="I163" s="4">
        <v>2217600.77</v>
      </c>
      <c r="J163" s="4">
        <v>2215182.09</v>
      </c>
      <c r="K163" s="4">
        <v>2205841.87</v>
      </c>
      <c r="L163" s="4">
        <v>2197550.29</v>
      </c>
      <c r="M163" s="4">
        <v>2209190.08</v>
      </c>
      <c r="N163" s="4">
        <v>2216049.84</v>
      </c>
      <c r="O163" s="4">
        <v>2222141.6</v>
      </c>
      <c r="P163" s="4">
        <v>2231475.33</v>
      </c>
      <c r="Q163" s="4">
        <v>2236496.85</v>
      </c>
      <c r="R163" s="4">
        <v>2246140.12</v>
      </c>
      <c r="S163" s="4">
        <v>2255872.92</v>
      </c>
      <c r="T163" s="4">
        <v>2270663.69</v>
      </c>
      <c r="U163" s="4">
        <v>2280834.2200000002</v>
      </c>
      <c r="V163" s="4">
        <v>2290286.5499999998</v>
      </c>
      <c r="W163" s="4">
        <v>2301388.7000000002</v>
      </c>
      <c r="X163" s="4">
        <v>2313454.2999999998</v>
      </c>
      <c r="Y163" s="4">
        <v>2319536.96</v>
      </c>
      <c r="Z163" s="4">
        <v>2329444.59</v>
      </c>
      <c r="AA163" s="4">
        <v>2348846.61</v>
      </c>
      <c r="AB163" s="4">
        <v>2364250.0499999998</v>
      </c>
      <c r="AC163" s="4">
        <v>2381873.66</v>
      </c>
      <c r="AD163" s="4">
        <v>2400058.27</v>
      </c>
      <c r="AE163" s="4">
        <v>2420915.92</v>
      </c>
      <c r="AF163" s="4">
        <v>2423413.86</v>
      </c>
      <c r="AG163" s="4">
        <v>2435006.77</v>
      </c>
      <c r="AH163" s="4">
        <v>2437932.23</v>
      </c>
      <c r="AI163" s="4">
        <v>2450089.85</v>
      </c>
      <c r="AJ163" s="4">
        <v>2460926.17</v>
      </c>
      <c r="AK163" s="4">
        <v>2466929.2000000002</v>
      </c>
      <c r="AL163" s="4">
        <v>2472124.92</v>
      </c>
      <c r="AM163" s="4">
        <v>2473964.4700000002</v>
      </c>
      <c r="AN163" s="4">
        <v>2379278.06</v>
      </c>
      <c r="AO163" s="4">
        <v>2106066.1800000002</v>
      </c>
      <c r="AP163" s="4">
        <v>2371050.41</v>
      </c>
      <c r="AQ163" s="4">
        <v>2356816.33</v>
      </c>
      <c r="AR163" s="4">
        <v>2348958.61</v>
      </c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</row>
    <row r="164" spans="1:59" x14ac:dyDescent="0.2">
      <c r="A164" s="68" t="s">
        <v>239</v>
      </c>
      <c r="B164" s="67"/>
      <c r="C164" s="71">
        <v>44396</v>
      </c>
      <c r="D164" s="14">
        <v>2234624.11</v>
      </c>
      <c r="E164" s="4">
        <v>2234804.44</v>
      </c>
      <c r="F164" s="4">
        <v>2237691.84</v>
      </c>
      <c r="G164" s="4">
        <v>2229071.87</v>
      </c>
      <c r="H164" s="4">
        <v>2223624.9300000002</v>
      </c>
      <c r="I164" s="4">
        <v>2217852.88</v>
      </c>
      <c r="J164" s="4">
        <v>2215072.62</v>
      </c>
      <c r="K164" s="4">
        <v>2205921.4</v>
      </c>
      <c r="L164" s="4">
        <v>2197680.77</v>
      </c>
      <c r="M164" s="4">
        <v>2209402.21</v>
      </c>
      <c r="N164" s="4">
        <v>2215899.02</v>
      </c>
      <c r="O164" s="4">
        <v>2222393.65</v>
      </c>
      <c r="P164" s="4">
        <v>2231584.5699999998</v>
      </c>
      <c r="Q164" s="4">
        <v>2236755.2000000002</v>
      </c>
      <c r="R164" s="4">
        <v>2245936.7000000002</v>
      </c>
      <c r="S164" s="4">
        <v>2256059.61</v>
      </c>
      <c r="T164" s="4">
        <v>2270878.44</v>
      </c>
      <c r="U164" s="4">
        <v>2281018.59</v>
      </c>
      <c r="V164" s="4">
        <v>2290198.1800000002</v>
      </c>
      <c r="W164" s="4">
        <v>2301373.9700000002</v>
      </c>
      <c r="X164" s="4">
        <v>2313999.3199999998</v>
      </c>
      <c r="Y164" s="4">
        <v>2320271.2200000002</v>
      </c>
      <c r="Z164" s="4">
        <v>2329723.7200000002</v>
      </c>
      <c r="AA164" s="4">
        <v>2348419.7799999998</v>
      </c>
      <c r="AB164" s="4">
        <v>2364400.67</v>
      </c>
      <c r="AC164" s="4">
        <v>2383195.37</v>
      </c>
      <c r="AD164" s="4">
        <v>2399403.56</v>
      </c>
      <c r="AE164" s="4">
        <v>2420503.9500000002</v>
      </c>
      <c r="AF164" s="4">
        <v>2423834.7799999998</v>
      </c>
      <c r="AG164" s="4">
        <v>2436156.02</v>
      </c>
      <c r="AH164" s="4">
        <v>2438032.73</v>
      </c>
      <c r="AI164" s="4">
        <v>2450366.29</v>
      </c>
      <c r="AJ164" s="4">
        <v>2463727.86</v>
      </c>
      <c r="AK164" s="4">
        <v>2469466.77</v>
      </c>
      <c r="AL164" s="4">
        <v>2474578.9</v>
      </c>
      <c r="AM164" s="4">
        <v>2474481.9500000002</v>
      </c>
      <c r="AN164" s="4">
        <v>2385631.64</v>
      </c>
      <c r="AO164" s="4">
        <v>2112847.2799999998</v>
      </c>
      <c r="AP164" s="4">
        <v>2375804.7200000002</v>
      </c>
      <c r="AQ164" s="4">
        <v>2361074.2000000002</v>
      </c>
      <c r="AR164" s="4">
        <v>2353621.29</v>
      </c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</row>
    <row r="165" spans="1:59" x14ac:dyDescent="0.2">
      <c r="A165" s="68" t="s">
        <v>240</v>
      </c>
      <c r="B165" s="67"/>
      <c r="C165" s="71">
        <v>44407</v>
      </c>
      <c r="D165" s="14">
        <v>2234624</v>
      </c>
      <c r="E165" s="4">
        <v>2234804</v>
      </c>
      <c r="F165" s="4">
        <v>2237692</v>
      </c>
      <c r="G165" s="4">
        <v>2229072</v>
      </c>
      <c r="H165" s="4">
        <v>2223625</v>
      </c>
      <c r="I165" s="4">
        <v>2217853</v>
      </c>
      <c r="J165" s="4">
        <v>2215073</v>
      </c>
      <c r="K165" s="4">
        <v>2205921</v>
      </c>
      <c r="L165" s="4">
        <v>2197681</v>
      </c>
      <c r="M165" s="4">
        <v>2209402</v>
      </c>
      <c r="N165" s="4">
        <v>2215899</v>
      </c>
      <c r="O165" s="4">
        <v>2222394</v>
      </c>
      <c r="P165" s="4">
        <v>2231585</v>
      </c>
      <c r="Q165" s="4">
        <v>2236755</v>
      </c>
      <c r="R165" s="4">
        <v>2245937</v>
      </c>
      <c r="S165" s="4">
        <v>2256060</v>
      </c>
      <c r="T165" s="4">
        <v>2270878</v>
      </c>
      <c r="U165" s="4">
        <v>2281019</v>
      </c>
      <c r="V165" s="4">
        <v>2290198</v>
      </c>
      <c r="W165" s="4">
        <v>2301374</v>
      </c>
      <c r="X165" s="4">
        <v>2313999</v>
      </c>
      <c r="Y165" s="4">
        <v>2320271</v>
      </c>
      <c r="Z165" s="4">
        <v>2329724</v>
      </c>
      <c r="AA165" s="4">
        <v>2348420</v>
      </c>
      <c r="AB165" s="4">
        <v>2364401</v>
      </c>
      <c r="AC165" s="4">
        <v>2383195</v>
      </c>
      <c r="AD165" s="4">
        <v>2399404</v>
      </c>
      <c r="AE165" s="4">
        <v>2420504</v>
      </c>
      <c r="AF165" s="4">
        <v>2423835</v>
      </c>
      <c r="AG165" s="4">
        <v>2436156</v>
      </c>
      <c r="AH165" s="4">
        <v>2438033</v>
      </c>
      <c r="AI165" s="4">
        <v>2450366</v>
      </c>
      <c r="AJ165" s="4">
        <v>2463728</v>
      </c>
      <c r="AK165" s="4">
        <v>2469467</v>
      </c>
      <c r="AL165" s="4">
        <v>2474579</v>
      </c>
      <c r="AM165" s="4">
        <v>2474482</v>
      </c>
      <c r="AN165" s="4">
        <v>2385632</v>
      </c>
      <c r="AO165" s="4">
        <v>2112847</v>
      </c>
      <c r="AP165" s="4">
        <v>2375805</v>
      </c>
      <c r="AQ165" s="4">
        <v>2361074</v>
      </c>
      <c r="AR165" s="4">
        <v>2353621</v>
      </c>
      <c r="AS165" s="4">
        <v>2401276</v>
      </c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</row>
    <row r="166" spans="1:59" x14ac:dyDescent="0.2">
      <c r="A166" s="68" t="s">
        <v>241</v>
      </c>
      <c r="B166" s="67"/>
      <c r="C166" s="71">
        <v>44425</v>
      </c>
      <c r="D166" s="14">
        <v>2234624.11</v>
      </c>
      <c r="E166" s="4">
        <v>2234804.44</v>
      </c>
      <c r="F166" s="4">
        <v>2237691.84</v>
      </c>
      <c r="G166" s="4">
        <v>2229071.87</v>
      </c>
      <c r="H166" s="4">
        <v>2223624.9300000002</v>
      </c>
      <c r="I166" s="4">
        <v>2217852.88</v>
      </c>
      <c r="J166" s="4">
        <v>2215072.62</v>
      </c>
      <c r="K166" s="4">
        <v>2205921.4</v>
      </c>
      <c r="L166" s="4">
        <v>2197680.77</v>
      </c>
      <c r="M166" s="4">
        <v>2209402.21</v>
      </c>
      <c r="N166" s="4">
        <v>2215899.02</v>
      </c>
      <c r="O166" s="4">
        <v>2222393.65</v>
      </c>
      <c r="P166" s="4">
        <v>2231584.5699999998</v>
      </c>
      <c r="Q166" s="4">
        <v>2236755.2000000002</v>
      </c>
      <c r="R166" s="4">
        <v>2245936.7000000002</v>
      </c>
      <c r="S166" s="4">
        <v>2256059.61</v>
      </c>
      <c r="T166" s="4">
        <v>2270878.44</v>
      </c>
      <c r="U166" s="4">
        <v>2281018.59</v>
      </c>
      <c r="V166" s="4">
        <v>2290198.1800000002</v>
      </c>
      <c r="W166" s="4">
        <v>2301373.9700000002</v>
      </c>
      <c r="X166" s="4">
        <v>2313999.3199999998</v>
      </c>
      <c r="Y166" s="4">
        <v>2320271.2200000002</v>
      </c>
      <c r="Z166" s="4">
        <v>2329723.7200000002</v>
      </c>
      <c r="AA166" s="4">
        <v>2348419.7799999998</v>
      </c>
      <c r="AB166" s="4">
        <v>2364400.67</v>
      </c>
      <c r="AC166" s="4">
        <v>2383195.37</v>
      </c>
      <c r="AD166" s="4">
        <v>2399403.56</v>
      </c>
      <c r="AE166" s="4">
        <v>2420503.9500000002</v>
      </c>
      <c r="AF166" s="4">
        <v>2423834.7799999998</v>
      </c>
      <c r="AG166" s="4">
        <v>2436156.02</v>
      </c>
      <c r="AH166" s="4">
        <v>2438032.73</v>
      </c>
      <c r="AI166" s="4">
        <v>2450366.29</v>
      </c>
      <c r="AJ166" s="4">
        <v>2463727.86</v>
      </c>
      <c r="AK166" s="4">
        <v>2469466.77</v>
      </c>
      <c r="AL166" s="4">
        <v>2474578.9</v>
      </c>
      <c r="AM166" s="4">
        <v>2474481.9500000002</v>
      </c>
      <c r="AN166" s="4">
        <v>2385631.64</v>
      </c>
      <c r="AO166" s="4">
        <v>2112847.2799999998</v>
      </c>
      <c r="AP166" s="4">
        <v>2375804.7200000002</v>
      </c>
      <c r="AQ166" s="4">
        <v>2361074.2000000002</v>
      </c>
      <c r="AR166" s="4">
        <v>2353621.29</v>
      </c>
      <c r="AS166" s="4">
        <v>2400709.2200000002</v>
      </c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</row>
    <row r="167" spans="1:59" x14ac:dyDescent="0.2">
      <c r="A167" s="68" t="s">
        <v>242</v>
      </c>
      <c r="B167" s="67"/>
      <c r="C167" s="71">
        <v>44446</v>
      </c>
      <c r="D167" s="14">
        <v>2234654.08</v>
      </c>
      <c r="E167" s="4">
        <v>2234814.92</v>
      </c>
      <c r="F167" s="4">
        <v>2237729.1</v>
      </c>
      <c r="G167" s="4">
        <v>2229193.81</v>
      </c>
      <c r="H167" s="4">
        <v>2223613.2999999998</v>
      </c>
      <c r="I167" s="4">
        <v>2217939.25</v>
      </c>
      <c r="J167" s="4">
        <v>2215054.92</v>
      </c>
      <c r="K167" s="4">
        <v>2206026.5499999998</v>
      </c>
      <c r="L167" s="4">
        <v>2197529.08</v>
      </c>
      <c r="M167" s="4">
        <v>2209392.61</v>
      </c>
      <c r="N167" s="4">
        <v>2216144.79</v>
      </c>
      <c r="O167" s="4">
        <v>2222468.4900000002</v>
      </c>
      <c r="P167" s="4">
        <v>2231338.81</v>
      </c>
      <c r="Q167" s="4">
        <v>2236584.77</v>
      </c>
      <c r="R167" s="4">
        <v>2246435.3199999998</v>
      </c>
      <c r="S167" s="4">
        <v>2256033.46</v>
      </c>
      <c r="T167" s="4">
        <v>2270652.15</v>
      </c>
      <c r="U167" s="4">
        <v>2280759.7799999998</v>
      </c>
      <c r="V167" s="4">
        <v>2290727.5299999998</v>
      </c>
      <c r="W167" s="4">
        <v>2301533.91</v>
      </c>
      <c r="X167" s="4">
        <v>2313857.5099999998</v>
      </c>
      <c r="Y167" s="4">
        <v>2320098.64</v>
      </c>
      <c r="Z167" s="4">
        <v>2330402.25</v>
      </c>
      <c r="AA167" s="4">
        <v>2348356.8199999998</v>
      </c>
      <c r="AB167" s="4">
        <v>2364524.98</v>
      </c>
      <c r="AC167" s="4">
        <v>2383853.1</v>
      </c>
      <c r="AD167" s="4">
        <v>2400372.12</v>
      </c>
      <c r="AE167" s="4">
        <v>2421496.46</v>
      </c>
      <c r="AF167" s="4">
        <v>2423095.94</v>
      </c>
      <c r="AG167" s="4">
        <v>2435335.59</v>
      </c>
      <c r="AH167" s="4">
        <v>2437132.11</v>
      </c>
      <c r="AI167" s="4">
        <v>2450266.77</v>
      </c>
      <c r="AJ167" s="4">
        <v>2466629.02</v>
      </c>
      <c r="AK167" s="4">
        <v>2471244.25</v>
      </c>
      <c r="AL167" s="4">
        <v>2478072.2200000002</v>
      </c>
      <c r="AM167" s="4">
        <v>2477749.85</v>
      </c>
      <c r="AN167" s="4">
        <v>2391653.48</v>
      </c>
      <c r="AO167" s="4">
        <v>2112393.4700000002</v>
      </c>
      <c r="AP167" s="4">
        <v>2379174.81</v>
      </c>
      <c r="AQ167" s="4">
        <v>2369103.08</v>
      </c>
      <c r="AR167" s="4">
        <v>2362292.4500000002</v>
      </c>
      <c r="AS167" s="4">
        <v>2414932.14</v>
      </c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</row>
    <row r="168" spans="1:59" x14ac:dyDescent="0.2">
      <c r="A168" s="68" t="s">
        <v>243</v>
      </c>
      <c r="B168" s="67"/>
      <c r="C168" s="71">
        <v>44487</v>
      </c>
      <c r="D168" s="14">
        <v>2235023.46</v>
      </c>
      <c r="E168" s="4">
        <v>2234887.89</v>
      </c>
      <c r="F168" s="4">
        <v>2237609.35</v>
      </c>
      <c r="G168" s="4">
        <v>2228771.98</v>
      </c>
      <c r="H168" s="4">
        <v>2223802.94</v>
      </c>
      <c r="I168" s="4">
        <v>2217913.02</v>
      </c>
      <c r="J168" s="4">
        <v>2215283.5299999998</v>
      </c>
      <c r="K168" s="4">
        <v>2206437.65</v>
      </c>
      <c r="L168" s="4">
        <v>2197802.61</v>
      </c>
      <c r="M168" s="4">
        <v>2209735.0299999998</v>
      </c>
      <c r="N168" s="4">
        <v>2216407.71</v>
      </c>
      <c r="O168" s="4">
        <v>2222642.2400000002</v>
      </c>
      <c r="P168" s="4">
        <v>2231528.2000000002</v>
      </c>
      <c r="Q168" s="4">
        <v>2236663.0499999998</v>
      </c>
      <c r="R168" s="4">
        <v>2246420.9500000002</v>
      </c>
      <c r="S168" s="4">
        <v>2256081.04</v>
      </c>
      <c r="T168" s="4">
        <v>2270519.96</v>
      </c>
      <c r="U168" s="4">
        <v>2280739.65</v>
      </c>
      <c r="V168" s="4">
        <v>2290862.4700000002</v>
      </c>
      <c r="W168" s="4">
        <v>2301525.09</v>
      </c>
      <c r="X168" s="4">
        <v>2313984.17</v>
      </c>
      <c r="Y168" s="4">
        <v>2320077.56</v>
      </c>
      <c r="Z168" s="4">
        <v>2330424.4500000002</v>
      </c>
      <c r="AA168" s="4">
        <v>2348287.77</v>
      </c>
      <c r="AB168" s="4">
        <v>2364207.4500000002</v>
      </c>
      <c r="AC168" s="4">
        <v>2383634.64</v>
      </c>
      <c r="AD168" s="4">
        <v>2400148.54</v>
      </c>
      <c r="AE168" s="4">
        <v>2421374.9500000002</v>
      </c>
      <c r="AF168" s="4">
        <v>2422070.77</v>
      </c>
      <c r="AG168" s="4">
        <v>2434358.4900000002</v>
      </c>
      <c r="AH168" s="4">
        <v>2436209.19</v>
      </c>
      <c r="AI168" s="4">
        <v>2450401.89</v>
      </c>
      <c r="AJ168" s="4">
        <v>2467398.5299999998</v>
      </c>
      <c r="AK168" s="4">
        <v>2471981.2799999998</v>
      </c>
      <c r="AL168" s="4">
        <v>2478920</v>
      </c>
      <c r="AM168" s="4">
        <v>2478674.91</v>
      </c>
      <c r="AN168" s="4">
        <v>2392334.08</v>
      </c>
      <c r="AO168" s="4">
        <v>2112631.11</v>
      </c>
      <c r="AP168" s="4">
        <v>2378560.69</v>
      </c>
      <c r="AQ168" s="4">
        <v>2369656.13</v>
      </c>
      <c r="AR168" s="4">
        <v>2362590.14</v>
      </c>
      <c r="AS168" s="4">
        <v>2412256.2000000002</v>
      </c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</row>
    <row r="169" spans="1:59" x14ac:dyDescent="0.2">
      <c r="A169" s="68" t="s">
        <v>244</v>
      </c>
      <c r="B169" s="67"/>
      <c r="C169" s="71">
        <v>44498</v>
      </c>
      <c r="D169" s="14">
        <v>2235023.46</v>
      </c>
      <c r="E169" s="4">
        <v>2234887.89</v>
      </c>
      <c r="F169" s="4">
        <v>2237609.35</v>
      </c>
      <c r="G169" s="4">
        <v>2228771.98</v>
      </c>
      <c r="H169" s="4">
        <v>2223802.94</v>
      </c>
      <c r="I169" s="4">
        <v>2217913.02</v>
      </c>
      <c r="J169" s="4">
        <v>2215283.5299999998</v>
      </c>
      <c r="K169" s="4">
        <v>2206437.65</v>
      </c>
      <c r="L169" s="4">
        <v>2197802.61</v>
      </c>
      <c r="M169" s="4">
        <v>2209735.0299999998</v>
      </c>
      <c r="N169" s="4">
        <v>2216407.71</v>
      </c>
      <c r="O169" s="4">
        <v>2222642.2400000002</v>
      </c>
      <c r="P169" s="4">
        <v>2231528.2000000002</v>
      </c>
      <c r="Q169" s="4">
        <v>2236663.0499999998</v>
      </c>
      <c r="R169" s="4">
        <v>2246420.9500000002</v>
      </c>
      <c r="S169" s="4">
        <v>2256081.04</v>
      </c>
      <c r="T169" s="4">
        <v>2270519.96</v>
      </c>
      <c r="U169" s="4">
        <v>2280739.65</v>
      </c>
      <c r="V169" s="4">
        <v>2290862.4700000002</v>
      </c>
      <c r="W169" s="4">
        <v>2301525.09</v>
      </c>
      <c r="X169" s="4">
        <v>2313984.17</v>
      </c>
      <c r="Y169" s="4">
        <v>2320077.56</v>
      </c>
      <c r="Z169" s="4">
        <v>2330424.4500000002</v>
      </c>
      <c r="AA169" s="4">
        <v>2348287.77</v>
      </c>
      <c r="AB169" s="4">
        <v>2364207.4500000002</v>
      </c>
      <c r="AC169" s="4">
        <v>2383634.64</v>
      </c>
      <c r="AD169" s="4">
        <v>2400148.54</v>
      </c>
      <c r="AE169" s="4">
        <v>2421374.9500000002</v>
      </c>
      <c r="AF169" s="4">
        <v>2422070.77</v>
      </c>
      <c r="AG169" s="4">
        <v>2434358.4900000002</v>
      </c>
      <c r="AH169" s="4">
        <v>2436209.19</v>
      </c>
      <c r="AI169" s="4">
        <v>2450401.89</v>
      </c>
      <c r="AJ169" s="4">
        <v>2467398.5299999998</v>
      </c>
      <c r="AK169" s="4">
        <v>2471981.2799999998</v>
      </c>
      <c r="AL169" s="4">
        <v>2478920</v>
      </c>
      <c r="AM169" s="4">
        <v>2478674.91</v>
      </c>
      <c r="AN169" s="4">
        <v>2392334.08</v>
      </c>
      <c r="AO169" s="4">
        <v>2112631.11</v>
      </c>
      <c r="AP169" s="4">
        <v>2378560.69</v>
      </c>
      <c r="AQ169" s="4">
        <v>2369656.13</v>
      </c>
      <c r="AR169" s="4">
        <v>2362590.14</v>
      </c>
      <c r="AS169" s="4">
        <v>2412256.2000000002</v>
      </c>
      <c r="AT169" s="4">
        <v>2465598.94</v>
      </c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</row>
    <row r="170" spans="1:59" x14ac:dyDescent="0.2">
      <c r="A170" s="68" t="s">
        <v>245</v>
      </c>
      <c r="B170" s="67"/>
      <c r="C170" s="71">
        <v>44516</v>
      </c>
      <c r="D170" s="14">
        <v>2235023.46</v>
      </c>
      <c r="E170" s="4">
        <v>2234887.89</v>
      </c>
      <c r="F170" s="4">
        <v>2237609.35</v>
      </c>
      <c r="G170" s="4">
        <v>2228771.98</v>
      </c>
      <c r="H170" s="4">
        <v>2223802.94</v>
      </c>
      <c r="I170" s="4">
        <v>2217913.02</v>
      </c>
      <c r="J170" s="4">
        <v>2215283.5299999998</v>
      </c>
      <c r="K170" s="4">
        <v>2206437.65</v>
      </c>
      <c r="L170" s="4">
        <v>2197802.61</v>
      </c>
      <c r="M170" s="4">
        <v>2209735.0299999998</v>
      </c>
      <c r="N170" s="4">
        <v>2216407.71</v>
      </c>
      <c r="O170" s="4">
        <v>2222642.2400000002</v>
      </c>
      <c r="P170" s="4">
        <v>2231528.2000000002</v>
      </c>
      <c r="Q170" s="4">
        <v>2236663.0499999998</v>
      </c>
      <c r="R170" s="4">
        <v>2246420.9500000002</v>
      </c>
      <c r="S170" s="4">
        <v>2256081.04</v>
      </c>
      <c r="T170" s="4">
        <v>2270519.96</v>
      </c>
      <c r="U170" s="4">
        <v>2280739.65</v>
      </c>
      <c r="V170" s="4">
        <v>2290862.4700000002</v>
      </c>
      <c r="W170" s="4">
        <v>2301525.09</v>
      </c>
      <c r="X170" s="4">
        <v>2313984.17</v>
      </c>
      <c r="Y170" s="4">
        <v>2320077.56</v>
      </c>
      <c r="Z170" s="4">
        <v>2330424.4500000002</v>
      </c>
      <c r="AA170" s="4">
        <v>2348287.77</v>
      </c>
      <c r="AB170" s="4">
        <v>2364207.4500000002</v>
      </c>
      <c r="AC170" s="4">
        <v>2383634.64</v>
      </c>
      <c r="AD170" s="4">
        <v>2400148.54</v>
      </c>
      <c r="AE170" s="4">
        <v>2421374.9500000002</v>
      </c>
      <c r="AF170" s="4">
        <v>2422070.77</v>
      </c>
      <c r="AG170" s="4">
        <v>2434358.4900000002</v>
      </c>
      <c r="AH170" s="4">
        <v>2436209.19</v>
      </c>
      <c r="AI170" s="4">
        <v>2450401.89</v>
      </c>
      <c r="AJ170" s="4">
        <v>2467398.5299999998</v>
      </c>
      <c r="AK170" s="4">
        <v>2471981.2799999998</v>
      </c>
      <c r="AL170" s="4">
        <v>2478920</v>
      </c>
      <c r="AM170" s="4">
        <v>2478674.91</v>
      </c>
      <c r="AN170" s="4">
        <v>2392334.08</v>
      </c>
      <c r="AO170" s="4">
        <v>2112631.11</v>
      </c>
      <c r="AP170" s="4">
        <v>2378560.69</v>
      </c>
      <c r="AQ170" s="4">
        <v>2369656.13</v>
      </c>
      <c r="AR170" s="4">
        <v>2362590.14</v>
      </c>
      <c r="AS170" s="4">
        <v>2412256.2000000002</v>
      </c>
      <c r="AT170" s="4">
        <v>2466259.31</v>
      </c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</row>
    <row r="171" spans="1:59" x14ac:dyDescent="0.2">
      <c r="A171" s="68" t="s">
        <v>246</v>
      </c>
      <c r="B171" s="67"/>
      <c r="C171" s="71">
        <v>44537</v>
      </c>
      <c r="D171" s="14">
        <v>2234979.5499999998</v>
      </c>
      <c r="E171" s="4">
        <v>2234929.9900000002</v>
      </c>
      <c r="F171" s="4">
        <v>2237712.33</v>
      </c>
      <c r="G171" s="4">
        <v>2228560.9700000002</v>
      </c>
      <c r="H171" s="4">
        <v>2223856.7400000002</v>
      </c>
      <c r="I171" s="4">
        <v>2217965.39</v>
      </c>
      <c r="J171" s="4">
        <v>2215399.1800000002</v>
      </c>
      <c r="K171" s="4">
        <v>2206156.64</v>
      </c>
      <c r="L171" s="4">
        <v>2197806.9700000002</v>
      </c>
      <c r="M171" s="4">
        <v>2209595.2799999998</v>
      </c>
      <c r="N171" s="4">
        <v>2216513.31</v>
      </c>
      <c r="O171" s="4">
        <v>2222604.29</v>
      </c>
      <c r="P171" s="4">
        <v>2231501.9500000002</v>
      </c>
      <c r="Q171" s="4">
        <v>2236546.29</v>
      </c>
      <c r="R171" s="4">
        <v>2246608.75</v>
      </c>
      <c r="S171" s="4">
        <v>2255960.96</v>
      </c>
      <c r="T171" s="4">
        <v>2270654.04</v>
      </c>
      <c r="U171" s="4">
        <v>2280701</v>
      </c>
      <c r="V171" s="4">
        <v>2290871.42</v>
      </c>
      <c r="W171" s="4">
        <v>2301434.9500000002</v>
      </c>
      <c r="X171" s="4">
        <v>2314133</v>
      </c>
      <c r="Y171" s="4">
        <v>2319949.09</v>
      </c>
      <c r="Z171" s="4">
        <v>2330517.5499999998</v>
      </c>
      <c r="AA171" s="4">
        <v>2347946.9</v>
      </c>
      <c r="AB171" s="4">
        <v>2364573.9700000002</v>
      </c>
      <c r="AC171" s="4">
        <v>2383571.64</v>
      </c>
      <c r="AD171" s="4">
        <v>2400305.9</v>
      </c>
      <c r="AE171" s="4">
        <v>2420847.44</v>
      </c>
      <c r="AF171" s="4">
        <v>2422506.7799999998</v>
      </c>
      <c r="AG171" s="4">
        <v>2434452.5099999998</v>
      </c>
      <c r="AH171" s="4">
        <v>2435937.75</v>
      </c>
      <c r="AI171" s="4">
        <v>2450065.7599999998</v>
      </c>
      <c r="AJ171" s="4">
        <v>2467768.66</v>
      </c>
      <c r="AK171" s="4">
        <v>2472366.02</v>
      </c>
      <c r="AL171" s="4">
        <v>2478506.2200000002</v>
      </c>
      <c r="AM171" s="4">
        <v>2478324.7999999998</v>
      </c>
      <c r="AN171" s="4">
        <v>2392397.29</v>
      </c>
      <c r="AO171" s="4">
        <v>2112913.62</v>
      </c>
      <c r="AP171" s="4">
        <v>2378103</v>
      </c>
      <c r="AQ171" s="4">
        <v>2369778.4</v>
      </c>
      <c r="AR171" s="4">
        <v>2364926.36</v>
      </c>
      <c r="AS171" s="4">
        <v>2416742.5</v>
      </c>
      <c r="AT171" s="4">
        <v>2469758.9300000002</v>
      </c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</row>
    <row r="172" spans="1:59" x14ac:dyDescent="0.2">
      <c r="A172" s="68" t="s">
        <v>247</v>
      </c>
      <c r="B172" s="67"/>
      <c r="C172" s="71">
        <v>44580</v>
      </c>
      <c r="D172" s="14">
        <v>2234980</v>
      </c>
      <c r="E172" s="4">
        <v>2234930</v>
      </c>
      <c r="F172" s="4">
        <v>2237712</v>
      </c>
      <c r="G172" s="4">
        <v>2228561</v>
      </c>
      <c r="H172" s="4">
        <v>2223857</v>
      </c>
      <c r="I172" s="4">
        <v>2217965</v>
      </c>
      <c r="J172" s="4">
        <v>2215399</v>
      </c>
      <c r="K172" s="4">
        <v>2206157</v>
      </c>
      <c r="L172" s="4">
        <v>2197807</v>
      </c>
      <c r="M172" s="4">
        <v>2209595</v>
      </c>
      <c r="N172" s="4">
        <v>2216513</v>
      </c>
      <c r="O172" s="4">
        <v>2222604</v>
      </c>
      <c r="P172" s="4">
        <v>2231502</v>
      </c>
      <c r="Q172" s="4">
        <v>2236546</v>
      </c>
      <c r="R172" s="4">
        <v>2246609</v>
      </c>
      <c r="S172" s="4">
        <v>2255961</v>
      </c>
      <c r="T172" s="4">
        <v>2270654</v>
      </c>
      <c r="U172" s="4">
        <v>2280701</v>
      </c>
      <c r="V172" s="4">
        <v>2290871</v>
      </c>
      <c r="W172" s="4">
        <v>2301435</v>
      </c>
      <c r="X172" s="4">
        <v>2314133</v>
      </c>
      <c r="Y172" s="4">
        <v>2319949</v>
      </c>
      <c r="Z172" s="4">
        <v>2330518</v>
      </c>
      <c r="AA172" s="4">
        <v>2347947</v>
      </c>
      <c r="AB172" s="4">
        <v>2364484</v>
      </c>
      <c r="AC172" s="4">
        <v>2383605</v>
      </c>
      <c r="AD172" s="4">
        <v>2400377</v>
      </c>
      <c r="AE172" s="4">
        <v>2420832</v>
      </c>
      <c r="AF172" s="4">
        <v>2422543</v>
      </c>
      <c r="AG172" s="4">
        <v>2434475</v>
      </c>
      <c r="AH172" s="4">
        <v>2435927</v>
      </c>
      <c r="AI172" s="4">
        <v>2450018</v>
      </c>
      <c r="AJ172" s="4">
        <v>2467719</v>
      </c>
      <c r="AK172" s="4">
        <v>2472304</v>
      </c>
      <c r="AL172" s="4">
        <v>2478441</v>
      </c>
      <c r="AM172" s="4">
        <v>2478261</v>
      </c>
      <c r="AN172" s="4">
        <v>2392353</v>
      </c>
      <c r="AO172" s="4">
        <v>2112862</v>
      </c>
      <c r="AP172" s="4">
        <v>2378097</v>
      </c>
      <c r="AQ172" s="4">
        <v>2369783</v>
      </c>
      <c r="AR172" s="4">
        <v>2364908</v>
      </c>
      <c r="AS172" s="4">
        <v>2416940</v>
      </c>
      <c r="AT172" s="4">
        <v>2471681</v>
      </c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</row>
    <row r="173" spans="1:59" x14ac:dyDescent="0.2">
      <c r="A173" s="68" t="s">
        <v>248</v>
      </c>
      <c r="B173" s="67"/>
      <c r="C173" s="75">
        <v>44592</v>
      </c>
      <c r="D173" s="14">
        <v>2234979.5499999998</v>
      </c>
      <c r="E173" s="4">
        <v>2234929.9900000002</v>
      </c>
      <c r="F173" s="4">
        <v>2237712.34</v>
      </c>
      <c r="G173" s="4">
        <v>2228560.9700000002</v>
      </c>
      <c r="H173" s="4">
        <v>2223856.62</v>
      </c>
      <c r="I173" s="4">
        <v>2217965.36</v>
      </c>
      <c r="J173" s="4">
        <v>2215399.2400000002</v>
      </c>
      <c r="K173" s="4">
        <v>2206156.71</v>
      </c>
      <c r="L173" s="4">
        <v>2197806.86</v>
      </c>
      <c r="M173" s="4">
        <v>2209595.2799999998</v>
      </c>
      <c r="N173" s="4">
        <v>2216513.31</v>
      </c>
      <c r="O173" s="4">
        <v>2222604.4</v>
      </c>
      <c r="P173" s="4">
        <v>2231501.87</v>
      </c>
      <c r="Q173" s="4">
        <v>2236546.2999999998</v>
      </c>
      <c r="R173" s="4">
        <v>2246608.75</v>
      </c>
      <c r="S173" s="4">
        <v>2255961.04</v>
      </c>
      <c r="T173" s="4">
        <v>2270654.02</v>
      </c>
      <c r="U173" s="4">
        <v>2280700.9700000002</v>
      </c>
      <c r="V173" s="4">
        <v>2290871.39</v>
      </c>
      <c r="W173" s="4">
        <v>2301435.0299999998</v>
      </c>
      <c r="X173" s="4">
        <v>2314132.9300000002</v>
      </c>
      <c r="Y173" s="4">
        <v>2319949.0299999998</v>
      </c>
      <c r="Z173" s="4">
        <v>2330517.67</v>
      </c>
      <c r="AA173" s="4">
        <v>2347946.92</v>
      </c>
      <c r="AB173" s="4">
        <v>2364484.21</v>
      </c>
      <c r="AC173" s="4">
        <v>2383605.2599999998</v>
      </c>
      <c r="AD173" s="4">
        <v>2400377.4900000002</v>
      </c>
      <c r="AE173" s="4">
        <v>2420831.9900000002</v>
      </c>
      <c r="AF173" s="4">
        <v>2422542.96</v>
      </c>
      <c r="AG173" s="4">
        <v>2434474.84</v>
      </c>
      <c r="AH173" s="4">
        <v>2435926.6</v>
      </c>
      <c r="AI173" s="4">
        <v>2450018.41</v>
      </c>
      <c r="AJ173" s="4">
        <v>2467719.25</v>
      </c>
      <c r="AK173" s="4">
        <v>2472303.5099999998</v>
      </c>
      <c r="AL173" s="4">
        <v>2478441.2000000002</v>
      </c>
      <c r="AM173" s="4">
        <v>2478260.67</v>
      </c>
      <c r="AN173" s="4">
        <v>2392352.52</v>
      </c>
      <c r="AO173" s="4">
        <v>2112861.58</v>
      </c>
      <c r="AP173" s="4">
        <v>2378097.02</v>
      </c>
      <c r="AQ173" s="4">
        <v>2369782.9700000002</v>
      </c>
      <c r="AR173" s="4">
        <v>2364907.63</v>
      </c>
      <c r="AS173" s="4">
        <v>2416940.02</v>
      </c>
      <c r="AT173" s="4">
        <v>2471681.2799999998</v>
      </c>
      <c r="AU173" s="4">
        <v>2478959.83</v>
      </c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</row>
    <row r="174" spans="1:59" x14ac:dyDescent="0.2">
      <c r="A174" s="68" t="s">
        <v>249</v>
      </c>
      <c r="B174" s="67"/>
      <c r="C174" s="75">
        <v>44607</v>
      </c>
      <c r="D174" s="14">
        <v>2234979.5499999998</v>
      </c>
      <c r="E174" s="4">
        <v>2234929.9900000002</v>
      </c>
      <c r="F174" s="4">
        <v>2237712.34</v>
      </c>
      <c r="G174" s="4">
        <v>2228560.9700000002</v>
      </c>
      <c r="H174" s="4">
        <v>2223856.62</v>
      </c>
      <c r="I174" s="4">
        <v>2217965.36</v>
      </c>
      <c r="J174" s="4">
        <v>2215399.2400000002</v>
      </c>
      <c r="K174" s="4">
        <v>2206156.71</v>
      </c>
      <c r="L174" s="4">
        <v>2197806.86</v>
      </c>
      <c r="M174" s="4">
        <v>2209595.2799999998</v>
      </c>
      <c r="N174" s="4">
        <v>2216513.31</v>
      </c>
      <c r="O174" s="4">
        <v>2222604.4</v>
      </c>
      <c r="P174" s="4">
        <v>2231501.87</v>
      </c>
      <c r="Q174" s="4">
        <v>2236546.2999999998</v>
      </c>
      <c r="R174" s="4">
        <v>2246608.75</v>
      </c>
      <c r="S174" s="4">
        <v>2255961.04</v>
      </c>
      <c r="T174" s="4">
        <v>2270654.02</v>
      </c>
      <c r="U174" s="4">
        <v>2280700.9700000002</v>
      </c>
      <c r="V174" s="4">
        <v>2290871.39</v>
      </c>
      <c r="W174" s="4">
        <v>2301435.0299999998</v>
      </c>
      <c r="X174" s="4">
        <v>2314132.9300000002</v>
      </c>
      <c r="Y174" s="4">
        <v>2319949.0299999998</v>
      </c>
      <c r="Z174" s="4">
        <v>2330517.67</v>
      </c>
      <c r="AA174" s="4">
        <v>2347946.92</v>
      </c>
      <c r="AB174" s="4">
        <v>2364484.21</v>
      </c>
      <c r="AC174" s="4">
        <v>2383605.2599999998</v>
      </c>
      <c r="AD174" s="4">
        <v>2400377.4900000002</v>
      </c>
      <c r="AE174" s="4">
        <v>2420831.9900000002</v>
      </c>
      <c r="AF174" s="4">
        <v>2422542.96</v>
      </c>
      <c r="AG174" s="4">
        <v>2434474.84</v>
      </c>
      <c r="AH174" s="4">
        <v>2435926.6</v>
      </c>
      <c r="AI174" s="4">
        <v>2450018.41</v>
      </c>
      <c r="AJ174" s="4">
        <v>2467719.25</v>
      </c>
      <c r="AK174" s="4">
        <v>2472303.5099999998</v>
      </c>
      <c r="AL174" s="4">
        <v>2478441.2000000002</v>
      </c>
      <c r="AM174" s="4">
        <v>2478260.67</v>
      </c>
      <c r="AN174" s="4">
        <v>2392352.52</v>
      </c>
      <c r="AO174" s="4">
        <v>2112861.58</v>
      </c>
      <c r="AP174" s="4">
        <v>2378097.02</v>
      </c>
      <c r="AQ174" s="4">
        <v>2369782.9700000002</v>
      </c>
      <c r="AR174" s="4">
        <v>2364907.63</v>
      </c>
      <c r="AS174" s="4">
        <v>2416940.02</v>
      </c>
      <c r="AT174" s="4">
        <v>2471681.2799999998</v>
      </c>
      <c r="AU174" s="4">
        <v>2478842.14</v>
      </c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</row>
    <row r="175" spans="1:59" x14ac:dyDescent="0.2">
      <c r="A175" s="68" t="s">
        <v>250</v>
      </c>
      <c r="B175" s="67"/>
      <c r="C175" s="75">
        <v>44628</v>
      </c>
      <c r="D175" s="14">
        <v>2234976.27</v>
      </c>
      <c r="E175" s="4">
        <v>2234997.4500000002</v>
      </c>
      <c r="F175" s="4">
        <v>2237723.79</v>
      </c>
      <c r="G175" s="4">
        <v>2228455.85</v>
      </c>
      <c r="H175" s="4">
        <v>2223908.34</v>
      </c>
      <c r="I175" s="4">
        <v>2218024.0099999998</v>
      </c>
      <c r="J175" s="4">
        <v>2215398.5</v>
      </c>
      <c r="K175" s="4">
        <v>2205993.81</v>
      </c>
      <c r="L175" s="4">
        <v>2197903.34</v>
      </c>
      <c r="M175" s="4">
        <v>2209676.65</v>
      </c>
      <c r="N175" s="4">
        <v>2216563.5499999998</v>
      </c>
      <c r="O175" s="4">
        <v>2222328.6</v>
      </c>
      <c r="P175" s="4">
        <v>2231658.17</v>
      </c>
      <c r="Q175" s="4">
        <v>2236636.2400000002</v>
      </c>
      <c r="R175" s="4">
        <v>2246624.0299999998</v>
      </c>
      <c r="S175" s="4">
        <v>2255705.17</v>
      </c>
      <c r="T175" s="4">
        <v>2270801.33</v>
      </c>
      <c r="U175" s="4">
        <v>2280767.56</v>
      </c>
      <c r="V175" s="4">
        <v>2290861.25</v>
      </c>
      <c r="W175" s="4">
        <v>2301289.06</v>
      </c>
      <c r="X175" s="4">
        <v>2314254.65</v>
      </c>
      <c r="Y175" s="4">
        <v>2320011.09</v>
      </c>
      <c r="Z175" s="4">
        <v>2330468.5</v>
      </c>
      <c r="AA175" s="4">
        <v>2347894.5099999998</v>
      </c>
      <c r="AB175" s="4">
        <v>2364612.33</v>
      </c>
      <c r="AC175" s="4">
        <v>2383603</v>
      </c>
      <c r="AD175" s="4">
        <v>2400304.87</v>
      </c>
      <c r="AE175" s="4">
        <v>2420819.2999999998</v>
      </c>
      <c r="AF175" s="4">
        <v>2422544.0299999998</v>
      </c>
      <c r="AG175" s="4">
        <v>2434494.44</v>
      </c>
      <c r="AH175" s="4">
        <v>2436112.11</v>
      </c>
      <c r="AI175" s="4">
        <v>2449972.27</v>
      </c>
      <c r="AJ175" s="4">
        <v>2468133.17</v>
      </c>
      <c r="AK175" s="4">
        <v>2473218.7200000002</v>
      </c>
      <c r="AL175" s="4">
        <v>2479235.31</v>
      </c>
      <c r="AM175" s="4">
        <v>2477651.2599999998</v>
      </c>
      <c r="AN175" s="4">
        <v>2390363.4700000002</v>
      </c>
      <c r="AO175" s="4">
        <v>2112446.92</v>
      </c>
      <c r="AP175" s="4">
        <v>2379473.09</v>
      </c>
      <c r="AQ175" s="4">
        <v>2371830.85</v>
      </c>
      <c r="AR175" s="4">
        <v>2368706.5600000001</v>
      </c>
      <c r="AS175" s="4">
        <v>2420979.04</v>
      </c>
      <c r="AT175" s="4">
        <v>2475558.81</v>
      </c>
      <c r="AU175" s="4">
        <v>2481928.5699999998</v>
      </c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</row>
    <row r="176" spans="1:59" x14ac:dyDescent="0.2">
      <c r="A176" s="68" t="s">
        <v>251</v>
      </c>
      <c r="B176" s="67"/>
      <c r="C176" s="75">
        <v>44671</v>
      </c>
      <c r="D176" s="14">
        <v>2234976.2400000002</v>
      </c>
      <c r="E176" s="4">
        <v>2234997.4300000002</v>
      </c>
      <c r="F176" s="4">
        <v>2237723.77</v>
      </c>
      <c r="G176" s="4">
        <v>2228455.91</v>
      </c>
      <c r="H176" s="4">
        <v>2223908.27</v>
      </c>
      <c r="I176" s="4">
        <v>2218024.04</v>
      </c>
      <c r="J176" s="4">
        <v>2215398.4900000002</v>
      </c>
      <c r="K176" s="4">
        <v>2205993.86</v>
      </c>
      <c r="L176" s="4">
        <v>2197903.27</v>
      </c>
      <c r="M176" s="4">
        <v>2209676.73</v>
      </c>
      <c r="N176" s="4">
        <v>2216563.5499999998</v>
      </c>
      <c r="O176" s="4">
        <v>2222328.59</v>
      </c>
      <c r="P176" s="4">
        <v>2231658.12</v>
      </c>
      <c r="Q176" s="4">
        <v>2236636.27</v>
      </c>
      <c r="R176" s="4">
        <v>2246624.0699999998</v>
      </c>
      <c r="S176" s="4">
        <v>2255705.16</v>
      </c>
      <c r="T176" s="4">
        <v>2270801.29</v>
      </c>
      <c r="U176" s="4">
        <v>2280767.58</v>
      </c>
      <c r="V176" s="4">
        <v>2290861.34</v>
      </c>
      <c r="W176" s="4">
        <v>2301288.9900000002</v>
      </c>
      <c r="X176" s="4">
        <v>2314254.64</v>
      </c>
      <c r="Y176" s="4">
        <v>2320011.1800000002</v>
      </c>
      <c r="Z176" s="4">
        <v>2330468.66</v>
      </c>
      <c r="AA176" s="4">
        <v>2347894.2599999998</v>
      </c>
      <c r="AB176" s="4">
        <v>2364618.5299999998</v>
      </c>
      <c r="AC176" s="4">
        <v>2383598.81</v>
      </c>
      <c r="AD176" s="4">
        <v>2400299.9300000002</v>
      </c>
      <c r="AE176" s="4">
        <v>2420822.2200000002</v>
      </c>
      <c r="AF176" s="4">
        <v>2422535.08</v>
      </c>
      <c r="AG176" s="4">
        <v>2434506.7599999998</v>
      </c>
      <c r="AH176" s="4">
        <v>2436129.9</v>
      </c>
      <c r="AI176" s="4">
        <v>2450045.66</v>
      </c>
      <c r="AJ176" s="4">
        <v>2468141.3199999998</v>
      </c>
      <c r="AK176" s="4">
        <v>2473233.7400000002</v>
      </c>
      <c r="AL176" s="4">
        <v>2479188.48</v>
      </c>
      <c r="AM176" s="4">
        <v>2477623.65</v>
      </c>
      <c r="AN176" s="4">
        <v>2390305.62</v>
      </c>
      <c r="AO176" s="4">
        <v>2112372.9700000002</v>
      </c>
      <c r="AP176" s="4">
        <v>2379465.9900000002</v>
      </c>
      <c r="AQ176" s="4">
        <v>2371861</v>
      </c>
      <c r="AR176" s="4">
        <v>2369538.4900000002</v>
      </c>
      <c r="AS176" s="4">
        <v>2421797.4300000002</v>
      </c>
      <c r="AT176" s="4">
        <v>2476230.13</v>
      </c>
      <c r="AU176" s="4">
        <v>2483434.21</v>
      </c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</row>
    <row r="177" spans="1:59" x14ac:dyDescent="0.2">
      <c r="A177" s="68" t="s">
        <v>252</v>
      </c>
      <c r="B177" s="67"/>
      <c r="C177" s="75">
        <v>44680</v>
      </c>
      <c r="D177" s="14">
        <v>2234976.2400000002</v>
      </c>
      <c r="E177" s="4">
        <v>2234997.4300000002</v>
      </c>
      <c r="F177" s="4">
        <v>2237723.77</v>
      </c>
      <c r="G177" s="4">
        <v>2228455.91</v>
      </c>
      <c r="H177" s="4">
        <v>2223908.27</v>
      </c>
      <c r="I177" s="4">
        <v>2218024.04</v>
      </c>
      <c r="J177" s="4">
        <v>2215398.4900000002</v>
      </c>
      <c r="K177" s="4">
        <v>2205993.86</v>
      </c>
      <c r="L177" s="4">
        <v>2197903.27</v>
      </c>
      <c r="M177" s="4">
        <v>2209676.73</v>
      </c>
      <c r="N177" s="4">
        <v>2216563.5499999998</v>
      </c>
      <c r="O177" s="4">
        <v>2222328.59</v>
      </c>
      <c r="P177" s="4">
        <v>2231658.12</v>
      </c>
      <c r="Q177" s="4">
        <v>2236636.27</v>
      </c>
      <c r="R177" s="4">
        <v>2246624.0699999998</v>
      </c>
      <c r="S177" s="4">
        <v>2255705.16</v>
      </c>
      <c r="T177" s="4">
        <v>2270801.29</v>
      </c>
      <c r="U177" s="4">
        <v>2280767.58</v>
      </c>
      <c r="V177" s="4">
        <v>2290861.34</v>
      </c>
      <c r="W177" s="4">
        <v>2301288.9900000002</v>
      </c>
      <c r="X177" s="4">
        <v>2314254.64</v>
      </c>
      <c r="Y177" s="4">
        <v>2320011.1800000002</v>
      </c>
      <c r="Z177" s="4">
        <v>2330468.66</v>
      </c>
      <c r="AA177" s="4">
        <v>2347894.2599999998</v>
      </c>
      <c r="AB177" s="4">
        <v>2364618.5299999998</v>
      </c>
      <c r="AC177" s="4">
        <v>2383598.81</v>
      </c>
      <c r="AD177" s="4">
        <v>2400299.9300000002</v>
      </c>
      <c r="AE177" s="4">
        <v>2420822.2200000002</v>
      </c>
      <c r="AF177" s="4">
        <v>2422535.08</v>
      </c>
      <c r="AG177" s="4">
        <v>2434506.7599999998</v>
      </c>
      <c r="AH177" s="4">
        <v>2436129.9</v>
      </c>
      <c r="AI177" s="4">
        <v>2450045.66</v>
      </c>
      <c r="AJ177" s="4">
        <v>2468141.3199999998</v>
      </c>
      <c r="AK177" s="4">
        <v>2473233.7400000002</v>
      </c>
      <c r="AL177" s="4">
        <v>2479188.48</v>
      </c>
      <c r="AM177" s="4">
        <v>2477623.65</v>
      </c>
      <c r="AN177" s="4">
        <v>2390305.62</v>
      </c>
      <c r="AO177" s="4">
        <v>2112372.9700000002</v>
      </c>
      <c r="AP177" s="4">
        <v>2379465.9900000002</v>
      </c>
      <c r="AQ177" s="4">
        <v>2371861</v>
      </c>
      <c r="AR177" s="4">
        <v>2369538.4900000002</v>
      </c>
      <c r="AS177" s="4">
        <v>2421797.4300000002</v>
      </c>
      <c r="AT177" s="4">
        <v>2476230.13</v>
      </c>
      <c r="AU177" s="4">
        <v>2483434.21</v>
      </c>
      <c r="AV177" s="4">
        <v>2488130.36</v>
      </c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</row>
    <row r="178" spans="1:59" x14ac:dyDescent="0.2">
      <c r="A178" s="68" t="s">
        <v>253</v>
      </c>
      <c r="B178" s="67"/>
      <c r="C178" s="75">
        <v>44698</v>
      </c>
      <c r="D178" s="14">
        <v>2234976.2400000002</v>
      </c>
      <c r="E178" s="4">
        <v>2234997.4300000002</v>
      </c>
      <c r="F178" s="4">
        <v>2237723.77</v>
      </c>
      <c r="G178" s="4">
        <v>2228455.91</v>
      </c>
      <c r="H178" s="4">
        <v>2223908.27</v>
      </c>
      <c r="I178" s="4">
        <v>2218024.04</v>
      </c>
      <c r="J178" s="4">
        <v>2215398.4900000002</v>
      </c>
      <c r="K178" s="4">
        <v>2205993.86</v>
      </c>
      <c r="L178" s="4">
        <v>2197903.27</v>
      </c>
      <c r="M178" s="4">
        <v>2209676.73</v>
      </c>
      <c r="N178" s="4">
        <v>2216563.5499999998</v>
      </c>
      <c r="O178" s="4">
        <v>2222328.59</v>
      </c>
      <c r="P178" s="4">
        <v>2231658.12</v>
      </c>
      <c r="Q178" s="4">
        <v>2236636.27</v>
      </c>
      <c r="R178" s="4">
        <v>2246624.0699999998</v>
      </c>
      <c r="S178" s="4">
        <v>2255705.16</v>
      </c>
      <c r="T178" s="4">
        <v>2270801.29</v>
      </c>
      <c r="U178" s="4">
        <v>2280767.58</v>
      </c>
      <c r="V178" s="4">
        <v>2290861.34</v>
      </c>
      <c r="W178" s="4">
        <v>2301288.9900000002</v>
      </c>
      <c r="X178" s="4">
        <v>2314254.64</v>
      </c>
      <c r="Y178" s="4">
        <v>2320011.1800000002</v>
      </c>
      <c r="Z178" s="4">
        <v>2330468.66</v>
      </c>
      <c r="AA178" s="4">
        <v>2347894.2599999998</v>
      </c>
      <c r="AB178" s="4">
        <v>2364618.5299999998</v>
      </c>
      <c r="AC178" s="4">
        <v>2383598.81</v>
      </c>
      <c r="AD178" s="4">
        <v>2400299.9300000002</v>
      </c>
      <c r="AE178" s="4">
        <v>2420822.2200000002</v>
      </c>
      <c r="AF178" s="4">
        <v>2422535.08</v>
      </c>
      <c r="AG178" s="4">
        <v>2434506.7599999998</v>
      </c>
      <c r="AH178" s="4">
        <v>2436129.9</v>
      </c>
      <c r="AI178" s="4">
        <v>2450045.66</v>
      </c>
      <c r="AJ178" s="4">
        <v>2468141.3199999998</v>
      </c>
      <c r="AK178" s="4">
        <v>2473233.7400000002</v>
      </c>
      <c r="AL178" s="4">
        <v>2479188.48</v>
      </c>
      <c r="AM178" s="4">
        <v>2477623.65</v>
      </c>
      <c r="AN178" s="4">
        <v>2390305.62</v>
      </c>
      <c r="AO178" s="4">
        <v>2112372.9700000002</v>
      </c>
      <c r="AP178" s="4">
        <v>2379465.9900000002</v>
      </c>
      <c r="AQ178" s="4">
        <v>2371861</v>
      </c>
      <c r="AR178" s="4">
        <v>2369538.4900000002</v>
      </c>
      <c r="AS178" s="4">
        <v>2421797.4300000002</v>
      </c>
      <c r="AT178" s="4">
        <v>2476230.13</v>
      </c>
      <c r="AU178" s="4">
        <v>2483434.21</v>
      </c>
      <c r="AV178" s="4">
        <v>2490090.4</v>
      </c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</row>
    <row r="179" spans="1:59" x14ac:dyDescent="0.2">
      <c r="A179" s="68" t="s">
        <v>254</v>
      </c>
      <c r="B179" s="67"/>
      <c r="C179" s="75">
        <v>44720</v>
      </c>
      <c r="D179" s="14">
        <v>2235102.31</v>
      </c>
      <c r="E179" s="4">
        <v>2234540.17</v>
      </c>
      <c r="F179" s="4">
        <v>2237798.9300000002</v>
      </c>
      <c r="G179" s="4">
        <v>2228612.1</v>
      </c>
      <c r="H179" s="4">
        <v>2223795.8199999998</v>
      </c>
      <c r="I179" s="4">
        <v>2217871.46</v>
      </c>
      <c r="J179" s="4">
        <v>2215569.37</v>
      </c>
      <c r="K179" s="4">
        <v>2205801.4300000002</v>
      </c>
      <c r="L179" s="4">
        <v>2198142.44</v>
      </c>
      <c r="M179" s="4">
        <v>2210008.31</v>
      </c>
      <c r="N179" s="4">
        <v>2216420.9500000002</v>
      </c>
      <c r="O179" s="4">
        <v>2222913.87</v>
      </c>
      <c r="P179" s="4">
        <v>2231896.31</v>
      </c>
      <c r="Q179" s="4">
        <v>2236764.61</v>
      </c>
      <c r="R179" s="4">
        <v>2247211.79</v>
      </c>
      <c r="S179" s="4">
        <v>2255512.56</v>
      </c>
      <c r="T179" s="4">
        <v>2270740.0499999998</v>
      </c>
      <c r="U179" s="4">
        <v>2281382.6</v>
      </c>
      <c r="V179" s="4">
        <v>2291090.04</v>
      </c>
      <c r="W179" s="4">
        <v>2301559.5299999998</v>
      </c>
      <c r="X179" s="4">
        <v>2314366.12</v>
      </c>
      <c r="Y179" s="4">
        <v>2319692.4300000002</v>
      </c>
      <c r="Z179" s="4">
        <v>2330670.7999999998</v>
      </c>
      <c r="AA179" s="4">
        <v>2348169.0299999998</v>
      </c>
      <c r="AB179" s="4">
        <v>2364420.25</v>
      </c>
      <c r="AC179" s="4">
        <v>2383403.67</v>
      </c>
      <c r="AD179" s="4">
        <v>2401364.46</v>
      </c>
      <c r="AE179" s="4">
        <v>2420518.7999999998</v>
      </c>
      <c r="AF179" s="4">
        <v>2422217.3199999998</v>
      </c>
      <c r="AG179" s="4">
        <v>2434773.4300000002</v>
      </c>
      <c r="AH179" s="4">
        <v>2436638.61</v>
      </c>
      <c r="AI179" s="4">
        <v>2449658.13</v>
      </c>
      <c r="AJ179" s="4">
        <v>2467701.7200000002</v>
      </c>
      <c r="AK179" s="4">
        <v>2473962.58</v>
      </c>
      <c r="AL179" s="4">
        <v>2479659.1</v>
      </c>
      <c r="AM179" s="4">
        <v>2477876.34</v>
      </c>
      <c r="AN179" s="4">
        <v>2390376.63</v>
      </c>
      <c r="AO179" s="4">
        <v>2111523.0499999998</v>
      </c>
      <c r="AP179" s="4">
        <v>2382172.5499999998</v>
      </c>
      <c r="AQ179" s="4">
        <v>2372588.33</v>
      </c>
      <c r="AR179" s="4">
        <v>2369715.09</v>
      </c>
      <c r="AS179" s="4">
        <v>2420942.39</v>
      </c>
      <c r="AT179" s="4">
        <v>2477035.09</v>
      </c>
      <c r="AU179" s="4">
        <v>2483214.7999999998</v>
      </c>
      <c r="AV179" s="4">
        <v>2498718.7599999998</v>
      </c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</row>
    <row r="180" spans="1:59" x14ac:dyDescent="0.2">
      <c r="A180" s="68" t="s">
        <v>255</v>
      </c>
      <c r="B180" s="67"/>
      <c r="C180" s="75">
        <v>44762</v>
      </c>
      <c r="D180" s="14">
        <v>2235019.7200000002</v>
      </c>
      <c r="E180" s="4">
        <v>2234330.09</v>
      </c>
      <c r="F180" s="4">
        <v>2237729.86</v>
      </c>
      <c r="G180" s="4">
        <v>2228445.19</v>
      </c>
      <c r="H180" s="4">
        <v>2223833.4700000002</v>
      </c>
      <c r="I180" s="4">
        <v>2217584</v>
      </c>
      <c r="J180" s="4">
        <v>2215605.4</v>
      </c>
      <c r="K180" s="4">
        <v>2205599.2400000002</v>
      </c>
      <c r="L180" s="4">
        <v>2198229.59</v>
      </c>
      <c r="M180" s="4">
        <v>2209597.16</v>
      </c>
      <c r="N180" s="4">
        <v>2216439.41</v>
      </c>
      <c r="O180" s="4">
        <v>2222760.87</v>
      </c>
      <c r="P180" s="4">
        <v>2231706.54</v>
      </c>
      <c r="Q180" s="4">
        <v>2236151.6</v>
      </c>
      <c r="R180" s="4">
        <v>2247197.23</v>
      </c>
      <c r="S180" s="4">
        <v>2255475.83</v>
      </c>
      <c r="T180" s="4">
        <v>2269514.0499999998</v>
      </c>
      <c r="U180" s="4">
        <v>2279860.5099999998</v>
      </c>
      <c r="V180" s="4">
        <v>2289879.4700000002</v>
      </c>
      <c r="W180" s="4">
        <v>2300391.84</v>
      </c>
      <c r="X180" s="4">
        <v>2312842.6</v>
      </c>
      <c r="Y180" s="4">
        <v>2317937.9</v>
      </c>
      <c r="Z180" s="4">
        <v>2329804.79</v>
      </c>
      <c r="AA180" s="4">
        <v>2346846.3199999998</v>
      </c>
      <c r="AB180" s="4">
        <v>2363284.34</v>
      </c>
      <c r="AC180" s="4">
        <v>2381308.52</v>
      </c>
      <c r="AD180" s="4">
        <v>2400574.5699999998</v>
      </c>
      <c r="AE180" s="4">
        <v>2419476.5699999998</v>
      </c>
      <c r="AF180" s="4">
        <v>2420768.25</v>
      </c>
      <c r="AG180" s="4">
        <v>2432817.54</v>
      </c>
      <c r="AH180" s="4">
        <v>2435446.4700000002</v>
      </c>
      <c r="AI180" s="4">
        <v>2448064.11</v>
      </c>
      <c r="AJ180" s="4">
        <v>2466303.98</v>
      </c>
      <c r="AK180" s="4">
        <v>2471995.19</v>
      </c>
      <c r="AL180" s="4">
        <v>2478933.2599999998</v>
      </c>
      <c r="AM180" s="4">
        <v>2476941.39</v>
      </c>
      <c r="AN180" s="4">
        <v>2389921.0499999998</v>
      </c>
      <c r="AO180" s="4">
        <v>2109952.9900000002</v>
      </c>
      <c r="AP180" s="4">
        <v>2380219.1</v>
      </c>
      <c r="AQ180" s="4">
        <v>2370414.39</v>
      </c>
      <c r="AR180" s="4">
        <v>2368120.7799999998</v>
      </c>
      <c r="AS180" s="4">
        <v>2416959.87</v>
      </c>
      <c r="AT180" s="4">
        <v>2473721.0099999998</v>
      </c>
      <c r="AU180" s="4">
        <v>2483383.7400000002</v>
      </c>
      <c r="AV180" s="4">
        <v>2495752.21</v>
      </c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</row>
    <row r="181" spans="1:59" x14ac:dyDescent="0.2">
      <c r="A181" s="68" t="s">
        <v>256</v>
      </c>
      <c r="B181" s="67"/>
      <c r="C181" s="75">
        <v>44771</v>
      </c>
      <c r="D181" s="14">
        <v>2235019.7200000002</v>
      </c>
      <c r="E181" s="4">
        <v>2234330.09</v>
      </c>
      <c r="F181" s="4">
        <v>2237729.86</v>
      </c>
      <c r="G181" s="4">
        <v>2228445.19</v>
      </c>
      <c r="H181" s="4">
        <v>2223833.4700000002</v>
      </c>
      <c r="I181" s="4">
        <v>2217584</v>
      </c>
      <c r="J181" s="4">
        <v>2215605.4</v>
      </c>
      <c r="K181" s="4">
        <v>2205599.2400000002</v>
      </c>
      <c r="L181" s="4">
        <v>2198229.59</v>
      </c>
      <c r="M181" s="4">
        <v>2209597.16</v>
      </c>
      <c r="N181" s="4">
        <v>2216439.41</v>
      </c>
      <c r="O181" s="4">
        <v>2222760.87</v>
      </c>
      <c r="P181" s="4">
        <v>2231706.54</v>
      </c>
      <c r="Q181" s="4">
        <v>2236151.6</v>
      </c>
      <c r="R181" s="4">
        <v>2247197.23</v>
      </c>
      <c r="S181" s="4">
        <v>2255475.83</v>
      </c>
      <c r="T181" s="4">
        <v>2269514.0499999998</v>
      </c>
      <c r="U181" s="4">
        <v>2279860.5099999998</v>
      </c>
      <c r="V181" s="4">
        <v>2289879.4700000002</v>
      </c>
      <c r="W181" s="4">
        <v>2300391.84</v>
      </c>
      <c r="X181" s="4">
        <v>2312842.6</v>
      </c>
      <c r="Y181" s="4">
        <v>2317937.9</v>
      </c>
      <c r="Z181" s="4">
        <v>2329804.79</v>
      </c>
      <c r="AA181" s="4">
        <v>2346846.3199999998</v>
      </c>
      <c r="AB181" s="4">
        <v>2363284.34</v>
      </c>
      <c r="AC181" s="4">
        <v>2381308.52</v>
      </c>
      <c r="AD181" s="4">
        <v>2400574.5699999998</v>
      </c>
      <c r="AE181" s="4">
        <v>2419476.5699999998</v>
      </c>
      <c r="AF181" s="4">
        <v>2420768.25</v>
      </c>
      <c r="AG181" s="4">
        <v>2432817.54</v>
      </c>
      <c r="AH181" s="4">
        <v>2435446.4700000002</v>
      </c>
      <c r="AI181" s="4">
        <v>2448064.11</v>
      </c>
      <c r="AJ181" s="4">
        <v>2466303.98</v>
      </c>
      <c r="AK181" s="4">
        <v>2471995.19</v>
      </c>
      <c r="AL181" s="4">
        <v>2478933.2599999998</v>
      </c>
      <c r="AM181" s="4">
        <v>2476941.39</v>
      </c>
      <c r="AN181" s="4">
        <v>2389921.0499999998</v>
      </c>
      <c r="AO181" s="4">
        <v>2109952.9900000002</v>
      </c>
      <c r="AP181" s="4">
        <v>2380219.1</v>
      </c>
      <c r="AQ181" s="4">
        <v>2370414.39</v>
      </c>
      <c r="AR181" s="4">
        <v>2368120.7799999998</v>
      </c>
      <c r="AS181" s="4">
        <v>2416959.87</v>
      </c>
      <c r="AT181" s="4">
        <v>2473721.0099999998</v>
      </c>
      <c r="AU181" s="4">
        <v>2483383.7400000002</v>
      </c>
      <c r="AV181" s="4">
        <v>2495752.21</v>
      </c>
      <c r="AW181" s="4">
        <v>2512934.12</v>
      </c>
      <c r="AX181" s="4"/>
      <c r="AY181" s="4"/>
      <c r="AZ181" s="4"/>
      <c r="BA181" s="4"/>
      <c r="BB181" s="4"/>
      <c r="BC181" s="4"/>
      <c r="BD181" s="4"/>
      <c r="BE181" s="4"/>
      <c r="BF181" s="4"/>
      <c r="BG181" s="4"/>
    </row>
    <row r="182" spans="1:59" x14ac:dyDescent="0.2">
      <c r="A182" s="68" t="s">
        <v>257</v>
      </c>
      <c r="B182" s="67"/>
      <c r="C182" s="75">
        <v>44790</v>
      </c>
      <c r="D182" s="14">
        <v>2235019.7200000002</v>
      </c>
      <c r="E182" s="4">
        <v>2234330.09</v>
      </c>
      <c r="F182" s="4">
        <v>2237729.86</v>
      </c>
      <c r="G182" s="4">
        <v>2228445.19</v>
      </c>
      <c r="H182" s="4">
        <v>2223833.4700000002</v>
      </c>
      <c r="I182" s="4">
        <v>2217584</v>
      </c>
      <c r="J182" s="4">
        <v>2215605.4</v>
      </c>
      <c r="K182" s="4">
        <v>2205599.2400000002</v>
      </c>
      <c r="L182" s="4">
        <v>2198229.59</v>
      </c>
      <c r="M182" s="4">
        <v>2209597.16</v>
      </c>
      <c r="N182" s="4">
        <v>2216439.41</v>
      </c>
      <c r="O182" s="4">
        <v>2222760.87</v>
      </c>
      <c r="P182" s="4">
        <v>2231706.54</v>
      </c>
      <c r="Q182" s="4">
        <v>2236151.6</v>
      </c>
      <c r="R182" s="4">
        <v>2247197.23</v>
      </c>
      <c r="S182" s="4">
        <v>2255475.83</v>
      </c>
      <c r="T182" s="4">
        <v>2269514.0499999998</v>
      </c>
      <c r="U182" s="4">
        <v>2279860.5099999998</v>
      </c>
      <c r="V182" s="4">
        <v>2289879.4700000002</v>
      </c>
      <c r="W182" s="4">
        <v>2300391.84</v>
      </c>
      <c r="X182" s="4">
        <v>2312842.6</v>
      </c>
      <c r="Y182" s="4">
        <v>2317937.9</v>
      </c>
      <c r="Z182" s="4">
        <v>2329804.79</v>
      </c>
      <c r="AA182" s="4">
        <v>2346846.3199999998</v>
      </c>
      <c r="AB182" s="4">
        <v>2363284.34</v>
      </c>
      <c r="AC182" s="4">
        <v>2381308.52</v>
      </c>
      <c r="AD182" s="4">
        <v>2400574.5699999998</v>
      </c>
      <c r="AE182" s="4">
        <v>2419476.5699999998</v>
      </c>
      <c r="AF182" s="4">
        <v>2420768.25</v>
      </c>
      <c r="AG182" s="4">
        <v>2432817.54</v>
      </c>
      <c r="AH182" s="4">
        <v>2435446.4700000002</v>
      </c>
      <c r="AI182" s="4">
        <v>2448064.11</v>
      </c>
      <c r="AJ182" s="4">
        <v>2466303.98</v>
      </c>
      <c r="AK182" s="4">
        <v>2471995.19</v>
      </c>
      <c r="AL182" s="4">
        <v>2478933.2599999998</v>
      </c>
      <c r="AM182" s="4">
        <v>2476941.39</v>
      </c>
      <c r="AN182" s="4">
        <v>2389921.0499999998</v>
      </c>
      <c r="AO182" s="4">
        <v>2109952.9900000002</v>
      </c>
      <c r="AP182" s="4">
        <v>2380219.1</v>
      </c>
      <c r="AQ182" s="4">
        <v>2370414.39</v>
      </c>
      <c r="AR182" s="4">
        <v>2368120.7799999998</v>
      </c>
      <c r="AS182" s="4">
        <v>2416959.87</v>
      </c>
      <c r="AT182" s="4">
        <v>2473721.0099999998</v>
      </c>
      <c r="AU182" s="4">
        <v>2483383.7400000002</v>
      </c>
      <c r="AV182" s="4">
        <v>2495752.21</v>
      </c>
      <c r="AW182" s="4">
        <v>2511424.48</v>
      </c>
      <c r="AX182" s="4"/>
      <c r="AY182" s="4"/>
      <c r="AZ182" s="4"/>
      <c r="BA182" s="4"/>
      <c r="BB182" s="4"/>
      <c r="BC182" s="4"/>
      <c r="BD182" s="4"/>
      <c r="BE182" s="4"/>
      <c r="BF182" s="4"/>
      <c r="BG182" s="4"/>
    </row>
    <row r="183" spans="1:59" x14ac:dyDescent="0.2">
      <c r="A183" s="68" t="s">
        <v>258</v>
      </c>
      <c r="B183" s="67"/>
      <c r="C183" s="75">
        <v>44811</v>
      </c>
      <c r="D183" s="14">
        <v>2235055.9900000002</v>
      </c>
      <c r="E183" s="4">
        <v>2234467.77</v>
      </c>
      <c r="F183" s="4">
        <v>2237827.38</v>
      </c>
      <c r="G183" s="4">
        <v>2228467.5499999998</v>
      </c>
      <c r="H183" s="4">
        <v>2223815.52</v>
      </c>
      <c r="I183" s="4">
        <v>2217726.62</v>
      </c>
      <c r="J183" s="4">
        <v>2215602.81</v>
      </c>
      <c r="K183" s="4">
        <v>2205703.75</v>
      </c>
      <c r="L183" s="4">
        <v>2198360.14</v>
      </c>
      <c r="M183" s="4">
        <v>2209732.4</v>
      </c>
      <c r="N183" s="4">
        <v>2216413.36</v>
      </c>
      <c r="O183" s="4">
        <v>2222721.5299999998</v>
      </c>
      <c r="P183" s="4">
        <v>2231863.54</v>
      </c>
      <c r="Q183" s="4">
        <v>2236303.29</v>
      </c>
      <c r="R183" s="4">
        <v>2247216.91</v>
      </c>
      <c r="S183" s="4">
        <v>2255453.4</v>
      </c>
      <c r="T183" s="4">
        <v>2269537.9700000002</v>
      </c>
      <c r="U183" s="4">
        <v>2280108.9900000002</v>
      </c>
      <c r="V183" s="4">
        <v>2289839.81</v>
      </c>
      <c r="W183" s="4">
        <v>2300394.2799999998</v>
      </c>
      <c r="X183" s="4">
        <v>2312973.75</v>
      </c>
      <c r="Y183" s="4">
        <v>2318272.7400000002</v>
      </c>
      <c r="Z183" s="4">
        <v>2329613.7599999998</v>
      </c>
      <c r="AA183" s="4">
        <v>2347004.5099999998</v>
      </c>
      <c r="AB183" s="4">
        <v>2363224.0299999998</v>
      </c>
      <c r="AC183" s="4">
        <v>2381759.75</v>
      </c>
      <c r="AD183" s="4">
        <v>2400019.46</v>
      </c>
      <c r="AE183" s="4">
        <v>2419746.25</v>
      </c>
      <c r="AF183" s="4">
        <v>2419951.84</v>
      </c>
      <c r="AG183" s="4">
        <v>2432811.9300000002</v>
      </c>
      <c r="AH183" s="4">
        <v>2433001.9</v>
      </c>
      <c r="AI183" s="4">
        <v>2448665.5499999998</v>
      </c>
      <c r="AJ183" s="4">
        <v>2464343.0099999998</v>
      </c>
      <c r="AK183" s="4">
        <v>2471949.7599999998</v>
      </c>
      <c r="AL183" s="4">
        <v>2477192.04</v>
      </c>
      <c r="AM183" s="4">
        <v>2478003.7799999998</v>
      </c>
      <c r="AN183" s="4">
        <v>2393817.4</v>
      </c>
      <c r="AO183" s="4">
        <v>2117373.4900000002</v>
      </c>
      <c r="AP183" s="4">
        <v>2385197.98</v>
      </c>
      <c r="AQ183" s="4">
        <v>2376981.59</v>
      </c>
      <c r="AR183" s="4">
        <v>2374597.38</v>
      </c>
      <c r="AS183" s="4">
        <v>2421785.12</v>
      </c>
      <c r="AT183" s="4">
        <v>2474372.81</v>
      </c>
      <c r="AU183" s="4">
        <v>2486400.2000000002</v>
      </c>
      <c r="AV183" s="4">
        <v>2502955.87</v>
      </c>
      <c r="AW183" s="4">
        <v>2522265.04</v>
      </c>
      <c r="AX183" s="4"/>
      <c r="AY183" s="4"/>
      <c r="AZ183" s="4"/>
      <c r="BA183" s="4"/>
      <c r="BB183" s="4"/>
      <c r="BC183" s="4"/>
      <c r="BD183" s="4"/>
      <c r="BE183" s="4"/>
      <c r="BF183" s="4"/>
      <c r="BG183" s="4"/>
    </row>
    <row r="184" spans="1:59" x14ac:dyDescent="0.2">
      <c r="A184" s="68" t="s">
        <v>259</v>
      </c>
      <c r="B184" s="67"/>
      <c r="C184" s="75">
        <v>44853</v>
      </c>
      <c r="D184" s="14">
        <v>2235115.2799999998</v>
      </c>
      <c r="E184" s="4">
        <v>2234652.09</v>
      </c>
      <c r="F184" s="4">
        <v>2238034.5499999998</v>
      </c>
      <c r="G184" s="4">
        <v>2228534.5099999998</v>
      </c>
      <c r="H184" s="4">
        <v>2223754.87</v>
      </c>
      <c r="I184" s="4">
        <v>2217881.2400000002</v>
      </c>
      <c r="J184" s="4">
        <v>2215716.0499999998</v>
      </c>
      <c r="K184" s="4">
        <v>2205881.17</v>
      </c>
      <c r="L184" s="4">
        <v>2198468.83</v>
      </c>
      <c r="M184" s="4">
        <v>2209863.06</v>
      </c>
      <c r="N184" s="4">
        <v>2216562.7599999998</v>
      </c>
      <c r="O184" s="4">
        <v>2222921.75</v>
      </c>
      <c r="P184" s="4">
        <v>2232158</v>
      </c>
      <c r="Q184" s="4">
        <v>2236469.0099999998</v>
      </c>
      <c r="R184" s="4">
        <v>2247550.9</v>
      </c>
      <c r="S184" s="4">
        <v>2255469.35</v>
      </c>
      <c r="T184" s="4">
        <v>2269853.69</v>
      </c>
      <c r="U184" s="4">
        <v>2280385.71</v>
      </c>
      <c r="V184" s="4">
        <v>2289935.2400000002</v>
      </c>
      <c r="W184" s="4">
        <v>2300484.83</v>
      </c>
      <c r="X184" s="4">
        <v>2313210.2000000002</v>
      </c>
      <c r="Y184" s="4">
        <v>2318702.4</v>
      </c>
      <c r="Z184" s="4">
        <v>2329741.2799999998</v>
      </c>
      <c r="AA184" s="4">
        <v>2347306.5</v>
      </c>
      <c r="AB184" s="4">
        <v>2363355.2599999998</v>
      </c>
      <c r="AC184" s="4">
        <v>2381955.8199999998</v>
      </c>
      <c r="AD184" s="4">
        <v>2400575.83</v>
      </c>
      <c r="AE184" s="4">
        <v>2419965.9900000002</v>
      </c>
      <c r="AF184" s="4">
        <v>2419895.4900000002</v>
      </c>
      <c r="AG184" s="4">
        <v>2432799.77</v>
      </c>
      <c r="AH184" s="4">
        <v>2433085.86</v>
      </c>
      <c r="AI184" s="4">
        <v>2448903.38</v>
      </c>
      <c r="AJ184" s="4">
        <v>2464112.52</v>
      </c>
      <c r="AK184" s="4">
        <v>2471883.25</v>
      </c>
      <c r="AL184" s="4">
        <v>2477116.88</v>
      </c>
      <c r="AM184" s="4">
        <v>2477540.2999999998</v>
      </c>
      <c r="AN184" s="4">
        <v>2393857.84</v>
      </c>
      <c r="AO184" s="4">
        <v>2119713.33</v>
      </c>
      <c r="AP184" s="4">
        <v>2382228.04</v>
      </c>
      <c r="AQ184" s="4">
        <v>2375736.08</v>
      </c>
      <c r="AR184" s="4">
        <v>2374131.9</v>
      </c>
      <c r="AS184" s="4">
        <v>2421296.38</v>
      </c>
      <c r="AT184" s="4">
        <v>2475896.33</v>
      </c>
      <c r="AU184" s="4">
        <v>2488681.94</v>
      </c>
      <c r="AV184" s="4">
        <v>2503657.5099999998</v>
      </c>
      <c r="AW184" s="4">
        <v>2524223.1800000002</v>
      </c>
      <c r="AX184" s="4"/>
      <c r="AY184" s="4"/>
      <c r="AZ184" s="4"/>
      <c r="BA184" s="4"/>
      <c r="BB184" s="4"/>
      <c r="BC184" s="4"/>
      <c r="BD184" s="4"/>
      <c r="BE184" s="4"/>
      <c r="BF184" s="4"/>
      <c r="BG184" s="4"/>
    </row>
    <row r="185" spans="1:59" x14ac:dyDescent="0.2">
      <c r="A185" s="68" t="s">
        <v>260</v>
      </c>
      <c r="B185" s="67"/>
      <c r="C185" s="75">
        <v>44865</v>
      </c>
      <c r="D185" s="14">
        <v>2235115.2799999998</v>
      </c>
      <c r="E185" s="4">
        <v>2234652.09</v>
      </c>
      <c r="F185" s="4">
        <v>2238034.5499999998</v>
      </c>
      <c r="G185" s="4">
        <v>2228534.5099999998</v>
      </c>
      <c r="H185" s="4">
        <v>2223754.87</v>
      </c>
      <c r="I185" s="4">
        <v>2217881.2400000002</v>
      </c>
      <c r="J185" s="4">
        <v>2215716.0499999998</v>
      </c>
      <c r="K185" s="4">
        <v>2205881.17</v>
      </c>
      <c r="L185" s="4">
        <v>2198468.83</v>
      </c>
      <c r="M185" s="4">
        <v>2209863.06</v>
      </c>
      <c r="N185" s="4">
        <v>2216562.7599999998</v>
      </c>
      <c r="O185" s="4">
        <v>2222921.75</v>
      </c>
      <c r="P185" s="4">
        <v>2232158</v>
      </c>
      <c r="Q185" s="4">
        <v>2236469.0099999998</v>
      </c>
      <c r="R185" s="4">
        <v>2247550.9</v>
      </c>
      <c r="S185" s="4">
        <v>2255469.35</v>
      </c>
      <c r="T185" s="4">
        <v>2269853.69</v>
      </c>
      <c r="U185" s="4">
        <v>2280385.71</v>
      </c>
      <c r="V185" s="4">
        <v>2289935.2400000002</v>
      </c>
      <c r="W185" s="4">
        <v>2300484.83</v>
      </c>
      <c r="X185" s="4">
        <v>2313210.2000000002</v>
      </c>
      <c r="Y185" s="4">
        <v>2318702.4</v>
      </c>
      <c r="Z185" s="4">
        <v>2329741.2799999998</v>
      </c>
      <c r="AA185" s="4">
        <v>2347306.5</v>
      </c>
      <c r="AB185" s="4">
        <v>2363355.2599999998</v>
      </c>
      <c r="AC185" s="4">
        <v>2381955.8199999998</v>
      </c>
      <c r="AD185" s="4">
        <v>2400575.83</v>
      </c>
      <c r="AE185" s="4">
        <v>2419965.9900000002</v>
      </c>
      <c r="AF185" s="4">
        <v>2419895.4900000002</v>
      </c>
      <c r="AG185" s="4">
        <v>2432799.77</v>
      </c>
      <c r="AH185" s="4">
        <v>2433085.86</v>
      </c>
      <c r="AI185" s="4">
        <v>2448903.38</v>
      </c>
      <c r="AJ185" s="4">
        <v>2464112.52</v>
      </c>
      <c r="AK185" s="4">
        <v>2471883.25</v>
      </c>
      <c r="AL185" s="4">
        <v>2477116.88</v>
      </c>
      <c r="AM185" s="4">
        <v>2477540.2999999998</v>
      </c>
      <c r="AN185" s="4">
        <v>2393857.84</v>
      </c>
      <c r="AO185" s="4">
        <v>2119713.33</v>
      </c>
      <c r="AP185" s="4">
        <v>2382228.04</v>
      </c>
      <c r="AQ185" s="4">
        <v>2375736.08</v>
      </c>
      <c r="AR185" s="4">
        <v>2374131.9</v>
      </c>
      <c r="AS185" s="4">
        <v>2421296.38</v>
      </c>
      <c r="AT185" s="4">
        <v>2475896.33</v>
      </c>
      <c r="AU185" s="4">
        <v>2488681.94</v>
      </c>
      <c r="AV185" s="4">
        <v>2503657.5099999998</v>
      </c>
      <c r="AW185" s="4">
        <v>2524223.1800000002</v>
      </c>
      <c r="AX185" s="4">
        <v>2528867.42</v>
      </c>
      <c r="AY185" s="4"/>
      <c r="AZ185" s="4"/>
      <c r="BA185" s="4"/>
      <c r="BB185" s="4"/>
      <c r="BC185" s="4"/>
      <c r="BD185" s="4"/>
      <c r="BE185" s="4"/>
      <c r="BF185" s="4"/>
      <c r="BG185" s="4"/>
    </row>
    <row r="186" spans="1:59" x14ac:dyDescent="0.2">
      <c r="A186" s="68" t="s">
        <v>261</v>
      </c>
      <c r="B186" s="67"/>
      <c r="C186" s="75">
        <v>44880</v>
      </c>
      <c r="D186" s="14">
        <v>2235115.2799999998</v>
      </c>
      <c r="E186" s="4">
        <v>2234652.09</v>
      </c>
      <c r="F186" s="4">
        <v>2238034.5499999998</v>
      </c>
      <c r="G186" s="4">
        <v>2228534.5099999998</v>
      </c>
      <c r="H186" s="4">
        <v>2223754.87</v>
      </c>
      <c r="I186" s="4">
        <v>2217881.2400000002</v>
      </c>
      <c r="J186" s="4">
        <v>2215716.0499999998</v>
      </c>
      <c r="K186" s="4">
        <v>2205881.17</v>
      </c>
      <c r="L186" s="4">
        <v>2198468.83</v>
      </c>
      <c r="M186" s="4">
        <v>2209863.06</v>
      </c>
      <c r="N186" s="4">
        <v>2216562.7599999998</v>
      </c>
      <c r="O186" s="4">
        <v>2222921.75</v>
      </c>
      <c r="P186" s="4">
        <v>2232158</v>
      </c>
      <c r="Q186" s="4">
        <v>2236469.0099999998</v>
      </c>
      <c r="R186" s="4">
        <v>2247550.9</v>
      </c>
      <c r="S186" s="4">
        <v>2255469.35</v>
      </c>
      <c r="T186" s="4">
        <v>2269853.69</v>
      </c>
      <c r="U186" s="4">
        <v>2280385.71</v>
      </c>
      <c r="V186" s="4">
        <v>2289935.2400000002</v>
      </c>
      <c r="W186" s="4">
        <v>2300484.83</v>
      </c>
      <c r="X186" s="4">
        <v>2313210.2000000002</v>
      </c>
      <c r="Y186" s="4">
        <v>2318702.4</v>
      </c>
      <c r="Z186" s="4">
        <v>2329741.2799999998</v>
      </c>
      <c r="AA186" s="4">
        <v>2347306.5</v>
      </c>
      <c r="AB186" s="4">
        <v>2363355.2599999998</v>
      </c>
      <c r="AC186" s="4">
        <v>2381955.8199999998</v>
      </c>
      <c r="AD186" s="4">
        <v>2400575.83</v>
      </c>
      <c r="AE186" s="4">
        <v>2419965.9900000002</v>
      </c>
      <c r="AF186" s="4">
        <v>2419895.4900000002</v>
      </c>
      <c r="AG186" s="4">
        <v>2432799.77</v>
      </c>
      <c r="AH186" s="4">
        <v>2433085.86</v>
      </c>
      <c r="AI186" s="4">
        <v>2448903.38</v>
      </c>
      <c r="AJ186" s="4">
        <v>2464112.52</v>
      </c>
      <c r="AK186" s="4">
        <v>2471883.25</v>
      </c>
      <c r="AL186" s="4">
        <v>2477116.88</v>
      </c>
      <c r="AM186" s="4">
        <v>2477540.2999999998</v>
      </c>
      <c r="AN186" s="4">
        <v>2393857.84</v>
      </c>
      <c r="AO186" s="4">
        <v>2119713.33</v>
      </c>
      <c r="AP186" s="4">
        <v>2382228.04</v>
      </c>
      <c r="AQ186" s="4">
        <v>2375736.08</v>
      </c>
      <c r="AR186" s="4">
        <v>2374131.9</v>
      </c>
      <c r="AS186" s="4">
        <v>2421296.38</v>
      </c>
      <c r="AT186" s="4">
        <v>2475896.33</v>
      </c>
      <c r="AU186" s="4">
        <v>2488681.94</v>
      </c>
      <c r="AV186" s="4">
        <v>2503657.5099999998</v>
      </c>
      <c r="AW186" s="4">
        <v>2524223.1800000002</v>
      </c>
      <c r="AX186" s="4">
        <v>2528953.6800000002</v>
      </c>
      <c r="AY186" s="4"/>
      <c r="AZ186" s="4"/>
      <c r="BA186" s="4"/>
      <c r="BB186" s="4"/>
      <c r="BC186" s="4"/>
      <c r="BD186" s="4"/>
      <c r="BE186" s="4"/>
      <c r="BF186" s="4"/>
      <c r="BG186" s="4"/>
    </row>
    <row r="187" spans="1:59" x14ac:dyDescent="0.2">
      <c r="A187" s="68" t="s">
        <v>262</v>
      </c>
      <c r="B187" s="67"/>
      <c r="C187" s="75">
        <v>44902</v>
      </c>
      <c r="D187" s="14">
        <v>2235131.16</v>
      </c>
      <c r="E187" s="4">
        <v>2234628.73</v>
      </c>
      <c r="F187" s="4">
        <v>2238043.2999999998</v>
      </c>
      <c r="G187" s="4">
        <v>2228565.5299999998</v>
      </c>
      <c r="H187" s="4">
        <v>2223774.86</v>
      </c>
      <c r="I187" s="4">
        <v>2217906.6800000002</v>
      </c>
      <c r="J187" s="4">
        <v>2215709.33</v>
      </c>
      <c r="K187" s="4">
        <v>2205851.66</v>
      </c>
      <c r="L187" s="4">
        <v>2198519.25</v>
      </c>
      <c r="M187" s="4">
        <v>2209835.81</v>
      </c>
      <c r="N187" s="4">
        <v>2216551.12</v>
      </c>
      <c r="O187" s="4">
        <v>2222932.09</v>
      </c>
      <c r="P187" s="4">
        <v>2232138.4300000002</v>
      </c>
      <c r="Q187" s="4">
        <v>2236491.38</v>
      </c>
      <c r="R187" s="4">
        <v>2247537.83</v>
      </c>
      <c r="S187" s="4">
        <v>2255535.7799999998</v>
      </c>
      <c r="T187" s="4">
        <v>2269919.2000000002</v>
      </c>
      <c r="U187" s="4">
        <v>2280376.5099999998</v>
      </c>
      <c r="V187" s="4">
        <v>2289881.64</v>
      </c>
      <c r="W187" s="4">
        <v>2300463.2000000002</v>
      </c>
      <c r="X187" s="4">
        <v>2313249.79</v>
      </c>
      <c r="Y187" s="4">
        <v>2318659.09</v>
      </c>
      <c r="Z187" s="4">
        <v>2329716.12</v>
      </c>
      <c r="AA187" s="4">
        <v>2347355.13</v>
      </c>
      <c r="AB187" s="4">
        <v>2363386.39</v>
      </c>
      <c r="AC187" s="4">
        <v>2382027.66</v>
      </c>
      <c r="AD187" s="4">
        <v>2400513.16</v>
      </c>
      <c r="AE187" s="4">
        <v>2419936.46</v>
      </c>
      <c r="AF187" s="4">
        <v>2419851.5099999998</v>
      </c>
      <c r="AG187" s="4">
        <v>2432903.04</v>
      </c>
      <c r="AH187" s="4">
        <v>2433114.7599999998</v>
      </c>
      <c r="AI187" s="4">
        <v>2448847.0699999998</v>
      </c>
      <c r="AJ187" s="4">
        <v>2464229.59</v>
      </c>
      <c r="AK187" s="4">
        <v>2471959.71</v>
      </c>
      <c r="AL187" s="4">
        <v>2477087.84</v>
      </c>
      <c r="AM187" s="4">
        <v>2477478.34</v>
      </c>
      <c r="AN187" s="4">
        <v>2394141.29</v>
      </c>
      <c r="AO187" s="4">
        <v>2120010.16</v>
      </c>
      <c r="AP187" s="4">
        <v>2381855.04</v>
      </c>
      <c r="AQ187" s="4">
        <v>2375606.4</v>
      </c>
      <c r="AR187" s="4">
        <v>2374131.23</v>
      </c>
      <c r="AS187" s="4">
        <v>2421286.5099999998</v>
      </c>
      <c r="AT187" s="4">
        <v>2475780.91</v>
      </c>
      <c r="AU187" s="4">
        <v>2489031.4300000002</v>
      </c>
      <c r="AV187" s="4">
        <v>2504247.54</v>
      </c>
      <c r="AW187" s="4">
        <v>2524159.04</v>
      </c>
      <c r="AX187" s="4">
        <v>2532196.2799999998</v>
      </c>
      <c r="AY187" s="4"/>
      <c r="AZ187" s="4"/>
      <c r="BA187" s="4"/>
      <c r="BB187" s="4"/>
      <c r="BC187" s="4"/>
      <c r="BD187" s="4"/>
      <c r="BE187" s="4"/>
      <c r="BF187" s="4"/>
      <c r="BG187" s="4"/>
    </row>
    <row r="188" spans="1:59" x14ac:dyDescent="0.2">
      <c r="A188" s="68" t="s">
        <v>263</v>
      </c>
      <c r="B188" s="67"/>
      <c r="C188" s="75">
        <v>44945</v>
      </c>
      <c r="D188" s="14">
        <v>2235131.15</v>
      </c>
      <c r="E188" s="4">
        <v>2234628.7400000002</v>
      </c>
      <c r="F188" s="4">
        <v>2238043.2999999998</v>
      </c>
      <c r="G188" s="4">
        <v>2228565.5299999998</v>
      </c>
      <c r="H188" s="4">
        <v>2223774.94</v>
      </c>
      <c r="I188" s="4">
        <v>2217906.66</v>
      </c>
      <c r="J188" s="4">
        <v>2215709.2999999998</v>
      </c>
      <c r="K188" s="4">
        <v>2205851.63</v>
      </c>
      <c r="L188" s="4">
        <v>2198519.31</v>
      </c>
      <c r="M188" s="4">
        <v>2209835.7799999998</v>
      </c>
      <c r="N188" s="4">
        <v>2216551.1</v>
      </c>
      <c r="O188" s="4">
        <v>2222932.0699999998</v>
      </c>
      <c r="P188" s="4">
        <v>2232138.5099999998</v>
      </c>
      <c r="Q188" s="4">
        <v>2236491.38</v>
      </c>
      <c r="R188" s="4">
        <v>2247537.7400000002</v>
      </c>
      <c r="S188" s="4">
        <v>2255535.7999999998</v>
      </c>
      <c r="T188" s="4">
        <v>2269919.21</v>
      </c>
      <c r="U188" s="4">
        <v>2280376.54</v>
      </c>
      <c r="V188" s="4">
        <v>2289881.5699999998</v>
      </c>
      <c r="W188" s="4">
        <v>2300463.21</v>
      </c>
      <c r="X188" s="4">
        <v>2313249.88</v>
      </c>
      <c r="Y188" s="4">
        <v>2318659.08</v>
      </c>
      <c r="Z188" s="4">
        <v>2329716.12</v>
      </c>
      <c r="AA188" s="4">
        <v>2347355.04</v>
      </c>
      <c r="AB188" s="4">
        <v>2363386.38</v>
      </c>
      <c r="AC188" s="4">
        <v>2382027.66</v>
      </c>
      <c r="AD188" s="4">
        <v>2400513.16</v>
      </c>
      <c r="AE188" s="4">
        <v>2419936.46</v>
      </c>
      <c r="AF188" s="4">
        <v>2419852.46</v>
      </c>
      <c r="AG188" s="4">
        <v>2432903.04</v>
      </c>
      <c r="AH188" s="4">
        <v>2433113.89</v>
      </c>
      <c r="AI188" s="4">
        <v>2448846.9700000002</v>
      </c>
      <c r="AJ188" s="4">
        <v>2464238.2000000002</v>
      </c>
      <c r="AK188" s="4">
        <v>2471964.88</v>
      </c>
      <c r="AL188" s="4">
        <v>2477085.2000000002</v>
      </c>
      <c r="AM188" s="4">
        <v>2477467.21</v>
      </c>
      <c r="AN188" s="4">
        <v>2394085.54</v>
      </c>
      <c r="AO188" s="4">
        <v>2119944.2799999998</v>
      </c>
      <c r="AP188" s="4">
        <v>2381780.25</v>
      </c>
      <c r="AQ188" s="4">
        <v>2375529.7200000002</v>
      </c>
      <c r="AR188" s="4">
        <v>2374081.27</v>
      </c>
      <c r="AS188" s="4">
        <v>2421222.77</v>
      </c>
      <c r="AT188" s="4">
        <v>2475690.56</v>
      </c>
      <c r="AU188" s="4">
        <v>2488954.77</v>
      </c>
      <c r="AV188" s="4">
        <v>2504775.52</v>
      </c>
      <c r="AW188" s="4">
        <v>2526069.58</v>
      </c>
      <c r="AX188" s="4">
        <v>2533717.1</v>
      </c>
      <c r="AY188" s="4"/>
      <c r="AZ188" s="4"/>
      <c r="BA188" s="4"/>
      <c r="BB188" s="4"/>
      <c r="BC188" s="4"/>
      <c r="BD188" s="4"/>
      <c r="BE188" s="4"/>
      <c r="BF188" s="4"/>
      <c r="BG188" s="4"/>
    </row>
    <row r="189" spans="1:59" x14ac:dyDescent="0.2">
      <c r="A189" s="68" t="s">
        <v>264</v>
      </c>
      <c r="B189" s="67"/>
      <c r="C189" s="75">
        <v>44957</v>
      </c>
      <c r="D189" s="14">
        <v>2235131.2000000002</v>
      </c>
      <c r="E189" s="4">
        <v>2234628.7000000002</v>
      </c>
      <c r="F189" s="4">
        <v>2238043.2999999998</v>
      </c>
      <c r="G189" s="4">
        <v>2228565.5</v>
      </c>
      <c r="H189" s="4">
        <v>2223774.9</v>
      </c>
      <c r="I189" s="4">
        <v>2217906.7000000002</v>
      </c>
      <c r="J189" s="4">
        <v>2215709.2999999998</v>
      </c>
      <c r="K189" s="4">
        <v>2205851.6</v>
      </c>
      <c r="L189" s="4">
        <v>2198519.2999999998</v>
      </c>
      <c r="M189" s="4">
        <v>2209835.7999999998</v>
      </c>
      <c r="N189" s="4">
        <v>2216551.1</v>
      </c>
      <c r="O189" s="4">
        <v>2222932.1</v>
      </c>
      <c r="P189" s="4">
        <v>2232138.5</v>
      </c>
      <c r="Q189" s="4">
        <v>2236491.4</v>
      </c>
      <c r="R189" s="4">
        <v>2247537.7000000002</v>
      </c>
      <c r="S189" s="4">
        <v>2255535.7999999998</v>
      </c>
      <c r="T189" s="4">
        <v>2269919.2000000002</v>
      </c>
      <c r="U189" s="4">
        <v>2280376.5</v>
      </c>
      <c r="V189" s="4">
        <v>2289881.6</v>
      </c>
      <c r="W189" s="4">
        <v>2300463.2000000002</v>
      </c>
      <c r="X189" s="4">
        <v>2313249.9</v>
      </c>
      <c r="Y189" s="4">
        <v>2318659.1</v>
      </c>
      <c r="Z189" s="4">
        <v>2329716.1</v>
      </c>
      <c r="AA189" s="4">
        <v>2347355</v>
      </c>
      <c r="AB189" s="4">
        <v>2363386.4</v>
      </c>
      <c r="AC189" s="4">
        <v>2382027.7000000002</v>
      </c>
      <c r="AD189" s="4">
        <v>2400513.2000000002</v>
      </c>
      <c r="AE189" s="4">
        <v>2419936.5</v>
      </c>
      <c r="AF189" s="4">
        <v>2419852.5</v>
      </c>
      <c r="AG189" s="4">
        <v>2432903</v>
      </c>
      <c r="AH189" s="4">
        <v>2433113.9</v>
      </c>
      <c r="AI189" s="4">
        <v>2448847</v>
      </c>
      <c r="AJ189" s="4">
        <v>2464238.2000000002</v>
      </c>
      <c r="AK189" s="4">
        <v>2471964.9</v>
      </c>
      <c r="AL189" s="4">
        <v>2477085.2000000002</v>
      </c>
      <c r="AM189" s="4">
        <v>2477467.2000000002</v>
      </c>
      <c r="AN189" s="4">
        <v>2394085.5</v>
      </c>
      <c r="AO189" s="4">
        <v>2119944.2999999998</v>
      </c>
      <c r="AP189" s="4">
        <v>2381780.2999999998</v>
      </c>
      <c r="AQ189" s="4">
        <v>2375529.7000000002</v>
      </c>
      <c r="AR189" s="4">
        <v>2374081.2999999998</v>
      </c>
      <c r="AS189" s="4">
        <v>2421222.7999999998</v>
      </c>
      <c r="AT189" s="4">
        <v>2475690.6</v>
      </c>
      <c r="AU189" s="4">
        <v>2488954.7999999998</v>
      </c>
      <c r="AV189" s="4">
        <v>2504775.5</v>
      </c>
      <c r="AW189" s="4">
        <v>2526069.6</v>
      </c>
      <c r="AX189" s="4">
        <v>2533717.1</v>
      </c>
      <c r="AY189" s="4">
        <v>2536716.2999999998</v>
      </c>
      <c r="AZ189" s="4"/>
      <c r="BA189" s="4"/>
      <c r="BB189" s="4"/>
      <c r="BC189" s="4"/>
      <c r="BD189" s="4"/>
      <c r="BE189" s="4"/>
      <c r="BF189" s="4"/>
      <c r="BG189" s="4"/>
    </row>
    <row r="190" spans="1:59" x14ac:dyDescent="0.2">
      <c r="A190" s="68" t="s">
        <v>265</v>
      </c>
      <c r="B190" s="67"/>
      <c r="C190" s="75">
        <v>44971</v>
      </c>
      <c r="D190" s="14">
        <v>2235131.2000000002</v>
      </c>
      <c r="E190" s="4">
        <v>2234628.7000000002</v>
      </c>
      <c r="F190" s="4">
        <v>2238043.2999999998</v>
      </c>
      <c r="G190" s="4">
        <v>2228565.5</v>
      </c>
      <c r="H190" s="4">
        <v>2223774.9</v>
      </c>
      <c r="I190" s="4">
        <v>2217906.7000000002</v>
      </c>
      <c r="J190" s="4">
        <v>2215709.2999999998</v>
      </c>
      <c r="K190" s="4">
        <v>2205851.6</v>
      </c>
      <c r="L190" s="4">
        <v>2198519.2999999998</v>
      </c>
      <c r="M190" s="4">
        <v>2209835.7999999998</v>
      </c>
      <c r="N190" s="4">
        <v>2216551.1</v>
      </c>
      <c r="O190" s="4">
        <v>2222932.1</v>
      </c>
      <c r="P190" s="4">
        <v>2232138.5</v>
      </c>
      <c r="Q190" s="4">
        <v>2236491.4</v>
      </c>
      <c r="R190" s="4">
        <v>2247537.7000000002</v>
      </c>
      <c r="S190" s="4">
        <v>2255535.7999999998</v>
      </c>
      <c r="T190" s="4">
        <v>2269919.2000000002</v>
      </c>
      <c r="U190" s="4">
        <v>2280376.5</v>
      </c>
      <c r="V190" s="4">
        <v>2289881.6</v>
      </c>
      <c r="W190" s="4">
        <v>2300463.2000000002</v>
      </c>
      <c r="X190" s="4">
        <v>2313249.9</v>
      </c>
      <c r="Y190" s="4">
        <v>2318659.1</v>
      </c>
      <c r="Z190" s="4">
        <v>2329716.1</v>
      </c>
      <c r="AA190" s="4">
        <v>2347355</v>
      </c>
      <c r="AB190" s="4">
        <v>2363386.4</v>
      </c>
      <c r="AC190" s="4">
        <v>2382027.7000000002</v>
      </c>
      <c r="AD190" s="4">
        <v>2400513.2000000002</v>
      </c>
      <c r="AE190" s="4">
        <v>2419936.5</v>
      </c>
      <c r="AF190" s="4">
        <v>2419852.5</v>
      </c>
      <c r="AG190" s="4">
        <v>2432903</v>
      </c>
      <c r="AH190" s="4">
        <v>2433113.9</v>
      </c>
      <c r="AI190" s="4">
        <v>2448847</v>
      </c>
      <c r="AJ190" s="4">
        <v>2464238.2000000002</v>
      </c>
      <c r="AK190" s="4">
        <v>2471964.9</v>
      </c>
      <c r="AL190" s="4">
        <v>2477085.2000000002</v>
      </c>
      <c r="AM190" s="4">
        <v>2477467.2000000002</v>
      </c>
      <c r="AN190" s="4">
        <v>2394085.5</v>
      </c>
      <c r="AO190" s="4">
        <v>2119944.2999999998</v>
      </c>
      <c r="AP190" s="4">
        <v>2381780.2999999998</v>
      </c>
      <c r="AQ190" s="4">
        <v>2375529.7000000002</v>
      </c>
      <c r="AR190" s="4">
        <v>2374081.2999999998</v>
      </c>
      <c r="AS190" s="4">
        <v>2421222.7999999998</v>
      </c>
      <c r="AT190" s="4">
        <v>2475690.6</v>
      </c>
      <c r="AU190" s="4">
        <v>2488954.7999999998</v>
      </c>
      <c r="AV190" s="4">
        <v>2504775.5</v>
      </c>
      <c r="AW190" s="4">
        <v>2526069.6</v>
      </c>
      <c r="AX190" s="4">
        <v>2533717.1</v>
      </c>
      <c r="AY190" s="4">
        <v>2536444.1</v>
      </c>
      <c r="AZ190" s="4"/>
      <c r="BA190" s="4"/>
      <c r="BB190" s="4"/>
      <c r="BC190" s="4"/>
      <c r="BD190" s="4"/>
      <c r="BE190" s="4"/>
      <c r="BF190" s="4"/>
      <c r="BG190" s="4"/>
    </row>
    <row r="191" spans="1:59" x14ac:dyDescent="0.2">
      <c r="A191" s="68" t="s">
        <v>266</v>
      </c>
      <c r="B191" s="67"/>
      <c r="C191" s="75">
        <v>44993</v>
      </c>
      <c r="D191" s="14">
        <v>2235089</v>
      </c>
      <c r="E191" s="4">
        <v>2234625.2000000002</v>
      </c>
      <c r="F191" s="4">
        <v>2238109.7000000002</v>
      </c>
      <c r="G191" s="4">
        <v>2228528.7000000002</v>
      </c>
      <c r="H191" s="4">
        <v>2223747.4</v>
      </c>
      <c r="I191" s="4">
        <v>2217881.7000000002</v>
      </c>
      <c r="J191" s="4">
        <v>2215767.9</v>
      </c>
      <c r="K191" s="4">
        <v>2205833.1</v>
      </c>
      <c r="L191" s="4">
        <v>2198491.7000000002</v>
      </c>
      <c r="M191" s="4">
        <v>2209781.4</v>
      </c>
      <c r="N191" s="4">
        <v>2216675.4</v>
      </c>
      <c r="O191" s="4">
        <v>2222918.4</v>
      </c>
      <c r="P191" s="4">
        <v>2232062.7000000002</v>
      </c>
      <c r="Q191" s="4">
        <v>2236566.9</v>
      </c>
      <c r="R191" s="4">
        <v>2247543.7000000002</v>
      </c>
      <c r="S191" s="4">
        <v>2255546.6</v>
      </c>
      <c r="T191" s="4">
        <v>2269851.5</v>
      </c>
      <c r="U191" s="4">
        <v>2280389.5</v>
      </c>
      <c r="V191" s="4">
        <v>2289879.6</v>
      </c>
      <c r="W191" s="4">
        <v>2300498.2000000002</v>
      </c>
      <c r="X191" s="4">
        <v>2313212.2000000002</v>
      </c>
      <c r="Y191" s="4">
        <v>2318578.9</v>
      </c>
      <c r="Z191" s="4">
        <v>2329744.6</v>
      </c>
      <c r="AA191" s="4">
        <v>2347391.6</v>
      </c>
      <c r="AB191" s="4">
        <v>2363335.7000000002</v>
      </c>
      <c r="AC191" s="4">
        <v>2381952</v>
      </c>
      <c r="AD191" s="4">
        <v>2400598.1</v>
      </c>
      <c r="AE191" s="4">
        <v>2419954.4</v>
      </c>
      <c r="AF191" s="4">
        <v>2419864.7999999998</v>
      </c>
      <c r="AG191" s="4">
        <v>2432806.7999999998</v>
      </c>
      <c r="AH191" s="4">
        <v>2433169.2999999998</v>
      </c>
      <c r="AI191" s="4">
        <v>2448838.9</v>
      </c>
      <c r="AJ191" s="4">
        <v>2464139.6</v>
      </c>
      <c r="AK191" s="4">
        <v>2471756.7000000002</v>
      </c>
      <c r="AL191" s="4">
        <v>2477127.5</v>
      </c>
      <c r="AM191" s="4">
        <v>2477676.4</v>
      </c>
      <c r="AN191" s="4">
        <v>2394392.1</v>
      </c>
      <c r="AO191" s="4">
        <v>2119894</v>
      </c>
      <c r="AP191" s="4">
        <v>2381981.5</v>
      </c>
      <c r="AQ191" s="4">
        <v>2375843.9</v>
      </c>
      <c r="AR191" s="4">
        <v>2374988.9</v>
      </c>
      <c r="AS191" s="4">
        <v>2421728.2999999998</v>
      </c>
      <c r="AT191" s="4">
        <v>2476923.7999999998</v>
      </c>
      <c r="AU191" s="4">
        <v>2490701</v>
      </c>
      <c r="AV191" s="4">
        <v>2506004.2999999998</v>
      </c>
      <c r="AW191" s="4">
        <v>2528017</v>
      </c>
      <c r="AX191" s="4">
        <v>2537378.4</v>
      </c>
      <c r="AY191" s="4">
        <v>2536569</v>
      </c>
      <c r="AZ191" s="4"/>
      <c r="BA191" s="4"/>
      <c r="BB191" s="4"/>
      <c r="BC191" s="4"/>
      <c r="BD191" s="4"/>
      <c r="BE191" s="4"/>
      <c r="BF191" s="4"/>
      <c r="BG191" s="4"/>
    </row>
    <row r="192" spans="1:59" x14ac:dyDescent="0.2">
      <c r="A192" s="68" t="s">
        <v>267</v>
      </c>
      <c r="B192" s="67"/>
      <c r="C192" s="75">
        <v>45036</v>
      </c>
      <c r="D192" s="14">
        <v>2235088.2999999998</v>
      </c>
      <c r="E192" s="4">
        <v>2234624.9</v>
      </c>
      <c r="F192" s="4">
        <v>2238110</v>
      </c>
      <c r="G192" s="4">
        <v>2228529.5</v>
      </c>
      <c r="H192" s="4">
        <v>2223746.5</v>
      </c>
      <c r="I192" s="4">
        <v>2217881.4</v>
      </c>
      <c r="J192" s="4">
        <v>2215768.1</v>
      </c>
      <c r="K192" s="4">
        <v>2205834</v>
      </c>
      <c r="L192" s="4">
        <v>2198491.7999999998</v>
      </c>
      <c r="M192" s="4">
        <v>2209781.2999999998</v>
      </c>
      <c r="N192" s="4">
        <v>2216675.2999999998</v>
      </c>
      <c r="O192" s="4">
        <v>2222918.6</v>
      </c>
      <c r="P192" s="4">
        <v>2232062.7999999998</v>
      </c>
      <c r="Q192" s="4">
        <v>2236566.7999999998</v>
      </c>
      <c r="R192" s="4">
        <v>2247543.7999999998</v>
      </c>
      <c r="S192" s="4">
        <v>2255546.6</v>
      </c>
      <c r="T192" s="4">
        <v>2269852.2000000002</v>
      </c>
      <c r="U192" s="4">
        <v>2280388.9</v>
      </c>
      <c r="V192" s="4">
        <v>2289879.4</v>
      </c>
      <c r="W192" s="4">
        <v>2300498.2000000002</v>
      </c>
      <c r="X192" s="4">
        <v>2313212.7999999998</v>
      </c>
      <c r="Y192" s="4">
        <v>2318577.6</v>
      </c>
      <c r="Z192" s="4">
        <v>2329744.7000000002</v>
      </c>
      <c r="AA192" s="4">
        <v>2347392.2999999998</v>
      </c>
      <c r="AB192" s="4">
        <v>2363337.9</v>
      </c>
      <c r="AC192" s="4">
        <v>2381949.9</v>
      </c>
      <c r="AD192" s="4">
        <v>2400596.7999999998</v>
      </c>
      <c r="AE192" s="4">
        <v>2419955.6</v>
      </c>
      <c r="AF192" s="4">
        <v>2419845.7000000002</v>
      </c>
      <c r="AG192" s="4">
        <v>2432794.7000000002</v>
      </c>
      <c r="AH192" s="4">
        <v>2433172.9</v>
      </c>
      <c r="AI192" s="4">
        <v>2448866.5</v>
      </c>
      <c r="AJ192" s="4">
        <v>2464153.6000000001</v>
      </c>
      <c r="AK192" s="4">
        <v>2471777.5</v>
      </c>
      <c r="AL192" s="4">
        <v>2477154.7999999998</v>
      </c>
      <c r="AM192" s="4">
        <v>2477694.4</v>
      </c>
      <c r="AN192" s="4">
        <v>2394454.2999999998</v>
      </c>
      <c r="AO192" s="4">
        <v>2119874.4</v>
      </c>
      <c r="AP192" s="4">
        <v>2381957.9</v>
      </c>
      <c r="AQ192" s="4">
        <v>2375894.7000000002</v>
      </c>
      <c r="AR192" s="4">
        <v>2375300.7999999998</v>
      </c>
      <c r="AS192" s="4">
        <v>2421842.5</v>
      </c>
      <c r="AT192" s="4">
        <v>2477001.7000000002</v>
      </c>
      <c r="AU192" s="4">
        <v>2490839.1</v>
      </c>
      <c r="AV192" s="4">
        <v>2505591.5</v>
      </c>
      <c r="AW192" s="4">
        <v>2528162.1</v>
      </c>
      <c r="AX192" s="4">
        <v>2537778.9</v>
      </c>
      <c r="AY192" s="4">
        <v>2536417.4</v>
      </c>
      <c r="AZ192" s="4"/>
      <c r="BA192" s="4"/>
      <c r="BB192" s="4"/>
      <c r="BC192" s="4"/>
      <c r="BD192" s="4"/>
      <c r="BE192" s="4"/>
      <c r="BF192" s="4"/>
      <c r="BG192" s="4"/>
    </row>
    <row r="193" spans="1:59" x14ac:dyDescent="0.2">
      <c r="A193" s="68" t="s">
        <v>273</v>
      </c>
      <c r="B193" s="67" t="s">
        <v>290</v>
      </c>
      <c r="C193" s="75">
        <v>45044</v>
      </c>
      <c r="D193" s="16">
        <v>2244421.2999999998</v>
      </c>
      <c r="E193" s="16">
        <v>2244116.4</v>
      </c>
      <c r="F193" s="16">
        <v>2247552.5</v>
      </c>
      <c r="G193" s="16">
        <v>2237900.6</v>
      </c>
      <c r="H193" s="16">
        <v>2232994.4</v>
      </c>
      <c r="I193" s="16">
        <v>2227038.1</v>
      </c>
      <c r="J193" s="16">
        <v>2224955.4</v>
      </c>
      <c r="K193" s="16">
        <v>2214943.6</v>
      </c>
      <c r="L193" s="16">
        <v>2207661.6</v>
      </c>
      <c r="M193" s="16">
        <v>2218956.4</v>
      </c>
      <c r="N193" s="16">
        <v>2225792.7000000002</v>
      </c>
      <c r="O193" s="16">
        <v>2232003.9</v>
      </c>
      <c r="P193" s="16">
        <v>2241116.4</v>
      </c>
      <c r="Q193" s="16">
        <v>2245671.6</v>
      </c>
      <c r="R193" s="16">
        <v>2256608.2999999998</v>
      </c>
      <c r="S193" s="16">
        <v>2264659.7999999998</v>
      </c>
      <c r="T193" s="16">
        <v>2279027.4</v>
      </c>
      <c r="U193" s="16">
        <v>2289683.2000000002</v>
      </c>
      <c r="V193" s="16">
        <v>2299344.7000000002</v>
      </c>
      <c r="W193" s="16">
        <v>2309831.6</v>
      </c>
      <c r="X193" s="16">
        <v>2322791.1</v>
      </c>
      <c r="Y193" s="16">
        <v>2328184.6</v>
      </c>
      <c r="Z193" s="16">
        <v>2339399</v>
      </c>
      <c r="AA193" s="16">
        <v>2357182.7000000002</v>
      </c>
      <c r="AB193" s="16">
        <v>2373258.7000000002</v>
      </c>
      <c r="AC193" s="16">
        <v>2391864.7000000002</v>
      </c>
      <c r="AD193" s="16">
        <v>2410645.7000000002</v>
      </c>
      <c r="AE193" s="16">
        <v>2430033.2999999998</v>
      </c>
      <c r="AF193" s="16">
        <v>2429930</v>
      </c>
      <c r="AG193" s="16">
        <v>2443086.4</v>
      </c>
      <c r="AH193" s="16">
        <v>2443513.9</v>
      </c>
      <c r="AI193" s="16">
        <v>2459257.7999999998</v>
      </c>
      <c r="AJ193" s="16">
        <v>2474770.7000000002</v>
      </c>
      <c r="AK193" s="16">
        <v>2482445.6</v>
      </c>
      <c r="AL193" s="16">
        <v>2487804.7000000002</v>
      </c>
      <c r="AM193" s="16">
        <v>2488330.7999999998</v>
      </c>
      <c r="AN193" s="16">
        <v>2404973</v>
      </c>
      <c r="AO193" s="16">
        <v>2128791.7000000002</v>
      </c>
      <c r="AP193" s="16">
        <v>2391353.2999999998</v>
      </c>
      <c r="AQ193" s="16">
        <v>2385905.2999999998</v>
      </c>
      <c r="AR193" s="16">
        <v>2386083.7999999998</v>
      </c>
      <c r="AS193" s="16">
        <v>2432685.5</v>
      </c>
      <c r="AT193" s="16">
        <v>2488108.6</v>
      </c>
      <c r="AU193" s="16">
        <v>2502181.2000000002</v>
      </c>
      <c r="AV193" s="16">
        <v>2517213.6</v>
      </c>
      <c r="AW193" s="16">
        <v>2539936.7000000002</v>
      </c>
      <c r="AX193" s="16">
        <v>2549488.4</v>
      </c>
      <c r="AY193" s="16">
        <v>2548237.4</v>
      </c>
      <c r="AZ193" s="16">
        <v>2550385.1</v>
      </c>
      <c r="BA193" s="4"/>
      <c r="BB193" s="4"/>
      <c r="BC193" s="74"/>
      <c r="BD193" s="74"/>
      <c r="BE193" s="74"/>
      <c r="BF193" s="74"/>
      <c r="BG193" s="74"/>
    </row>
    <row r="194" spans="1:59" x14ac:dyDescent="0.2">
      <c r="A194" s="68" t="s">
        <v>288</v>
      </c>
      <c r="B194" s="67"/>
      <c r="C194" s="75">
        <v>45062</v>
      </c>
      <c r="D194" s="14">
        <v>2244421.2999999998</v>
      </c>
      <c r="E194" s="4">
        <v>2244116.4</v>
      </c>
      <c r="F194" s="4">
        <v>2247552.5</v>
      </c>
      <c r="G194" s="4">
        <v>2237900.6</v>
      </c>
      <c r="H194" s="4">
        <v>2232994.4</v>
      </c>
      <c r="I194" s="4">
        <v>2227038.1</v>
      </c>
      <c r="J194" s="4">
        <v>2224955.4</v>
      </c>
      <c r="K194" s="4">
        <v>2214943.6</v>
      </c>
      <c r="L194" s="4">
        <v>2207661.6</v>
      </c>
      <c r="M194" s="4">
        <v>2218956.4</v>
      </c>
      <c r="N194" s="4">
        <v>2225792.7000000002</v>
      </c>
      <c r="O194" s="4">
        <v>2232003.9</v>
      </c>
      <c r="P194" s="4">
        <v>2241116.4</v>
      </c>
      <c r="Q194" s="4">
        <v>2245671.6</v>
      </c>
      <c r="R194" s="4">
        <v>2256608.2999999998</v>
      </c>
      <c r="S194" s="4">
        <v>2264659.7999999998</v>
      </c>
      <c r="T194" s="4">
        <v>2279027.4</v>
      </c>
      <c r="U194" s="4">
        <v>2289683.2000000002</v>
      </c>
      <c r="V194" s="4">
        <v>2299344.7000000002</v>
      </c>
      <c r="W194" s="4">
        <v>2309831.6</v>
      </c>
      <c r="X194" s="4">
        <v>2322791.1</v>
      </c>
      <c r="Y194" s="4">
        <v>2328184.6</v>
      </c>
      <c r="Z194" s="4">
        <v>2339399</v>
      </c>
      <c r="AA194" s="4">
        <v>2357182.7000000002</v>
      </c>
      <c r="AB194" s="4">
        <v>2373258.7000000002</v>
      </c>
      <c r="AC194" s="4">
        <v>2391864.7000000002</v>
      </c>
      <c r="AD194" s="4">
        <v>2410645.7000000002</v>
      </c>
      <c r="AE194" s="4">
        <v>2430033.2999999998</v>
      </c>
      <c r="AF194" s="4">
        <v>2429930</v>
      </c>
      <c r="AG194" s="4">
        <v>2443086.4</v>
      </c>
      <c r="AH194" s="4">
        <v>2443513.9</v>
      </c>
      <c r="AI194" s="4">
        <v>2459257.7999999998</v>
      </c>
      <c r="AJ194" s="4">
        <v>2474770.7000000002</v>
      </c>
      <c r="AK194" s="4">
        <v>2482445.6</v>
      </c>
      <c r="AL194" s="4">
        <v>2487804.7000000002</v>
      </c>
      <c r="AM194" s="4">
        <v>2488330.7999999998</v>
      </c>
      <c r="AN194" s="4">
        <v>2404973</v>
      </c>
      <c r="AO194" s="4">
        <v>2128791.7000000002</v>
      </c>
      <c r="AP194" s="4">
        <v>2391353.2999999998</v>
      </c>
      <c r="AQ194" s="4">
        <v>2385905.2999999998</v>
      </c>
      <c r="AR194" s="4">
        <v>2386083.7999999998</v>
      </c>
      <c r="AS194" s="4">
        <v>2432685.5</v>
      </c>
      <c r="AT194" s="4">
        <v>2488108.6</v>
      </c>
      <c r="AU194" s="4">
        <v>2502181.2000000002</v>
      </c>
      <c r="AV194" s="4">
        <v>2517213.6</v>
      </c>
      <c r="AW194" s="4">
        <v>2539936.7000000002</v>
      </c>
      <c r="AX194" s="4">
        <v>2549488.4</v>
      </c>
      <c r="AY194" s="4">
        <v>2548237.4</v>
      </c>
      <c r="AZ194" s="4">
        <v>2549990.7999999998</v>
      </c>
      <c r="BA194" s="4"/>
      <c r="BB194" s="4"/>
      <c r="BC194" s="74"/>
      <c r="BD194" s="74"/>
      <c r="BE194" s="74"/>
      <c r="BF194" s="74"/>
      <c r="BG194" s="74"/>
    </row>
    <row r="195" spans="1:59" x14ac:dyDescent="0.2">
      <c r="A195" s="68" t="s">
        <v>274</v>
      </c>
      <c r="B195" s="67"/>
      <c r="C195" s="75">
        <v>45085</v>
      </c>
      <c r="D195" s="14">
        <v>2244261.7000000002</v>
      </c>
      <c r="E195" s="4">
        <v>2244196.9</v>
      </c>
      <c r="F195" s="4">
        <v>2247447.2999999998</v>
      </c>
      <c r="G195" s="4">
        <v>2238041</v>
      </c>
      <c r="H195" s="4">
        <v>2232920.9</v>
      </c>
      <c r="I195" s="4">
        <v>2227090.7000000002</v>
      </c>
      <c r="J195" s="4">
        <v>2225070.9</v>
      </c>
      <c r="K195" s="4">
        <v>2214950.4</v>
      </c>
      <c r="L195" s="4">
        <v>2207455.1</v>
      </c>
      <c r="M195" s="4">
        <v>2218961.2000000002</v>
      </c>
      <c r="N195" s="4">
        <v>2225825.6</v>
      </c>
      <c r="O195" s="4">
        <v>2232357.5</v>
      </c>
      <c r="P195" s="4">
        <v>2241282.1</v>
      </c>
      <c r="Q195" s="4">
        <v>2245757</v>
      </c>
      <c r="R195" s="4">
        <v>2256672.9</v>
      </c>
      <c r="S195" s="4">
        <v>2264507.1</v>
      </c>
      <c r="T195" s="4">
        <v>2278957.2999999998</v>
      </c>
      <c r="U195" s="4">
        <v>2289705.4</v>
      </c>
      <c r="V195" s="4">
        <v>2299455.6</v>
      </c>
      <c r="W195" s="4">
        <v>2309858.7000000002</v>
      </c>
      <c r="X195" s="4">
        <v>2322901.7999999998</v>
      </c>
      <c r="Y195" s="4">
        <v>2327947.6</v>
      </c>
      <c r="Z195" s="4">
        <v>2339512.9</v>
      </c>
      <c r="AA195" s="4">
        <v>2357334.2999999998</v>
      </c>
      <c r="AB195" s="4">
        <v>2373054.4</v>
      </c>
      <c r="AC195" s="4">
        <v>2391911.1</v>
      </c>
      <c r="AD195" s="4">
        <v>2410874.9</v>
      </c>
      <c r="AE195" s="4">
        <v>2430193.4</v>
      </c>
      <c r="AF195" s="4">
        <v>2429889.6</v>
      </c>
      <c r="AG195" s="4">
        <v>2443069.2999999998</v>
      </c>
      <c r="AH195" s="4">
        <v>2443758.9</v>
      </c>
      <c r="AI195" s="4">
        <v>2459309.6</v>
      </c>
      <c r="AJ195" s="4">
        <v>2474798.7999999998</v>
      </c>
      <c r="AK195" s="4">
        <v>2482450.2000000002</v>
      </c>
      <c r="AL195" s="4">
        <v>2488296.2000000002</v>
      </c>
      <c r="AM195" s="4">
        <v>2487965</v>
      </c>
      <c r="AN195" s="4">
        <v>2406342.1</v>
      </c>
      <c r="AO195" s="4">
        <v>2132129.6</v>
      </c>
      <c r="AP195" s="4">
        <v>2390967.2000000002</v>
      </c>
      <c r="AQ195" s="4">
        <v>2386340.5</v>
      </c>
      <c r="AR195" s="4">
        <v>2387380.5</v>
      </c>
      <c r="AS195" s="4">
        <v>2433379.5</v>
      </c>
      <c r="AT195" s="4">
        <v>2487103.5</v>
      </c>
      <c r="AU195" s="4">
        <v>2500240.1</v>
      </c>
      <c r="AV195" s="4">
        <v>2518518.6</v>
      </c>
      <c r="AW195" s="4">
        <v>2539595.4</v>
      </c>
      <c r="AX195" s="4">
        <v>2548742</v>
      </c>
      <c r="AY195" s="4">
        <v>2545935.5</v>
      </c>
      <c r="AZ195" s="4">
        <v>2543594.1</v>
      </c>
      <c r="BA195" s="74"/>
      <c r="BB195" s="74"/>
      <c r="BC195" s="74"/>
      <c r="BD195" s="74"/>
      <c r="BE195" s="74"/>
      <c r="BF195" s="74"/>
      <c r="BG195" s="74"/>
    </row>
    <row r="196" spans="1:59" x14ac:dyDescent="0.2">
      <c r="A196" s="68" t="s">
        <v>275</v>
      </c>
      <c r="B196" s="67"/>
      <c r="C196" s="75">
        <v>45127</v>
      </c>
      <c r="D196" s="14">
        <v>2244212.9</v>
      </c>
      <c r="E196" s="4">
        <v>2244274.4</v>
      </c>
      <c r="F196" s="4">
        <v>2247492.4</v>
      </c>
      <c r="G196" s="4">
        <v>2238310.2000000002</v>
      </c>
      <c r="H196" s="4">
        <v>2232724.2000000002</v>
      </c>
      <c r="I196" s="4">
        <v>2227431.9</v>
      </c>
      <c r="J196" s="4">
        <v>2225120.7999999998</v>
      </c>
      <c r="K196" s="4">
        <v>2215090.7999999998</v>
      </c>
      <c r="L196" s="4">
        <v>2207420.9</v>
      </c>
      <c r="M196" s="4">
        <v>2219183.2000000002</v>
      </c>
      <c r="N196" s="4">
        <v>2226070</v>
      </c>
      <c r="O196" s="4">
        <v>2232577.7999999998</v>
      </c>
      <c r="P196" s="4">
        <v>2241633.7999999998</v>
      </c>
      <c r="Q196" s="4">
        <v>2246069.4</v>
      </c>
      <c r="R196" s="4">
        <v>2256662.2000000002</v>
      </c>
      <c r="S196" s="4">
        <v>2264630.2000000002</v>
      </c>
      <c r="T196" s="4">
        <v>2279120.5</v>
      </c>
      <c r="U196" s="4">
        <v>2289868.6</v>
      </c>
      <c r="V196" s="4">
        <v>2299203.7999999998</v>
      </c>
      <c r="W196" s="4">
        <v>2309322.9</v>
      </c>
      <c r="X196" s="4">
        <v>2323068.7999999998</v>
      </c>
      <c r="Y196" s="4">
        <v>2328046.9</v>
      </c>
      <c r="Z196" s="4">
        <v>2339450</v>
      </c>
      <c r="AA196" s="4">
        <v>2356693.1</v>
      </c>
      <c r="AB196" s="4">
        <v>2374007.5</v>
      </c>
      <c r="AC196" s="4">
        <v>2392267</v>
      </c>
      <c r="AD196" s="4">
        <v>2411083.4</v>
      </c>
      <c r="AE196" s="4">
        <v>2429325</v>
      </c>
      <c r="AF196" s="4">
        <v>2430288.6</v>
      </c>
      <c r="AG196" s="4">
        <v>2443053.7000000002</v>
      </c>
      <c r="AH196" s="4">
        <v>2443563.1</v>
      </c>
      <c r="AI196" s="4">
        <v>2459392.9</v>
      </c>
      <c r="AJ196" s="4">
        <v>2475258.7999999998</v>
      </c>
      <c r="AK196" s="4">
        <v>2482566.1</v>
      </c>
      <c r="AL196" s="4">
        <v>2487744.5</v>
      </c>
      <c r="AM196" s="4">
        <v>2488116.7000000002</v>
      </c>
      <c r="AN196" s="4">
        <v>2406961.6</v>
      </c>
      <c r="AO196" s="4">
        <v>2131762.6</v>
      </c>
      <c r="AP196" s="4">
        <v>2390221.2000000002</v>
      </c>
      <c r="AQ196" s="4">
        <v>2387424</v>
      </c>
      <c r="AR196" s="4">
        <v>2390835.4</v>
      </c>
      <c r="AS196" s="4">
        <v>2436586.5</v>
      </c>
      <c r="AT196" s="4">
        <v>2490106.7000000002</v>
      </c>
      <c r="AU196" s="4">
        <v>2503799.7999999998</v>
      </c>
      <c r="AV196" s="4">
        <v>2519746.7000000002</v>
      </c>
      <c r="AW196" s="4">
        <v>2539675.2999999998</v>
      </c>
      <c r="AX196" s="4">
        <v>2549142.9</v>
      </c>
      <c r="AY196" s="4">
        <v>2547636</v>
      </c>
      <c r="AZ196" s="4">
        <v>2548011</v>
      </c>
      <c r="BA196" s="74"/>
      <c r="BB196" s="74"/>
      <c r="BC196" s="74"/>
      <c r="BD196" s="74"/>
      <c r="BE196" s="74"/>
      <c r="BF196" s="74"/>
      <c r="BG196" s="74"/>
    </row>
    <row r="197" spans="1:59" x14ac:dyDescent="0.2">
      <c r="A197" s="68" t="s">
        <v>276</v>
      </c>
      <c r="B197" s="67"/>
      <c r="C197" s="75">
        <v>45138</v>
      </c>
      <c r="D197" s="14">
        <v>2244212.9</v>
      </c>
      <c r="E197" s="4">
        <v>2244274.4</v>
      </c>
      <c r="F197" s="4">
        <v>2247492.4</v>
      </c>
      <c r="G197" s="4">
        <v>2238310.2000000002</v>
      </c>
      <c r="H197" s="4">
        <v>2232724.2000000002</v>
      </c>
      <c r="I197" s="4">
        <v>2227431.9</v>
      </c>
      <c r="J197" s="4">
        <v>2225120.7999999998</v>
      </c>
      <c r="K197" s="4">
        <v>2215090.7999999998</v>
      </c>
      <c r="L197" s="4">
        <v>2207420.9</v>
      </c>
      <c r="M197" s="4">
        <v>2219183.2000000002</v>
      </c>
      <c r="N197" s="4">
        <v>2226070</v>
      </c>
      <c r="O197" s="4">
        <v>2232577.7999999998</v>
      </c>
      <c r="P197" s="4">
        <v>2241633.7999999998</v>
      </c>
      <c r="Q197" s="4">
        <v>2246069.4</v>
      </c>
      <c r="R197" s="4">
        <v>2256662.2000000002</v>
      </c>
      <c r="S197" s="4">
        <v>2264630.2000000002</v>
      </c>
      <c r="T197" s="4">
        <v>2279120.5</v>
      </c>
      <c r="U197" s="4">
        <v>2289868.6</v>
      </c>
      <c r="V197" s="4">
        <v>2299203.7999999998</v>
      </c>
      <c r="W197" s="4">
        <v>2309322.9</v>
      </c>
      <c r="X197" s="4">
        <v>2323068.7999999998</v>
      </c>
      <c r="Y197" s="4">
        <v>2328046.9</v>
      </c>
      <c r="Z197" s="4">
        <v>2339450</v>
      </c>
      <c r="AA197" s="4">
        <v>2356693.1</v>
      </c>
      <c r="AB197" s="4">
        <v>2374007.5</v>
      </c>
      <c r="AC197" s="4">
        <v>2392267</v>
      </c>
      <c r="AD197" s="4">
        <v>2411083.4</v>
      </c>
      <c r="AE197" s="4">
        <v>2429325</v>
      </c>
      <c r="AF197" s="4">
        <v>2430288.6</v>
      </c>
      <c r="AG197" s="4">
        <v>2443053.7000000002</v>
      </c>
      <c r="AH197" s="4">
        <v>2443563.1</v>
      </c>
      <c r="AI197" s="4">
        <v>2459392.9</v>
      </c>
      <c r="AJ197" s="4">
        <v>2475258.7999999998</v>
      </c>
      <c r="AK197" s="4">
        <v>2482566.1</v>
      </c>
      <c r="AL197" s="4">
        <v>2487744.5</v>
      </c>
      <c r="AM197" s="4">
        <v>2488116.7000000002</v>
      </c>
      <c r="AN197" s="4">
        <v>2406961.6</v>
      </c>
      <c r="AO197" s="4">
        <v>2131762.6</v>
      </c>
      <c r="AP197" s="4">
        <v>2390221.2000000002</v>
      </c>
      <c r="AQ197" s="4">
        <v>2387424</v>
      </c>
      <c r="AR197" s="4">
        <v>2390835.4</v>
      </c>
      <c r="AS197" s="4">
        <v>2436586.5</v>
      </c>
      <c r="AT197" s="4">
        <v>2490106.7000000002</v>
      </c>
      <c r="AU197" s="4">
        <v>2503799.7999999998</v>
      </c>
      <c r="AV197" s="4">
        <v>2519746.7000000002</v>
      </c>
      <c r="AW197" s="4">
        <v>2539675.2999999998</v>
      </c>
      <c r="AX197" s="4">
        <v>2549142.9</v>
      </c>
      <c r="AY197" s="4">
        <v>2547636</v>
      </c>
      <c r="AZ197" s="4">
        <v>2548011</v>
      </c>
      <c r="BA197" s="4">
        <v>2554906.9</v>
      </c>
      <c r="BB197" s="74"/>
      <c r="BC197" s="74"/>
      <c r="BD197" s="74"/>
      <c r="BE197" s="74"/>
      <c r="BF197" s="74"/>
      <c r="BG197" s="74"/>
    </row>
    <row r="198" spans="1:59" x14ac:dyDescent="0.2">
      <c r="A198" s="68" t="s">
        <v>277</v>
      </c>
      <c r="B198" s="67"/>
      <c r="C198" s="75">
        <v>45154</v>
      </c>
      <c r="D198" s="14">
        <v>2244212.9</v>
      </c>
      <c r="E198" s="4">
        <v>2244274.4</v>
      </c>
      <c r="F198" s="4">
        <v>2247492.4</v>
      </c>
      <c r="G198" s="4">
        <v>2238310.2000000002</v>
      </c>
      <c r="H198" s="4">
        <v>2232724.2000000002</v>
      </c>
      <c r="I198" s="4">
        <v>2227431.9</v>
      </c>
      <c r="J198" s="4">
        <v>2225120.7999999998</v>
      </c>
      <c r="K198" s="4">
        <v>2215090.7999999998</v>
      </c>
      <c r="L198" s="4">
        <v>2207420.9</v>
      </c>
      <c r="M198" s="4">
        <v>2219183.2000000002</v>
      </c>
      <c r="N198" s="4">
        <v>2226070</v>
      </c>
      <c r="O198" s="4">
        <v>2232577.7999999998</v>
      </c>
      <c r="P198" s="4">
        <v>2241633.7999999998</v>
      </c>
      <c r="Q198" s="4">
        <v>2246069.4</v>
      </c>
      <c r="R198" s="4">
        <v>2256662.2000000002</v>
      </c>
      <c r="S198" s="4">
        <v>2264630.2000000002</v>
      </c>
      <c r="T198" s="4">
        <v>2279120.5</v>
      </c>
      <c r="U198" s="4">
        <v>2289868.6</v>
      </c>
      <c r="V198" s="4">
        <v>2299203.7999999998</v>
      </c>
      <c r="W198" s="4">
        <v>2309322.9</v>
      </c>
      <c r="X198" s="4">
        <v>2323068.7999999998</v>
      </c>
      <c r="Y198" s="4">
        <v>2328046.9</v>
      </c>
      <c r="Z198" s="4">
        <v>2339450</v>
      </c>
      <c r="AA198" s="4">
        <v>2356693.1</v>
      </c>
      <c r="AB198" s="4">
        <v>2374007.5</v>
      </c>
      <c r="AC198" s="4">
        <v>2392267</v>
      </c>
      <c r="AD198" s="4">
        <v>2411083.4</v>
      </c>
      <c r="AE198" s="4">
        <v>2429325</v>
      </c>
      <c r="AF198" s="4">
        <v>2430288.6</v>
      </c>
      <c r="AG198" s="4">
        <v>2443053.7000000002</v>
      </c>
      <c r="AH198" s="4">
        <v>2443563.1</v>
      </c>
      <c r="AI198" s="4">
        <v>2459392.9</v>
      </c>
      <c r="AJ198" s="4">
        <v>2475258.7999999998</v>
      </c>
      <c r="AK198" s="4">
        <v>2482566.1</v>
      </c>
      <c r="AL198" s="4">
        <v>2487744.5</v>
      </c>
      <c r="AM198" s="4">
        <v>2488116.7000000002</v>
      </c>
      <c r="AN198" s="4">
        <v>2406961.6</v>
      </c>
      <c r="AO198" s="4">
        <v>2131762.6</v>
      </c>
      <c r="AP198" s="4">
        <v>2390221.2000000002</v>
      </c>
      <c r="AQ198" s="4">
        <v>2387424</v>
      </c>
      <c r="AR198" s="4">
        <v>2390835.4</v>
      </c>
      <c r="AS198" s="4">
        <v>2436586.5</v>
      </c>
      <c r="AT198" s="4">
        <v>2490106.7000000002</v>
      </c>
      <c r="AU198" s="4">
        <v>2503799.7999999998</v>
      </c>
      <c r="AV198" s="4">
        <v>2519746.7000000002</v>
      </c>
      <c r="AW198" s="4">
        <v>2539675.2999999998</v>
      </c>
      <c r="AX198" s="4">
        <v>2549142.9</v>
      </c>
      <c r="AY198" s="4">
        <v>2547636</v>
      </c>
      <c r="AZ198" s="4">
        <v>2548011</v>
      </c>
      <c r="BA198" s="4">
        <v>2554605.7999999998</v>
      </c>
      <c r="BB198" s="74"/>
      <c r="BC198" s="74"/>
      <c r="BD198" s="74"/>
      <c r="BE198" s="74"/>
      <c r="BF198" s="74"/>
      <c r="BG198" s="74"/>
    </row>
    <row r="199" spans="1:59" x14ac:dyDescent="0.2">
      <c r="A199" s="68" t="s">
        <v>278</v>
      </c>
      <c r="B199" s="67"/>
      <c r="C199" s="75">
        <v>45176</v>
      </c>
      <c r="D199" s="14">
        <v>2244211.2000000002</v>
      </c>
      <c r="E199" s="4">
        <v>2244322.1</v>
      </c>
      <c r="F199" s="4">
        <v>2247507.9</v>
      </c>
      <c r="G199" s="4">
        <v>2238374.2000000002</v>
      </c>
      <c r="H199" s="4">
        <v>2232762.9</v>
      </c>
      <c r="I199" s="4">
        <v>2227488.4</v>
      </c>
      <c r="J199" s="4">
        <v>2225186.7999999998</v>
      </c>
      <c r="K199" s="4">
        <v>2214960.7000000002</v>
      </c>
      <c r="L199" s="4">
        <v>2207416.7000000002</v>
      </c>
      <c r="M199" s="4">
        <v>2219357.2999999998</v>
      </c>
      <c r="N199" s="4">
        <v>2226039.2000000002</v>
      </c>
      <c r="O199" s="4">
        <v>2232607.4</v>
      </c>
      <c r="P199" s="4">
        <v>2241683.9</v>
      </c>
      <c r="Q199" s="4">
        <v>2246276.1</v>
      </c>
      <c r="R199" s="4">
        <v>2256551.2999999998</v>
      </c>
      <c r="S199" s="4">
        <v>2264603.6</v>
      </c>
      <c r="T199" s="4">
        <v>2279216.2000000002</v>
      </c>
      <c r="U199" s="4">
        <v>2290157.7000000002</v>
      </c>
      <c r="V199" s="4">
        <v>2298894.6</v>
      </c>
      <c r="W199" s="4">
        <v>2309479.2000000002</v>
      </c>
      <c r="X199" s="4">
        <v>2323030.6</v>
      </c>
      <c r="Y199" s="4">
        <v>2328154.6</v>
      </c>
      <c r="Z199" s="4">
        <v>2339176</v>
      </c>
      <c r="AA199" s="4">
        <v>2357116.2000000002</v>
      </c>
      <c r="AB199" s="4">
        <v>2373781.7000000002</v>
      </c>
      <c r="AC199" s="4">
        <v>2392728.7999999998</v>
      </c>
      <c r="AD199" s="4">
        <v>2410769.2000000002</v>
      </c>
      <c r="AE199" s="4">
        <v>2429713.5</v>
      </c>
      <c r="AF199" s="4">
        <v>2429922.9</v>
      </c>
      <c r="AG199" s="4">
        <v>2443669.4</v>
      </c>
      <c r="AH199" s="4">
        <v>2443188.9</v>
      </c>
      <c r="AI199" s="4">
        <v>2459546.6</v>
      </c>
      <c r="AJ199" s="4">
        <v>2475147.9</v>
      </c>
      <c r="AK199" s="4">
        <v>2483646</v>
      </c>
      <c r="AL199" s="4">
        <v>2487617.6</v>
      </c>
      <c r="AM199" s="4">
        <v>2487980.6</v>
      </c>
      <c r="AN199" s="4">
        <v>2404676.9</v>
      </c>
      <c r="AO199" s="4">
        <v>2131871.6</v>
      </c>
      <c r="AP199" s="4">
        <v>2389425.2999999998</v>
      </c>
      <c r="AQ199" s="4">
        <v>2387315.9</v>
      </c>
      <c r="AR199" s="4">
        <v>2392952.5</v>
      </c>
      <c r="AS199" s="4">
        <v>2440902</v>
      </c>
      <c r="AT199" s="4">
        <v>2492941.7000000002</v>
      </c>
      <c r="AU199" s="4">
        <v>2506065.6</v>
      </c>
      <c r="AV199" s="4">
        <v>2522495.6</v>
      </c>
      <c r="AW199" s="4">
        <v>2542919.1</v>
      </c>
      <c r="AX199" s="4">
        <v>2551242.4</v>
      </c>
      <c r="AY199" s="4">
        <v>2549822.7999999998</v>
      </c>
      <c r="AZ199" s="4">
        <v>2551485.6</v>
      </c>
      <c r="BA199" s="4">
        <v>2554820.7999999998</v>
      </c>
      <c r="BB199" s="74"/>
      <c r="BC199" s="74"/>
      <c r="BD199" s="74"/>
      <c r="BE199" s="74"/>
      <c r="BF199" s="74"/>
      <c r="BG199" s="74"/>
    </row>
    <row r="200" spans="1:59" x14ac:dyDescent="0.2">
      <c r="A200" s="68" t="s">
        <v>279</v>
      </c>
      <c r="B200" s="67"/>
      <c r="C200" s="75">
        <v>45218</v>
      </c>
      <c r="D200" s="14">
        <v>2244194.2999999998</v>
      </c>
      <c r="E200" s="4">
        <v>2244380.7999999998</v>
      </c>
      <c r="F200" s="4">
        <v>2247541.2000000002</v>
      </c>
      <c r="G200" s="4">
        <v>2238351.5</v>
      </c>
      <c r="H200" s="4">
        <v>2232720.1</v>
      </c>
      <c r="I200" s="4">
        <v>2227524.4</v>
      </c>
      <c r="J200" s="4">
        <v>2225181.1</v>
      </c>
      <c r="K200" s="4">
        <v>2214975.6</v>
      </c>
      <c r="L200" s="4">
        <v>2207264.2999999998</v>
      </c>
      <c r="M200" s="4">
        <v>2219407.7000000002</v>
      </c>
      <c r="N200" s="4">
        <v>2226028</v>
      </c>
      <c r="O200" s="4">
        <v>2232717.5</v>
      </c>
      <c r="P200" s="4">
        <v>2241495</v>
      </c>
      <c r="Q200" s="4">
        <v>2246283.7000000002</v>
      </c>
      <c r="R200" s="4">
        <v>2256710.2999999998</v>
      </c>
      <c r="S200" s="4">
        <v>2264772.9</v>
      </c>
      <c r="T200" s="4">
        <v>2279204.7000000002</v>
      </c>
      <c r="U200" s="4">
        <v>2290113.9</v>
      </c>
      <c r="V200" s="4">
        <v>2299005.1</v>
      </c>
      <c r="W200" s="4">
        <v>2309434.1</v>
      </c>
      <c r="X200" s="4">
        <v>2322953.7000000002</v>
      </c>
      <c r="Y200" s="4">
        <v>2328079.7999999998</v>
      </c>
      <c r="Z200" s="4">
        <v>2339142.2999999998</v>
      </c>
      <c r="AA200" s="4">
        <v>2357396.2000000002</v>
      </c>
      <c r="AB200" s="4">
        <v>2373926.5</v>
      </c>
      <c r="AC200" s="4">
        <v>2392877.7999999998</v>
      </c>
      <c r="AD200" s="4">
        <v>2410708</v>
      </c>
      <c r="AE200" s="4">
        <v>2429734.2000000002</v>
      </c>
      <c r="AF200" s="4">
        <v>2429947.7999999998</v>
      </c>
      <c r="AG200" s="4">
        <v>2443766.6</v>
      </c>
      <c r="AH200" s="4">
        <v>2443071.2000000002</v>
      </c>
      <c r="AI200" s="4">
        <v>2459542.2000000002</v>
      </c>
      <c r="AJ200" s="4">
        <v>2474763.4</v>
      </c>
      <c r="AK200" s="4">
        <v>2483575.7999999998</v>
      </c>
      <c r="AL200" s="4">
        <v>2487510.4</v>
      </c>
      <c r="AM200" s="4">
        <v>2488253.9</v>
      </c>
      <c r="AN200" s="4">
        <v>2404117.7999999998</v>
      </c>
      <c r="AO200" s="4">
        <v>2132950.2000000002</v>
      </c>
      <c r="AP200" s="4">
        <v>2388521.2999999998</v>
      </c>
      <c r="AQ200" s="4">
        <v>2388215.7999999998</v>
      </c>
      <c r="AR200" s="4">
        <v>2399914.6</v>
      </c>
      <c r="AS200" s="4">
        <v>2449903.4</v>
      </c>
      <c r="AT200" s="4">
        <v>2500150.9</v>
      </c>
      <c r="AU200" s="4">
        <v>2513251.4</v>
      </c>
      <c r="AV200" s="4">
        <v>2530775.2000000002</v>
      </c>
      <c r="AW200" s="4">
        <v>2551212.5</v>
      </c>
      <c r="AX200" s="4">
        <v>2559897.1</v>
      </c>
      <c r="AY200" s="4">
        <v>2559278.4</v>
      </c>
      <c r="AZ200" s="4">
        <v>2560474.7000000002</v>
      </c>
      <c r="BA200" s="4">
        <v>2564471</v>
      </c>
      <c r="BB200" s="74"/>
      <c r="BC200" s="74"/>
      <c r="BD200" s="74"/>
      <c r="BE200" s="74"/>
      <c r="BF200" s="74"/>
      <c r="BG200" s="74"/>
    </row>
    <row r="201" spans="1:59" x14ac:dyDescent="0.2">
      <c r="A201" s="68" t="s">
        <v>280</v>
      </c>
      <c r="B201" s="67"/>
      <c r="C201" s="75">
        <v>45230</v>
      </c>
      <c r="D201" s="14">
        <v>2244194.2999999998</v>
      </c>
      <c r="E201" s="4">
        <v>2244380.7999999998</v>
      </c>
      <c r="F201" s="4">
        <v>2247541.2000000002</v>
      </c>
      <c r="G201" s="4">
        <v>2238351.5</v>
      </c>
      <c r="H201" s="4">
        <v>2232720.1</v>
      </c>
      <c r="I201" s="4">
        <v>2227524.4</v>
      </c>
      <c r="J201" s="4">
        <v>2225181.1</v>
      </c>
      <c r="K201" s="4">
        <v>2214975.6</v>
      </c>
      <c r="L201" s="4">
        <v>2207264.2999999998</v>
      </c>
      <c r="M201" s="4">
        <v>2219407.7000000002</v>
      </c>
      <c r="N201" s="4">
        <v>2226028</v>
      </c>
      <c r="O201" s="4">
        <v>2232717.5</v>
      </c>
      <c r="P201" s="4">
        <v>2241495</v>
      </c>
      <c r="Q201" s="4">
        <v>2246283.7000000002</v>
      </c>
      <c r="R201" s="4">
        <v>2256710.2999999998</v>
      </c>
      <c r="S201" s="4">
        <v>2264772.9</v>
      </c>
      <c r="T201" s="4">
        <v>2279204.7000000002</v>
      </c>
      <c r="U201" s="4">
        <v>2290113.9</v>
      </c>
      <c r="V201" s="4">
        <v>2299005.1</v>
      </c>
      <c r="W201" s="4">
        <v>2309434.1</v>
      </c>
      <c r="X201" s="4">
        <v>2322953.7000000002</v>
      </c>
      <c r="Y201" s="4">
        <v>2328079.7999999998</v>
      </c>
      <c r="Z201" s="4">
        <v>2339142.2999999998</v>
      </c>
      <c r="AA201" s="4">
        <v>2357396.2000000002</v>
      </c>
      <c r="AB201" s="4">
        <v>2373926.5</v>
      </c>
      <c r="AC201" s="4">
        <v>2392877.7999999998</v>
      </c>
      <c r="AD201" s="4">
        <v>2410708</v>
      </c>
      <c r="AE201" s="4">
        <v>2429734.2000000002</v>
      </c>
      <c r="AF201" s="4">
        <v>2429947.7999999998</v>
      </c>
      <c r="AG201" s="4">
        <v>2443766.6</v>
      </c>
      <c r="AH201" s="4">
        <v>2443071.2000000002</v>
      </c>
      <c r="AI201" s="4">
        <v>2459542.2000000002</v>
      </c>
      <c r="AJ201" s="4">
        <v>2474763.4</v>
      </c>
      <c r="AK201" s="4">
        <v>2483575.7999999998</v>
      </c>
      <c r="AL201" s="4">
        <v>2487510.4</v>
      </c>
      <c r="AM201" s="4">
        <v>2488253.9</v>
      </c>
      <c r="AN201" s="4">
        <v>2404117.7999999998</v>
      </c>
      <c r="AO201" s="4">
        <v>2132950.2000000002</v>
      </c>
      <c r="AP201" s="4">
        <v>2388521.2999999998</v>
      </c>
      <c r="AQ201" s="4">
        <v>2388215.7999999998</v>
      </c>
      <c r="AR201" s="4">
        <v>2399914.6</v>
      </c>
      <c r="AS201" s="4">
        <v>2449903.4</v>
      </c>
      <c r="AT201" s="4">
        <v>2500150.9</v>
      </c>
      <c r="AU201" s="4">
        <v>2513251.4</v>
      </c>
      <c r="AV201" s="4">
        <v>2530775.2000000002</v>
      </c>
      <c r="AW201" s="4">
        <v>2551212.5</v>
      </c>
      <c r="AX201" s="4">
        <v>2559897.1</v>
      </c>
      <c r="AY201" s="4">
        <v>2559278.4</v>
      </c>
      <c r="AZ201" s="4">
        <v>2560474.7000000002</v>
      </c>
      <c r="BA201" s="4">
        <v>2564471</v>
      </c>
      <c r="BB201" s="4">
        <v>2562114.7000000002</v>
      </c>
      <c r="BC201" s="74"/>
      <c r="BD201" s="74"/>
      <c r="BE201" s="74"/>
      <c r="BF201" s="74"/>
      <c r="BG201" s="74"/>
    </row>
    <row r="202" spans="1:59" x14ac:dyDescent="0.2">
      <c r="A202" s="68" t="s">
        <v>281</v>
      </c>
      <c r="B202" s="67"/>
      <c r="C202" s="75">
        <v>45244</v>
      </c>
      <c r="D202" s="14">
        <v>2244194.2999999998</v>
      </c>
      <c r="E202" s="4">
        <v>2244380.7999999998</v>
      </c>
      <c r="F202" s="4">
        <v>2247541.2000000002</v>
      </c>
      <c r="G202" s="4">
        <v>2238351.5</v>
      </c>
      <c r="H202" s="4">
        <v>2232720.1</v>
      </c>
      <c r="I202" s="4">
        <v>2227524.4</v>
      </c>
      <c r="J202" s="4">
        <v>2225181.1</v>
      </c>
      <c r="K202" s="4">
        <v>2214975.6</v>
      </c>
      <c r="L202" s="4">
        <v>2207264.2999999998</v>
      </c>
      <c r="M202" s="4">
        <v>2219407.7000000002</v>
      </c>
      <c r="N202" s="4">
        <v>2226028</v>
      </c>
      <c r="O202" s="4">
        <v>2232717.5</v>
      </c>
      <c r="P202" s="4">
        <v>2241495</v>
      </c>
      <c r="Q202" s="4">
        <v>2246283.7000000002</v>
      </c>
      <c r="R202" s="4">
        <v>2256710.2999999998</v>
      </c>
      <c r="S202" s="4">
        <v>2264772.9</v>
      </c>
      <c r="T202" s="4">
        <v>2279204.7000000002</v>
      </c>
      <c r="U202" s="4">
        <v>2290113.9</v>
      </c>
      <c r="V202" s="4">
        <v>2299005.1</v>
      </c>
      <c r="W202" s="4">
        <v>2309434.1</v>
      </c>
      <c r="X202" s="4">
        <v>2322953.7000000002</v>
      </c>
      <c r="Y202" s="4">
        <v>2328079.7999999998</v>
      </c>
      <c r="Z202" s="4">
        <v>2339142.2999999998</v>
      </c>
      <c r="AA202" s="4">
        <v>2357396.2000000002</v>
      </c>
      <c r="AB202" s="4">
        <v>2373926.5</v>
      </c>
      <c r="AC202" s="4">
        <v>2392877.7999999998</v>
      </c>
      <c r="AD202" s="4">
        <v>2410708</v>
      </c>
      <c r="AE202" s="4">
        <v>2429734.2000000002</v>
      </c>
      <c r="AF202" s="4">
        <v>2429947.7999999998</v>
      </c>
      <c r="AG202" s="4">
        <v>2443766.6</v>
      </c>
      <c r="AH202" s="4">
        <v>2443071.2000000002</v>
      </c>
      <c r="AI202" s="4">
        <v>2459542.2000000002</v>
      </c>
      <c r="AJ202" s="4">
        <v>2474763.4</v>
      </c>
      <c r="AK202" s="4">
        <v>2483575.7999999998</v>
      </c>
      <c r="AL202" s="4">
        <v>2487510.4</v>
      </c>
      <c r="AM202" s="4">
        <v>2488253.9</v>
      </c>
      <c r="AN202" s="4">
        <v>2404117.7999999998</v>
      </c>
      <c r="AO202" s="4">
        <v>2132950.2000000002</v>
      </c>
      <c r="AP202" s="4">
        <v>2388521.2999999998</v>
      </c>
      <c r="AQ202" s="4">
        <v>2388215.7999999998</v>
      </c>
      <c r="AR202" s="4">
        <v>2399914.6</v>
      </c>
      <c r="AS202" s="4">
        <v>2449903.4</v>
      </c>
      <c r="AT202" s="4">
        <v>2500150.9</v>
      </c>
      <c r="AU202" s="4">
        <v>2513251.4</v>
      </c>
      <c r="AV202" s="4">
        <v>2530775.2000000002</v>
      </c>
      <c r="AW202" s="4">
        <v>2551212.5</v>
      </c>
      <c r="AX202" s="4">
        <v>2559897.1</v>
      </c>
      <c r="AY202" s="4">
        <v>2559278.4</v>
      </c>
      <c r="AZ202" s="4">
        <v>2560474.7000000002</v>
      </c>
      <c r="BA202" s="4">
        <v>2564471</v>
      </c>
      <c r="BB202" s="4">
        <v>2562869.2999999998</v>
      </c>
      <c r="BC202" s="74"/>
      <c r="BD202" s="74"/>
      <c r="BE202" s="74"/>
      <c r="BF202" s="74"/>
      <c r="BG202" s="74"/>
    </row>
    <row r="203" spans="1:59" x14ac:dyDescent="0.2">
      <c r="A203" s="68" t="s">
        <v>282</v>
      </c>
      <c r="B203" s="67"/>
      <c r="C203" s="75">
        <v>45267</v>
      </c>
      <c r="D203" s="14">
        <v>2244192.9</v>
      </c>
      <c r="E203" s="4">
        <v>2244461.2999999998</v>
      </c>
      <c r="F203" s="4">
        <v>2247501.6</v>
      </c>
      <c r="G203" s="4">
        <v>2238281.2999999998</v>
      </c>
      <c r="H203" s="4">
        <v>2232736.2000000002</v>
      </c>
      <c r="I203" s="4">
        <v>2227561</v>
      </c>
      <c r="J203" s="4">
        <v>2225118.5</v>
      </c>
      <c r="K203" s="4">
        <v>2214986</v>
      </c>
      <c r="L203" s="4">
        <v>2207225.1</v>
      </c>
      <c r="M203" s="4">
        <v>2219444.2000000002</v>
      </c>
      <c r="N203" s="4">
        <v>2226054.5</v>
      </c>
      <c r="O203" s="4">
        <v>2232654.1</v>
      </c>
      <c r="P203" s="4">
        <v>2241464.9</v>
      </c>
      <c r="Q203" s="4">
        <v>2246256.7000000002</v>
      </c>
      <c r="R203" s="4">
        <v>2256728.1</v>
      </c>
      <c r="S203" s="4">
        <v>2264748</v>
      </c>
      <c r="T203" s="4">
        <v>2279194.2000000002</v>
      </c>
      <c r="U203" s="4">
        <v>2290123.9</v>
      </c>
      <c r="V203" s="4">
        <v>2298966.6</v>
      </c>
      <c r="W203" s="4">
        <v>2309411</v>
      </c>
      <c r="X203" s="4">
        <v>2322939.2999999998</v>
      </c>
      <c r="Y203" s="4">
        <v>2328027.2999999998</v>
      </c>
      <c r="Z203" s="4">
        <v>2339152.2000000002</v>
      </c>
      <c r="AA203" s="4">
        <v>2357424.7999999998</v>
      </c>
      <c r="AB203" s="4">
        <v>2373921.9</v>
      </c>
      <c r="AC203" s="4">
        <v>2392806.9</v>
      </c>
      <c r="AD203" s="4">
        <v>2410707.9</v>
      </c>
      <c r="AE203" s="4">
        <v>2429784.5</v>
      </c>
      <c r="AF203" s="4">
        <v>2429913.2999999998</v>
      </c>
      <c r="AG203" s="4">
        <v>2443680.6</v>
      </c>
      <c r="AH203" s="4">
        <v>2443070.7999999998</v>
      </c>
      <c r="AI203" s="4">
        <v>2459649.5</v>
      </c>
      <c r="AJ203" s="4">
        <v>2474706.9</v>
      </c>
      <c r="AK203" s="4">
        <v>2483454.2000000002</v>
      </c>
      <c r="AL203" s="4">
        <v>2487500.5</v>
      </c>
      <c r="AM203" s="4">
        <v>2488453.7000000002</v>
      </c>
      <c r="AN203" s="4">
        <v>2403656</v>
      </c>
      <c r="AO203" s="4">
        <v>2132640.7000000002</v>
      </c>
      <c r="AP203" s="4">
        <v>2389189.1</v>
      </c>
      <c r="AQ203" s="4">
        <v>2388384.6</v>
      </c>
      <c r="AR203" s="4">
        <v>2399702.1</v>
      </c>
      <c r="AS203" s="4">
        <v>2449691.5</v>
      </c>
      <c r="AT203" s="4">
        <v>2500678.2999999998</v>
      </c>
      <c r="AU203" s="4">
        <v>2513169.4</v>
      </c>
      <c r="AV203" s="4">
        <v>2529770</v>
      </c>
      <c r="AW203" s="4">
        <v>2550192.1</v>
      </c>
      <c r="AX203" s="4">
        <v>2561900.6</v>
      </c>
      <c r="AY203" s="4">
        <v>2559601.2999999998</v>
      </c>
      <c r="AZ203" s="4">
        <v>2562026.5</v>
      </c>
      <c r="BA203" s="4">
        <v>2565487.6</v>
      </c>
      <c r="BB203" s="4">
        <v>2562589.2000000002</v>
      </c>
      <c r="BC203" s="74"/>
      <c r="BD203" s="74"/>
      <c r="BE203" s="74"/>
      <c r="BF203" s="74"/>
      <c r="BG203" s="74"/>
    </row>
    <row r="204" spans="1:59" x14ac:dyDescent="0.2">
      <c r="A204" s="68" t="s">
        <v>283</v>
      </c>
      <c r="B204" s="67"/>
      <c r="C204" s="75">
        <v>45310</v>
      </c>
      <c r="D204" s="14">
        <v>2244192.9</v>
      </c>
      <c r="E204" s="4">
        <v>2244461.2999999998</v>
      </c>
      <c r="F204" s="4">
        <v>2247501.5</v>
      </c>
      <c r="G204" s="4">
        <v>2238281.2000000002</v>
      </c>
      <c r="H204" s="4">
        <v>2232736.2999999998</v>
      </c>
      <c r="I204" s="4">
        <v>2227561</v>
      </c>
      <c r="J204" s="4">
        <v>2225118.5</v>
      </c>
      <c r="K204" s="4">
        <v>2214985.9</v>
      </c>
      <c r="L204" s="4">
        <v>2207225.1</v>
      </c>
      <c r="M204" s="4">
        <v>2219444.2000000002</v>
      </c>
      <c r="N204" s="4">
        <v>2226054.6</v>
      </c>
      <c r="O204" s="4">
        <v>2232654.1</v>
      </c>
      <c r="P204" s="4">
        <v>2241465</v>
      </c>
      <c r="Q204" s="4">
        <v>2246256.7000000002</v>
      </c>
      <c r="R204" s="4">
        <v>2256728.1</v>
      </c>
      <c r="S204" s="4">
        <v>2264748</v>
      </c>
      <c r="T204" s="4">
        <v>2279194.2000000002</v>
      </c>
      <c r="U204" s="4">
        <v>2290123.9</v>
      </c>
      <c r="V204" s="4">
        <v>2298966.6</v>
      </c>
      <c r="W204" s="4">
        <v>2309411</v>
      </c>
      <c r="X204" s="4">
        <v>2322939.2999999998</v>
      </c>
      <c r="Y204" s="4">
        <v>2328027.2999999998</v>
      </c>
      <c r="Z204" s="4">
        <v>2339152.2000000002</v>
      </c>
      <c r="AA204" s="4">
        <v>2357424.7999999998</v>
      </c>
      <c r="AB204" s="4">
        <v>2373921.9</v>
      </c>
      <c r="AC204" s="4">
        <v>2392806.9</v>
      </c>
      <c r="AD204" s="4">
        <v>2410707.9</v>
      </c>
      <c r="AE204" s="4">
        <v>2429784.5</v>
      </c>
      <c r="AF204" s="4">
        <v>2429913.4</v>
      </c>
      <c r="AG204" s="4">
        <v>2443680.7000000002</v>
      </c>
      <c r="AH204" s="4">
        <v>2443070.7000000002</v>
      </c>
      <c r="AI204" s="4">
        <v>2459649.4</v>
      </c>
      <c r="AJ204" s="4">
        <v>2474722</v>
      </c>
      <c r="AK204" s="4">
        <v>2483476.2999999998</v>
      </c>
      <c r="AL204" s="4">
        <v>2487486.7999999998</v>
      </c>
      <c r="AM204" s="4">
        <v>2488431.2999999998</v>
      </c>
      <c r="AN204" s="4">
        <v>2403679.1</v>
      </c>
      <c r="AO204" s="4">
        <v>2132657.6</v>
      </c>
      <c r="AP204" s="4">
        <v>2389164.4</v>
      </c>
      <c r="AQ204" s="4">
        <v>2388372.1</v>
      </c>
      <c r="AR204" s="4">
        <v>2399551.7000000002</v>
      </c>
      <c r="AS204" s="4">
        <v>2449546</v>
      </c>
      <c r="AT204" s="4">
        <v>2500508</v>
      </c>
      <c r="AU204" s="4">
        <v>2512993.2000000002</v>
      </c>
      <c r="AV204" s="4">
        <v>2529573.9</v>
      </c>
      <c r="AW204" s="4">
        <v>2549999.9</v>
      </c>
      <c r="AX204" s="4">
        <v>2561812.5</v>
      </c>
      <c r="AY204" s="4">
        <v>2559521.1</v>
      </c>
      <c r="AZ204" s="4">
        <v>2561921.7999999998</v>
      </c>
      <c r="BA204" s="4">
        <v>2565319.4</v>
      </c>
      <c r="BB204" s="4">
        <v>2562159.5</v>
      </c>
      <c r="BC204" s="74"/>
      <c r="BD204" s="74"/>
      <c r="BE204" s="74"/>
      <c r="BF204" s="74"/>
      <c r="BG204" s="74"/>
    </row>
    <row r="205" spans="1:59" x14ac:dyDescent="0.2">
      <c r="A205" s="68" t="s">
        <v>284</v>
      </c>
      <c r="B205" s="67"/>
      <c r="C205" s="75">
        <v>45321</v>
      </c>
      <c r="D205" s="14">
        <v>2244192.9</v>
      </c>
      <c r="E205" s="4">
        <v>2244461.2999999998</v>
      </c>
      <c r="F205" s="4">
        <v>2247501.5</v>
      </c>
      <c r="G205" s="4">
        <v>2238281.2000000002</v>
      </c>
      <c r="H205" s="4">
        <v>2232736.2999999998</v>
      </c>
      <c r="I205" s="4">
        <v>2227561</v>
      </c>
      <c r="J205" s="4">
        <v>2225118.5</v>
      </c>
      <c r="K205" s="4">
        <v>2214985.9</v>
      </c>
      <c r="L205" s="4">
        <v>2207225.1</v>
      </c>
      <c r="M205" s="4">
        <v>2219444.2000000002</v>
      </c>
      <c r="N205" s="4">
        <v>2226054.6</v>
      </c>
      <c r="O205" s="4">
        <v>2232654.1</v>
      </c>
      <c r="P205" s="4">
        <v>2241465</v>
      </c>
      <c r="Q205" s="4">
        <v>2246256.7000000002</v>
      </c>
      <c r="R205" s="4">
        <v>2256728.1</v>
      </c>
      <c r="S205" s="4">
        <v>2264748</v>
      </c>
      <c r="T205" s="4">
        <v>2279194.2000000002</v>
      </c>
      <c r="U205" s="4">
        <v>2290123.9</v>
      </c>
      <c r="V205" s="4">
        <v>2298966.6</v>
      </c>
      <c r="W205" s="4">
        <v>2309411</v>
      </c>
      <c r="X205" s="4">
        <v>2322939.2999999998</v>
      </c>
      <c r="Y205" s="4">
        <v>2328027.2999999998</v>
      </c>
      <c r="Z205" s="4">
        <v>2339152.2000000002</v>
      </c>
      <c r="AA205" s="4">
        <v>2357424.7999999998</v>
      </c>
      <c r="AB205" s="4">
        <v>2373921.9</v>
      </c>
      <c r="AC205" s="4">
        <v>2392806.9</v>
      </c>
      <c r="AD205" s="4">
        <v>2410707.9</v>
      </c>
      <c r="AE205" s="4">
        <v>2429784.5</v>
      </c>
      <c r="AF205" s="4">
        <v>2429913.4</v>
      </c>
      <c r="AG205" s="4">
        <v>2443680.7000000002</v>
      </c>
      <c r="AH205" s="4">
        <v>2443070.7000000002</v>
      </c>
      <c r="AI205" s="4">
        <v>2459649.4</v>
      </c>
      <c r="AJ205" s="4">
        <v>2474722</v>
      </c>
      <c r="AK205" s="4">
        <v>2483476.2999999998</v>
      </c>
      <c r="AL205" s="4">
        <v>2487486.7999999998</v>
      </c>
      <c r="AM205" s="4">
        <v>2488431.2999999998</v>
      </c>
      <c r="AN205" s="4">
        <v>2403679.1</v>
      </c>
      <c r="AO205" s="4">
        <v>2132657.6</v>
      </c>
      <c r="AP205" s="4">
        <v>2389164.4</v>
      </c>
      <c r="AQ205" s="4">
        <v>2388372.1</v>
      </c>
      <c r="AR205" s="4">
        <v>2399551.7000000002</v>
      </c>
      <c r="AS205" s="4">
        <v>2449546</v>
      </c>
      <c r="AT205" s="4">
        <v>2500508</v>
      </c>
      <c r="AU205" s="4">
        <v>2512993.2000000002</v>
      </c>
      <c r="AV205" s="4">
        <v>2529573.9</v>
      </c>
      <c r="AW205" s="4">
        <v>2549999.9</v>
      </c>
      <c r="AX205" s="4">
        <v>2561812.5</v>
      </c>
      <c r="AY205" s="4">
        <v>2559521.1</v>
      </c>
      <c r="AZ205" s="4">
        <v>2561921.7999999998</v>
      </c>
      <c r="BA205" s="4">
        <v>2565319.4</v>
      </c>
      <c r="BB205" s="4">
        <v>2562159.5</v>
      </c>
      <c r="BC205" s="4">
        <v>2562942</v>
      </c>
      <c r="BD205" s="4"/>
      <c r="BE205" s="4"/>
      <c r="BF205" s="4"/>
      <c r="BG205" s="4"/>
    </row>
    <row r="206" spans="1:59" x14ac:dyDescent="0.2">
      <c r="A206" s="68" t="s">
        <v>285</v>
      </c>
      <c r="B206" s="67"/>
      <c r="C206" s="75">
        <v>45336</v>
      </c>
      <c r="D206" s="14">
        <v>2244192.9</v>
      </c>
      <c r="E206" s="4">
        <v>2244461.2999999998</v>
      </c>
      <c r="F206" s="4">
        <v>2247501.5</v>
      </c>
      <c r="G206" s="4">
        <v>2238281.2000000002</v>
      </c>
      <c r="H206" s="4">
        <v>2232736.2999999998</v>
      </c>
      <c r="I206" s="4">
        <v>2227561</v>
      </c>
      <c r="J206" s="4">
        <v>2225118.5</v>
      </c>
      <c r="K206" s="4">
        <v>2214985.9</v>
      </c>
      <c r="L206" s="4">
        <v>2207225.1</v>
      </c>
      <c r="M206" s="4">
        <v>2219444.2000000002</v>
      </c>
      <c r="N206" s="4">
        <v>2226054.6</v>
      </c>
      <c r="O206" s="4">
        <v>2232654.1</v>
      </c>
      <c r="P206" s="4">
        <v>2241465</v>
      </c>
      <c r="Q206" s="4">
        <v>2246256.7000000002</v>
      </c>
      <c r="R206" s="4">
        <v>2256728.1</v>
      </c>
      <c r="S206" s="4">
        <v>2264748</v>
      </c>
      <c r="T206" s="4">
        <v>2279194.2000000002</v>
      </c>
      <c r="U206" s="4">
        <v>2290123.9</v>
      </c>
      <c r="V206" s="4">
        <v>2298966.6</v>
      </c>
      <c r="W206" s="4">
        <v>2309411</v>
      </c>
      <c r="X206" s="4">
        <v>2322939.2999999998</v>
      </c>
      <c r="Y206" s="4">
        <v>2328027.2999999998</v>
      </c>
      <c r="Z206" s="4">
        <v>2339152.2000000002</v>
      </c>
      <c r="AA206" s="4">
        <v>2357424.7999999998</v>
      </c>
      <c r="AB206" s="4">
        <v>2373921.9</v>
      </c>
      <c r="AC206" s="4">
        <v>2392806.9</v>
      </c>
      <c r="AD206" s="4">
        <v>2410707.9</v>
      </c>
      <c r="AE206" s="4">
        <v>2429784.5</v>
      </c>
      <c r="AF206" s="4">
        <v>2429913.4</v>
      </c>
      <c r="AG206" s="4">
        <v>2443680.7000000002</v>
      </c>
      <c r="AH206" s="4">
        <v>2443070.7000000002</v>
      </c>
      <c r="AI206" s="4">
        <v>2459649.4</v>
      </c>
      <c r="AJ206" s="4">
        <v>2474722</v>
      </c>
      <c r="AK206" s="4">
        <v>2483476.2999999998</v>
      </c>
      <c r="AL206" s="4">
        <v>2487486.7999999998</v>
      </c>
      <c r="AM206" s="4">
        <v>2488431.2999999998</v>
      </c>
      <c r="AN206" s="4">
        <v>2403679.1</v>
      </c>
      <c r="AO206" s="4">
        <v>2132657.6</v>
      </c>
      <c r="AP206" s="4">
        <v>2389164.4</v>
      </c>
      <c r="AQ206" s="4">
        <v>2388372.1</v>
      </c>
      <c r="AR206" s="4">
        <v>2399551.7000000002</v>
      </c>
      <c r="AS206" s="4">
        <v>2449546</v>
      </c>
      <c r="AT206" s="4">
        <v>2500508</v>
      </c>
      <c r="AU206" s="4">
        <v>2512993.2000000002</v>
      </c>
      <c r="AV206" s="4">
        <v>2529573.9</v>
      </c>
      <c r="AW206" s="4">
        <v>2549999.9</v>
      </c>
      <c r="AX206" s="4">
        <v>2561812.5</v>
      </c>
      <c r="AY206" s="4">
        <v>2559521.1</v>
      </c>
      <c r="AZ206" s="4">
        <v>2561921.7999999998</v>
      </c>
      <c r="BA206" s="4">
        <v>2565319.4</v>
      </c>
      <c r="BB206" s="4">
        <v>2562159.5</v>
      </c>
      <c r="BC206" s="4">
        <v>2563192.5</v>
      </c>
      <c r="BD206" s="4"/>
      <c r="BE206" s="4"/>
      <c r="BF206" s="4"/>
      <c r="BG206" s="4"/>
    </row>
    <row r="207" spans="1:59" x14ac:dyDescent="0.2">
      <c r="A207" s="68" t="s">
        <v>286</v>
      </c>
      <c r="B207" s="67"/>
      <c r="C207" s="75">
        <v>45359</v>
      </c>
      <c r="D207" s="14">
        <v>2244181.5</v>
      </c>
      <c r="E207" s="4">
        <v>2244458.6</v>
      </c>
      <c r="F207" s="4">
        <v>2247493.2999999998</v>
      </c>
      <c r="G207" s="4">
        <v>2238275.1</v>
      </c>
      <c r="H207" s="4">
        <v>2232732.2999999998</v>
      </c>
      <c r="I207" s="4">
        <v>2227553.7999999998</v>
      </c>
      <c r="J207" s="4">
        <v>2225119.2000000002</v>
      </c>
      <c r="K207" s="4">
        <v>2214981.4</v>
      </c>
      <c r="L207" s="4">
        <v>2207209.2000000002</v>
      </c>
      <c r="M207" s="4">
        <v>2219442.2000000002</v>
      </c>
      <c r="N207" s="4">
        <v>2226051.5</v>
      </c>
      <c r="O207" s="4">
        <v>2232653.6</v>
      </c>
      <c r="P207" s="4">
        <v>2241459</v>
      </c>
      <c r="Q207" s="4">
        <v>2246259.2999999998</v>
      </c>
      <c r="R207" s="4">
        <v>2256719.9</v>
      </c>
      <c r="S207" s="4">
        <v>2264745.9</v>
      </c>
      <c r="T207" s="4">
        <v>2279199.4</v>
      </c>
      <c r="U207" s="4">
        <v>2290120.4</v>
      </c>
      <c r="V207" s="4">
        <v>2298960.9</v>
      </c>
      <c r="W207" s="4">
        <v>2309412.9</v>
      </c>
      <c r="X207" s="4">
        <v>2322932.2000000002</v>
      </c>
      <c r="Y207" s="4">
        <v>2328002.6</v>
      </c>
      <c r="Z207" s="4">
        <v>2339136.7000000002</v>
      </c>
      <c r="AA207" s="4">
        <v>2357447.2000000002</v>
      </c>
      <c r="AB207" s="4">
        <v>2373923.2999999998</v>
      </c>
      <c r="AC207" s="4">
        <v>2392767.7999999998</v>
      </c>
      <c r="AD207" s="4">
        <v>2410690.7999999998</v>
      </c>
      <c r="AE207" s="4">
        <v>2429856.4</v>
      </c>
      <c r="AF207" s="4">
        <v>2429884.2000000002</v>
      </c>
      <c r="AG207" s="4">
        <v>2443592.4</v>
      </c>
      <c r="AH207" s="4">
        <v>2443030.7000000002</v>
      </c>
      <c r="AI207" s="4">
        <v>2459830.5</v>
      </c>
      <c r="AJ207" s="4">
        <v>2474669.2999999998</v>
      </c>
      <c r="AK207" s="4">
        <v>2483384.1</v>
      </c>
      <c r="AL207" s="4">
        <v>2487400.1</v>
      </c>
      <c r="AM207" s="4">
        <v>2488706.7999999998</v>
      </c>
      <c r="AN207" s="4">
        <v>2403456.7999999998</v>
      </c>
      <c r="AO207" s="4">
        <v>2132031.7999999998</v>
      </c>
      <c r="AP207" s="4">
        <v>2389468.7000000002</v>
      </c>
      <c r="AQ207" s="4">
        <v>2388837.7999999998</v>
      </c>
      <c r="AR207" s="4">
        <v>2398935.7999999998</v>
      </c>
      <c r="AS207" s="4">
        <v>2449128</v>
      </c>
      <c r="AT207" s="4">
        <v>2500131.7000000002</v>
      </c>
      <c r="AU207" s="4">
        <v>2514101.2000000002</v>
      </c>
      <c r="AV207" s="4">
        <v>2529529.7999999998</v>
      </c>
      <c r="AW207" s="4">
        <v>2550180.9</v>
      </c>
      <c r="AX207" s="4">
        <v>2562102.9</v>
      </c>
      <c r="AY207" s="4">
        <v>2561940.4</v>
      </c>
      <c r="AZ207" s="4">
        <v>2563125.1</v>
      </c>
      <c r="BA207" s="4">
        <v>2566531.6</v>
      </c>
      <c r="BB207" s="4">
        <v>2564967.2999999998</v>
      </c>
      <c r="BC207" s="4">
        <v>2563760.2999999998</v>
      </c>
      <c r="BD207" s="4"/>
      <c r="BE207" s="4"/>
      <c r="BF207" s="4"/>
      <c r="BG207" s="4"/>
    </row>
    <row r="208" spans="1:59" x14ac:dyDescent="0.2">
      <c r="A208" s="68" t="s">
        <v>287</v>
      </c>
      <c r="B208" s="67"/>
      <c r="C208" s="71">
        <v>45401</v>
      </c>
      <c r="D208" s="4">
        <v>2244181.5</v>
      </c>
      <c r="E208" s="4">
        <v>2244458.7000000002</v>
      </c>
      <c r="F208" s="4">
        <v>2247493.2999999998</v>
      </c>
      <c r="G208" s="4">
        <v>2238275</v>
      </c>
      <c r="H208" s="4">
        <v>2232732.2000000002</v>
      </c>
      <c r="I208" s="4">
        <v>2227553.7000000002</v>
      </c>
      <c r="J208" s="4">
        <v>2225119.2999999998</v>
      </c>
      <c r="K208" s="4">
        <v>2214981.5</v>
      </c>
      <c r="L208" s="4">
        <v>2207209.2999999998</v>
      </c>
      <c r="M208" s="4">
        <v>2219442.1</v>
      </c>
      <c r="N208" s="4">
        <v>2226051.4</v>
      </c>
      <c r="O208" s="4">
        <v>2232653.7000000002</v>
      </c>
      <c r="P208" s="4">
        <v>2241458.9</v>
      </c>
      <c r="Q208" s="4">
        <v>2246259.2000000002</v>
      </c>
      <c r="R208" s="4">
        <v>2256719.7999999998</v>
      </c>
      <c r="S208" s="4">
        <v>2264746.1</v>
      </c>
      <c r="T208" s="4">
        <v>2279199.2999999998</v>
      </c>
      <c r="U208" s="4">
        <v>2290120.2999999998</v>
      </c>
      <c r="V208" s="4">
        <v>2298960.9</v>
      </c>
      <c r="W208" s="4">
        <v>2309413</v>
      </c>
      <c r="X208" s="4">
        <v>2322932.2000000002</v>
      </c>
      <c r="Y208" s="4">
        <v>2328002.4</v>
      </c>
      <c r="Z208" s="4">
        <v>2339136.7000000002</v>
      </c>
      <c r="AA208" s="4">
        <v>2357447.4</v>
      </c>
      <c r="AB208" s="4">
        <v>2373922.9</v>
      </c>
      <c r="AC208" s="4">
        <v>2392767.5</v>
      </c>
      <c r="AD208" s="4">
        <v>2410690.9</v>
      </c>
      <c r="AE208" s="4">
        <v>2429857</v>
      </c>
      <c r="AF208" s="4">
        <v>2429883.7000000002</v>
      </c>
      <c r="AG208" s="4">
        <v>2443591.7000000002</v>
      </c>
      <c r="AH208" s="4">
        <v>2443031</v>
      </c>
      <c r="AI208" s="4">
        <v>2459831.2999999998</v>
      </c>
      <c r="AJ208" s="4">
        <v>2474652.7000000002</v>
      </c>
      <c r="AK208" s="4">
        <v>2483376</v>
      </c>
      <c r="AL208" s="4">
        <v>2487389.9</v>
      </c>
      <c r="AM208" s="4">
        <v>2488741.7000000002</v>
      </c>
      <c r="AN208" s="4">
        <v>2403409.6</v>
      </c>
      <c r="AO208" s="4">
        <v>2131977</v>
      </c>
      <c r="AP208" s="4">
        <v>2389426.7000000002</v>
      </c>
      <c r="AQ208" s="4">
        <v>2388814.7000000002</v>
      </c>
      <c r="AR208" s="4">
        <v>2398925</v>
      </c>
      <c r="AS208" s="4">
        <v>2449150.5</v>
      </c>
      <c r="AT208" s="4">
        <v>2500157.1</v>
      </c>
      <c r="AU208" s="4">
        <v>2514158.9</v>
      </c>
      <c r="AV208" s="4">
        <v>2529660.1</v>
      </c>
      <c r="AW208" s="4">
        <v>2550257.7999999998</v>
      </c>
      <c r="AX208" s="4">
        <v>2562133.5</v>
      </c>
      <c r="AY208" s="4">
        <v>2561913.7999999998</v>
      </c>
      <c r="AZ208" s="4">
        <v>2562981.7999999998</v>
      </c>
      <c r="BA208" s="4">
        <v>2566629</v>
      </c>
      <c r="BB208" s="4">
        <v>2565138.5</v>
      </c>
      <c r="BC208" s="4">
        <v>2563773.7999999998</v>
      </c>
      <c r="BD208" s="4"/>
      <c r="BE208" s="4"/>
      <c r="BF208" s="4"/>
      <c r="BG208" s="4"/>
    </row>
    <row r="209" spans="1:59" x14ac:dyDescent="0.2">
      <c r="A209" s="68" t="s">
        <v>296</v>
      </c>
      <c r="B209" s="67"/>
      <c r="C209" s="71">
        <v>45412</v>
      </c>
      <c r="D209" s="4">
        <v>2244181.5</v>
      </c>
      <c r="E209" s="4">
        <v>2244458.7000000002</v>
      </c>
      <c r="F209" s="4">
        <v>2247493.2999999998</v>
      </c>
      <c r="G209" s="4">
        <v>2238275</v>
      </c>
      <c r="H209" s="4">
        <v>2232732.2000000002</v>
      </c>
      <c r="I209" s="4">
        <v>2227553.7000000002</v>
      </c>
      <c r="J209" s="4">
        <v>2225119.2999999998</v>
      </c>
      <c r="K209" s="4">
        <v>2214981.5</v>
      </c>
      <c r="L209" s="4">
        <v>2207209.2999999998</v>
      </c>
      <c r="M209" s="4">
        <v>2219442.1</v>
      </c>
      <c r="N209" s="4">
        <v>2226051.4</v>
      </c>
      <c r="O209" s="4">
        <v>2232653.7000000002</v>
      </c>
      <c r="P209" s="4">
        <v>2241458.9</v>
      </c>
      <c r="Q209" s="4">
        <v>2246259.2000000002</v>
      </c>
      <c r="R209" s="4">
        <v>2256719.7999999998</v>
      </c>
      <c r="S209" s="4">
        <v>2264746.1</v>
      </c>
      <c r="T209" s="4">
        <v>2279199.2999999998</v>
      </c>
      <c r="U209" s="4">
        <v>2290120.2999999998</v>
      </c>
      <c r="V209" s="4">
        <v>2298960.9</v>
      </c>
      <c r="W209" s="4">
        <v>2309413</v>
      </c>
      <c r="X209" s="4">
        <v>2322932.2000000002</v>
      </c>
      <c r="Y209" s="4">
        <v>2328002.4</v>
      </c>
      <c r="Z209" s="4">
        <v>2339136.7000000002</v>
      </c>
      <c r="AA209" s="4">
        <v>2357447.4</v>
      </c>
      <c r="AB209" s="4">
        <v>2373922.9</v>
      </c>
      <c r="AC209" s="4">
        <v>2392767.5</v>
      </c>
      <c r="AD209" s="4">
        <v>2410690.9</v>
      </c>
      <c r="AE209" s="4">
        <v>2429857</v>
      </c>
      <c r="AF209" s="4">
        <v>2429883.7000000002</v>
      </c>
      <c r="AG209" s="4">
        <v>2443591.7000000002</v>
      </c>
      <c r="AH209" s="4">
        <v>2443031</v>
      </c>
      <c r="AI209" s="4">
        <v>2459831.2999999998</v>
      </c>
      <c r="AJ209" s="4">
        <v>2474652.7000000002</v>
      </c>
      <c r="AK209" s="4">
        <v>2483376</v>
      </c>
      <c r="AL209" s="4">
        <v>2487389.9</v>
      </c>
      <c r="AM209" s="4">
        <v>2488741.7000000002</v>
      </c>
      <c r="AN209" s="4">
        <v>2403409.6</v>
      </c>
      <c r="AO209" s="4">
        <v>2131977</v>
      </c>
      <c r="AP209" s="4">
        <v>2389426.7000000002</v>
      </c>
      <c r="AQ209" s="4">
        <v>2388814.7000000002</v>
      </c>
      <c r="AR209" s="4">
        <v>2398925</v>
      </c>
      <c r="AS209" s="4">
        <v>2449150.5</v>
      </c>
      <c r="AT209" s="4">
        <v>2500157.1</v>
      </c>
      <c r="AU209" s="4">
        <v>2514158.9</v>
      </c>
      <c r="AV209" s="4">
        <v>2529660.1</v>
      </c>
      <c r="AW209" s="4">
        <v>2550257.7999999998</v>
      </c>
      <c r="AX209" s="4">
        <v>2562133.5</v>
      </c>
      <c r="AY209" s="4">
        <v>2561913.7999999998</v>
      </c>
      <c r="AZ209" s="4">
        <v>2562981.7999999998</v>
      </c>
      <c r="BA209" s="4">
        <v>2566629</v>
      </c>
      <c r="BB209" s="4">
        <v>2565138.5</v>
      </c>
      <c r="BC209" s="4">
        <v>2563773.7999999998</v>
      </c>
      <c r="BD209" s="4">
        <v>2572303.9</v>
      </c>
      <c r="BE209" s="4"/>
      <c r="BF209" s="4"/>
      <c r="BG209" s="4"/>
    </row>
    <row r="210" spans="1:59" x14ac:dyDescent="0.2">
      <c r="A210" s="68" t="s">
        <v>297</v>
      </c>
      <c r="B210" s="67"/>
      <c r="C210" s="71">
        <v>45427</v>
      </c>
      <c r="D210" s="4">
        <v>2244181.5</v>
      </c>
      <c r="E210" s="4">
        <v>2244458.7000000002</v>
      </c>
      <c r="F210" s="4">
        <v>2247493.2999999998</v>
      </c>
      <c r="G210" s="4">
        <v>2238275</v>
      </c>
      <c r="H210" s="4">
        <v>2232732.2000000002</v>
      </c>
      <c r="I210" s="4">
        <v>2227553.7000000002</v>
      </c>
      <c r="J210" s="4">
        <v>2225119.2999999998</v>
      </c>
      <c r="K210" s="4">
        <v>2214981.5</v>
      </c>
      <c r="L210" s="4">
        <v>2207209.2999999998</v>
      </c>
      <c r="M210" s="4">
        <v>2219442.1</v>
      </c>
      <c r="N210" s="4">
        <v>2226051.4</v>
      </c>
      <c r="O210" s="4">
        <v>2232653.7000000002</v>
      </c>
      <c r="P210" s="4">
        <v>2241458.9</v>
      </c>
      <c r="Q210" s="4">
        <v>2246259.2000000002</v>
      </c>
      <c r="R210" s="4">
        <v>2256719.7999999998</v>
      </c>
      <c r="S210" s="4">
        <v>2264746.1</v>
      </c>
      <c r="T210" s="4">
        <v>2279199.2999999998</v>
      </c>
      <c r="U210" s="4">
        <v>2290120.2999999998</v>
      </c>
      <c r="V210" s="4">
        <v>2298960.9</v>
      </c>
      <c r="W210" s="4">
        <v>2309413</v>
      </c>
      <c r="X210" s="4">
        <v>2322932.2000000002</v>
      </c>
      <c r="Y210" s="4">
        <v>2328002.4</v>
      </c>
      <c r="Z210" s="4">
        <v>2339136.7000000002</v>
      </c>
      <c r="AA210" s="4">
        <v>2357447.4</v>
      </c>
      <c r="AB210" s="4">
        <v>2373922.9</v>
      </c>
      <c r="AC210" s="4">
        <v>2392767.5</v>
      </c>
      <c r="AD210" s="4">
        <v>2410690.9</v>
      </c>
      <c r="AE210" s="4">
        <v>2429857</v>
      </c>
      <c r="AF210" s="4">
        <v>2429883.7000000002</v>
      </c>
      <c r="AG210" s="4">
        <v>2443591.7000000002</v>
      </c>
      <c r="AH210" s="4">
        <v>2443031</v>
      </c>
      <c r="AI210" s="4">
        <v>2459831.2999999998</v>
      </c>
      <c r="AJ210" s="4">
        <v>2474652.7000000002</v>
      </c>
      <c r="AK210" s="4">
        <v>2483376</v>
      </c>
      <c r="AL210" s="4">
        <v>2487389.9</v>
      </c>
      <c r="AM210" s="4">
        <v>2488741.7000000002</v>
      </c>
      <c r="AN210" s="4">
        <v>2403409.6</v>
      </c>
      <c r="AO210" s="4">
        <v>2131977</v>
      </c>
      <c r="AP210" s="4">
        <v>2389426.7000000002</v>
      </c>
      <c r="AQ210" s="4">
        <v>2388814.7000000002</v>
      </c>
      <c r="AR210" s="4">
        <v>2398925</v>
      </c>
      <c r="AS210" s="4">
        <v>2449150.5</v>
      </c>
      <c r="AT210" s="4">
        <v>2500157.1</v>
      </c>
      <c r="AU210" s="4">
        <v>2514158.9</v>
      </c>
      <c r="AV210" s="4">
        <v>2529660.1</v>
      </c>
      <c r="AW210" s="4">
        <v>2550257.7999999998</v>
      </c>
      <c r="AX210" s="4">
        <v>2562133.5</v>
      </c>
      <c r="AY210" s="4">
        <v>2561913.7999999998</v>
      </c>
      <c r="AZ210" s="4">
        <v>2562981.7999999998</v>
      </c>
      <c r="BA210" s="4">
        <v>2566629</v>
      </c>
      <c r="BB210" s="4">
        <v>2565138.5</v>
      </c>
      <c r="BC210" s="4">
        <v>2563773.7999999998</v>
      </c>
      <c r="BD210" s="4">
        <v>2572121.1</v>
      </c>
      <c r="BE210" s="4"/>
      <c r="BF210" s="4"/>
      <c r="BG210" s="4"/>
    </row>
    <row r="211" spans="1:59" x14ac:dyDescent="0.2">
      <c r="A211" s="68" t="s">
        <v>298</v>
      </c>
      <c r="B211" s="67"/>
      <c r="C211" s="71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</row>
    <row r="212" spans="1:59" x14ac:dyDescent="0.2">
      <c r="A212" s="68" t="s">
        <v>299</v>
      </c>
      <c r="B212" s="67"/>
      <c r="C212" s="71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A1:BC212"/>
  <sheetViews>
    <sheetView zoomScaleNormal="100" workbookViewId="0">
      <pane xSplit="3" ySplit="4" topLeftCell="X173" activePane="bottomRight" state="frozen"/>
      <selection activeCell="B209" sqref="B209"/>
      <selection pane="topRight" activeCell="B209" sqref="B209"/>
      <selection pane="bottomLeft" activeCell="B209" sqref="B209"/>
      <selection pane="bottomRight" activeCell="B210" sqref="B210"/>
    </sheetView>
  </sheetViews>
  <sheetFormatPr defaultColWidth="27" defaultRowHeight="12.75" customHeight="1" x14ac:dyDescent="0.2"/>
  <cols>
    <col min="1" max="1" width="27.5703125" customWidth="1"/>
    <col min="2" max="2" width="10.28515625" bestFit="1" customWidth="1"/>
    <col min="3" max="3" width="12.85546875" bestFit="1" customWidth="1"/>
    <col min="4" max="52" width="7.28515625" bestFit="1" customWidth="1"/>
    <col min="53" max="55" width="9.28515625" bestFit="1" customWidth="1"/>
  </cols>
  <sheetData>
    <row r="1" spans="1:55" ht="12.75" customHeight="1" x14ac:dyDescent="0.2">
      <c r="A1" s="1" t="s">
        <v>289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2"/>
      <c r="BB1" s="2"/>
      <c r="BC1" s="2"/>
    </row>
    <row r="2" spans="1:55" ht="12.75" customHeight="1" x14ac:dyDescent="0.2">
      <c r="A2" s="8" t="s">
        <v>53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2"/>
      <c r="BB2" s="2"/>
      <c r="BC2" s="2"/>
    </row>
    <row r="3" spans="1:55" ht="12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2"/>
      <c r="BB3" s="2"/>
      <c r="BC3" s="2"/>
    </row>
    <row r="4" spans="1:55" ht="12.75" customHeight="1" x14ac:dyDescent="0.2">
      <c r="A4" s="67" t="s">
        <v>1</v>
      </c>
      <c r="B4" s="67" t="s">
        <v>291</v>
      </c>
      <c r="C4" s="67" t="s">
        <v>295</v>
      </c>
      <c r="D4" s="67" t="s">
        <v>7</v>
      </c>
      <c r="E4" s="67" t="s">
        <v>8</v>
      </c>
      <c r="F4" s="67" t="s">
        <v>9</v>
      </c>
      <c r="G4" s="67" t="s">
        <v>10</v>
      </c>
      <c r="H4" s="67" t="s">
        <v>11</v>
      </c>
      <c r="I4" s="67" t="s">
        <v>12</v>
      </c>
      <c r="J4" s="67" t="s">
        <v>13</v>
      </c>
      <c r="K4" s="67" t="s">
        <v>14</v>
      </c>
      <c r="L4" s="67" t="s">
        <v>15</v>
      </c>
      <c r="M4" s="67" t="s">
        <v>17</v>
      </c>
      <c r="N4" s="67" t="s">
        <v>18</v>
      </c>
      <c r="O4" s="67" t="s">
        <v>19</v>
      </c>
      <c r="P4" s="67" t="s">
        <v>20</v>
      </c>
      <c r="Q4" s="67" t="s">
        <v>21</v>
      </c>
      <c r="R4" s="67" t="s">
        <v>22</v>
      </c>
      <c r="S4" s="67" t="s">
        <v>23</v>
      </c>
      <c r="T4" s="67" t="s">
        <v>46</v>
      </c>
      <c r="U4" s="67" t="s">
        <v>47</v>
      </c>
      <c r="V4" s="67" t="s">
        <v>48</v>
      </c>
      <c r="W4" s="67" t="s">
        <v>49</v>
      </c>
      <c r="X4" s="67" t="s">
        <v>49</v>
      </c>
      <c r="Y4" s="67" t="s">
        <v>55</v>
      </c>
      <c r="Z4" s="67" t="s">
        <v>56</v>
      </c>
      <c r="AA4" s="67" t="s">
        <v>57</v>
      </c>
      <c r="AB4" s="67" t="s">
        <v>58</v>
      </c>
      <c r="AC4" s="67" t="s">
        <v>59</v>
      </c>
      <c r="AD4" s="67" t="s">
        <v>60</v>
      </c>
      <c r="AE4" s="67" t="s">
        <v>61</v>
      </c>
      <c r="AF4" s="67" t="s">
        <v>62</v>
      </c>
      <c r="AG4" s="67" t="s">
        <v>65</v>
      </c>
      <c r="AH4" s="67" t="s">
        <v>66</v>
      </c>
      <c r="AI4" s="67" t="s">
        <v>67</v>
      </c>
      <c r="AJ4" s="67" t="s">
        <v>69</v>
      </c>
      <c r="AK4" s="67" t="s">
        <v>68</v>
      </c>
      <c r="AL4" s="67" t="s">
        <v>70</v>
      </c>
      <c r="AM4" s="67" t="s">
        <v>71</v>
      </c>
      <c r="AN4" s="67" t="s">
        <v>72</v>
      </c>
      <c r="AO4" s="67" t="s">
        <v>73</v>
      </c>
      <c r="AP4" s="67" t="s">
        <v>74</v>
      </c>
      <c r="AQ4" s="67" t="s">
        <v>75</v>
      </c>
      <c r="AR4" s="67" t="s">
        <v>232</v>
      </c>
      <c r="AS4" s="67" t="s">
        <v>233</v>
      </c>
      <c r="AT4" s="67" t="s">
        <v>234</v>
      </c>
      <c r="AU4" s="67" t="s">
        <v>235</v>
      </c>
      <c r="AV4" s="67" t="s">
        <v>268</v>
      </c>
      <c r="AW4" s="67" t="s">
        <v>269</v>
      </c>
      <c r="AX4" s="67" t="s">
        <v>270</v>
      </c>
      <c r="AY4" s="67" t="s">
        <v>271</v>
      </c>
      <c r="AZ4" s="67" t="s">
        <v>272</v>
      </c>
      <c r="BA4" s="67" t="s">
        <v>301</v>
      </c>
      <c r="BB4" s="67" t="s">
        <v>302</v>
      </c>
      <c r="BC4" s="67" t="s">
        <v>303</v>
      </c>
    </row>
    <row r="5" spans="1:55" ht="12.75" customHeight="1" x14ac:dyDescent="0.2">
      <c r="A5" s="68" t="s">
        <v>229</v>
      </c>
      <c r="B5" s="67"/>
      <c r="C5" s="67"/>
      <c r="D5" s="72" t="str">
        <f>IF(OR((levels!H5)="",(levels!G5)=""),"",(levels!H5/levels!G5-1)*100)</f>
        <v/>
      </c>
      <c r="E5" s="72" t="str">
        <f>IF(OR((levels!I5)="",(levels!H5)=""),"",(levels!I5/levels!H5-1)*100)</f>
        <v/>
      </c>
      <c r="F5" s="72" t="str">
        <f>IF(OR((levels!J5)="",(levels!I5)=""),"",(levels!J5/levels!I5-1)*100)</f>
        <v/>
      </c>
      <c r="G5" s="72" t="str">
        <f>IF(OR((levels!K5)="",(levels!J5)=""),"",(levels!K5/levels!J5-1)*100)</f>
        <v/>
      </c>
      <c r="H5" s="72" t="str">
        <f>IF(OR((levels!L5)="",(levels!K5)=""),"",(levels!L5/levels!K5-1)*100)</f>
        <v/>
      </c>
      <c r="I5" s="72" t="str">
        <f>IF(OR((levels!M5)="",(levels!L5)=""),"",(levels!M5/levels!L5-1)*100)</f>
        <v/>
      </c>
      <c r="J5" s="72" t="str">
        <f>IF(OR((levels!N5)="",(levels!M5)=""),"",(levels!N5/levels!M5-1)*100)</f>
        <v/>
      </c>
      <c r="K5" s="72" t="str">
        <f>IF(OR((levels!O5)="",(levels!N5)=""),"",(levels!O5/levels!N5-1)*100)</f>
        <v/>
      </c>
      <c r="L5" s="72" t="str">
        <f>IF(OR((levels!P5)="",(levels!O5)=""),"",(levels!P5/levels!O5-1)*100)</f>
        <v/>
      </c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4"/>
      <c r="BB5" s="4"/>
      <c r="BC5" s="4"/>
    </row>
    <row r="6" spans="1:55" ht="12.75" customHeight="1" x14ac:dyDescent="0.2">
      <c r="A6" s="68" t="s">
        <v>230</v>
      </c>
      <c r="B6" s="67"/>
      <c r="C6" s="67"/>
      <c r="D6" s="72" t="str">
        <f>IF(OR((levels!H6)="",(levels!G6)=""),"",(levels!H6/levels!G6-1)*100)</f>
        <v/>
      </c>
      <c r="E6" s="72" t="str">
        <f>IF(OR((levels!I6)="",(levels!H6)=""),"",(levels!I6/levels!H6-1)*100)</f>
        <v/>
      </c>
      <c r="F6" s="72" t="str">
        <f>IF(OR((levels!J6)="",(levels!I6)=""),"",(levels!J6/levels!I6-1)*100)</f>
        <v/>
      </c>
      <c r="G6" s="72" t="str">
        <f>IF(OR((levels!K6)="",(levels!J6)=""),"",(levels!K6/levels!J6-1)*100)</f>
        <v/>
      </c>
      <c r="H6" s="72" t="str">
        <f>IF(OR((levels!L6)="",(levels!K6)=""),"",(levels!L6/levels!K6-1)*100)</f>
        <v/>
      </c>
      <c r="I6" s="72" t="str">
        <f>IF(OR((levels!M6)="",(levels!L6)=""),"",(levels!M6/levels!L6-1)*100)</f>
        <v/>
      </c>
      <c r="J6" s="72" t="str">
        <f>IF(OR((levels!N6)="",(levels!M6)=""),"",(levels!N6/levels!M6-1)*100)</f>
        <v/>
      </c>
      <c r="K6" s="72" t="str">
        <f>IF(OR((levels!O6)="",(levels!N6)=""),"",(levels!O6/levels!N6-1)*100)</f>
        <v/>
      </c>
      <c r="L6" s="72" t="str">
        <f>IF(OR((levels!P6)="",(levels!O6)=""),"",(levels!P6/levels!O6-1)*100)</f>
        <v/>
      </c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4"/>
      <c r="BB6" s="4"/>
      <c r="BC6" s="4"/>
    </row>
    <row r="7" spans="1:55" ht="12.75" customHeight="1" x14ac:dyDescent="0.2">
      <c r="A7" s="68" t="s">
        <v>231</v>
      </c>
      <c r="B7" s="67"/>
      <c r="C7" s="67"/>
      <c r="D7" s="72" t="str">
        <f>IF(OR((levels!H7)="",(levels!G7)=""),"",(levels!H7/levels!G7-1)*100)</f>
        <v/>
      </c>
      <c r="E7" s="72" t="str">
        <f>IF(OR((levels!I7)="",(levels!H7)=""),"",(levels!I7/levels!H7-1)*100)</f>
        <v/>
      </c>
      <c r="F7" s="72" t="str">
        <f>IF(OR((levels!J7)="",(levels!I7)=""),"",(levels!J7/levels!I7-1)*100)</f>
        <v/>
      </c>
      <c r="G7" s="72" t="str">
        <f>IF(OR((levels!K7)="",(levels!J7)=""),"",(levels!K7/levels!J7-1)*100)</f>
        <v/>
      </c>
      <c r="H7" s="72" t="str">
        <f>IF(OR((levels!L7)="",(levels!K7)=""),"",(levels!L7/levels!K7-1)*100)</f>
        <v/>
      </c>
      <c r="I7" s="72" t="str">
        <f>IF(OR((levels!M7)="",(levels!L7)=""),"",(levels!M7/levels!L7-1)*100)</f>
        <v/>
      </c>
      <c r="J7" s="72" t="str">
        <f>IF(OR((levels!N7)="",(levels!M7)=""),"",(levels!N7/levels!M7-1)*100)</f>
        <v/>
      </c>
      <c r="K7" s="72" t="str">
        <f>IF(OR((levels!O7)="",(levels!N7)=""),"",(levels!O7/levels!N7-1)*100)</f>
        <v/>
      </c>
      <c r="L7" s="72" t="str">
        <f>IF(OR((levels!P7)="",(levels!O7)=""),"",(levels!P7/levels!O7-1)*100)</f>
        <v/>
      </c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4"/>
      <c r="BB7" s="4"/>
      <c r="BC7" s="4"/>
    </row>
    <row r="8" spans="1:55" ht="12.75" customHeight="1" x14ac:dyDescent="0.2">
      <c r="A8" s="68" t="s">
        <v>220</v>
      </c>
      <c r="B8" s="67"/>
      <c r="C8" s="67"/>
      <c r="D8" s="72" t="str">
        <f>IF(OR((levels!H8)="",(levels!G8)=""),"",(levels!H8/levels!G8-1)*100)</f>
        <v/>
      </c>
      <c r="E8" s="72" t="str">
        <f>IF(OR((levels!I8)="",(levels!H8)=""),"",(levels!I8/levels!H8-1)*100)</f>
        <v/>
      </c>
      <c r="F8" s="72" t="str">
        <f>IF(OR((levels!J8)="",(levels!I8)=""),"",(levels!J8/levels!I8-1)*100)</f>
        <v/>
      </c>
      <c r="G8" s="72" t="str">
        <f>IF(OR((levels!K8)="",(levels!J8)=""),"",(levels!K8/levels!J8-1)*100)</f>
        <v/>
      </c>
      <c r="H8" s="72" t="str">
        <f>IF(OR((levels!L8)="",(levels!K8)=""),"",(levels!L8/levels!K8-1)*100)</f>
        <v/>
      </c>
      <c r="I8" s="72" t="str">
        <f>IF(OR((levels!M8)="",(levels!L8)=""),"",(levels!M8/levels!L8-1)*100)</f>
        <v/>
      </c>
      <c r="J8" s="72" t="str">
        <f>IF(OR((levels!N8)="",(levels!M8)=""),"",(levels!N8/levels!M8-1)*100)</f>
        <v/>
      </c>
      <c r="K8" s="72" t="str">
        <f>IF(OR((levels!O8)="",(levels!N8)=""),"",(levels!O8/levels!N8-1)*100)</f>
        <v/>
      </c>
      <c r="L8" s="72" t="str">
        <f>IF(OR((levels!P8)="",(levels!O8)=""),"",(levels!P8/levels!O8-1)*100)</f>
        <v/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4"/>
      <c r="BB8" s="4"/>
      <c r="BC8" s="4"/>
    </row>
    <row r="9" spans="1:55" ht="12.75" customHeight="1" x14ac:dyDescent="0.2">
      <c r="A9" s="68" t="s">
        <v>221</v>
      </c>
      <c r="B9" s="67"/>
      <c r="C9" s="67"/>
      <c r="D9" s="72"/>
      <c r="E9" s="72"/>
      <c r="F9" s="72"/>
      <c r="G9" s="72"/>
      <c r="H9" s="72"/>
      <c r="I9" s="72"/>
      <c r="J9" s="72"/>
      <c r="K9" s="72"/>
      <c r="L9" s="72" t="str">
        <f>IF(OR((levels!P9)="",(levels!O9)=""),"",(levels!P9/levels!O9-1)*100)</f>
        <v/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4"/>
      <c r="BB9" s="4"/>
      <c r="BC9" s="4"/>
    </row>
    <row r="10" spans="1:55" ht="12.75" customHeight="1" x14ac:dyDescent="0.2">
      <c r="A10" s="68" t="s">
        <v>222</v>
      </c>
      <c r="B10" s="67"/>
      <c r="C10" s="67"/>
      <c r="D10" s="72"/>
      <c r="E10" s="72"/>
      <c r="F10" s="72"/>
      <c r="G10" s="72"/>
      <c r="H10" s="72"/>
      <c r="I10" s="72"/>
      <c r="J10" s="72"/>
      <c r="K10" s="72"/>
      <c r="L10" s="72" t="str">
        <f>IF(OR((levels!P10)="",(levels!O10)=""),"",(levels!P10/levels!O10-1)*100)</f>
        <v/>
      </c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4"/>
      <c r="BB10" s="4"/>
      <c r="BC10" s="4"/>
    </row>
    <row r="11" spans="1:55" ht="12.75" customHeight="1" x14ac:dyDescent="0.2">
      <c r="A11" s="68" t="s">
        <v>223</v>
      </c>
      <c r="B11" s="67"/>
      <c r="C11" s="67"/>
      <c r="D11" s="72"/>
      <c r="E11" s="72"/>
      <c r="F11" s="72"/>
      <c r="G11" s="72"/>
      <c r="H11" s="72"/>
      <c r="I11" s="72"/>
      <c r="J11" s="72"/>
      <c r="K11" s="72"/>
      <c r="L11" s="72" t="str">
        <f>IF(OR((levels!P11)="",(levels!O11)=""),"",(levels!P11/levels!O11-1)*100)</f>
        <v/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4"/>
      <c r="BB11" s="4"/>
      <c r="BC11" s="4"/>
    </row>
    <row r="12" spans="1:55" ht="12.75" customHeight="1" x14ac:dyDescent="0.2">
      <c r="A12" s="68" t="s">
        <v>224</v>
      </c>
      <c r="B12" s="67"/>
      <c r="C12" s="67"/>
      <c r="D12" s="72"/>
      <c r="E12" s="72"/>
      <c r="F12" s="72"/>
      <c r="G12" s="72"/>
      <c r="H12" s="72"/>
      <c r="I12" s="72"/>
      <c r="J12" s="72"/>
      <c r="K12" s="72"/>
      <c r="L12" s="72" t="str">
        <f>IF(OR((levels!P12)="",(levels!O12)=""),"",(levels!P12/levels!O12-1)*100)</f>
        <v/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4"/>
      <c r="BB12" s="4"/>
      <c r="BC12" s="4"/>
    </row>
    <row r="13" spans="1:55" ht="12.75" customHeight="1" x14ac:dyDescent="0.2">
      <c r="A13" s="68" t="s">
        <v>225</v>
      </c>
      <c r="B13" s="67"/>
      <c r="C13" s="67"/>
      <c r="D13" s="72"/>
      <c r="E13" s="72"/>
      <c r="F13" s="72"/>
      <c r="G13" s="72"/>
      <c r="H13" s="72"/>
      <c r="I13" s="72"/>
      <c r="J13" s="72"/>
      <c r="K13" s="72"/>
      <c r="L13" s="72" t="str">
        <f>IF(OR((levels!P13)="",(levels!O13)=""),"",(levels!P13/levels!O13-1)*100)</f>
        <v/>
      </c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4"/>
      <c r="BB13" s="4"/>
      <c r="BC13" s="4"/>
    </row>
    <row r="14" spans="1:55" ht="12.75" customHeight="1" x14ac:dyDescent="0.2">
      <c r="A14" s="68" t="s">
        <v>226</v>
      </c>
      <c r="B14" s="67"/>
      <c r="C14" s="67"/>
      <c r="D14" s="72"/>
      <c r="E14" s="72"/>
      <c r="F14" s="72" t="str">
        <f>IF(OR((levels!J14)="",(levels!I14)=""),"",(levels!J14/levels!I14-1)*100)</f>
        <v/>
      </c>
      <c r="G14" s="72"/>
      <c r="H14" s="72"/>
      <c r="I14" s="72"/>
      <c r="J14" s="72"/>
      <c r="K14" s="72"/>
      <c r="L14" s="72" t="str">
        <f>IF(OR((levels!P14)="",(levels!O14)=""),"",(levels!P14/levels!O14-1)*100)</f>
        <v/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4"/>
      <c r="BB14" s="4"/>
      <c r="BC14" s="4"/>
    </row>
    <row r="15" spans="1:55" ht="12.75" customHeight="1" x14ac:dyDescent="0.2">
      <c r="A15" s="68" t="s">
        <v>227</v>
      </c>
      <c r="B15" s="67"/>
      <c r="C15" s="67"/>
      <c r="D15" s="72"/>
      <c r="E15" s="72"/>
      <c r="F15" s="72" t="str">
        <f>IF(OR((levels!J15)="",(levels!I15)=""),"",(levels!J15/levels!I15-1)*100)</f>
        <v/>
      </c>
      <c r="G15" s="72"/>
      <c r="H15" s="72"/>
      <c r="I15" s="72"/>
      <c r="J15" s="72"/>
      <c r="K15" s="72"/>
      <c r="L15" s="72" t="str">
        <f>IF(OR((levels!P15)="",(levels!O15)=""),"",(levels!P15/levels!O15-1)*100)</f>
        <v/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4"/>
      <c r="BB15" s="4"/>
      <c r="BC15" s="4"/>
    </row>
    <row r="16" spans="1:55" ht="12.75" customHeight="1" x14ac:dyDescent="0.2">
      <c r="A16" s="68" t="s">
        <v>228</v>
      </c>
      <c r="B16" s="67"/>
      <c r="C16" s="67"/>
      <c r="D16" s="72"/>
      <c r="E16" s="72"/>
      <c r="F16" s="72"/>
      <c r="G16" s="72"/>
      <c r="H16" s="72"/>
      <c r="I16" s="72"/>
      <c r="J16" s="72"/>
      <c r="K16" s="72"/>
      <c r="L16" s="72" t="str">
        <f>IF(OR((levels!P16)="",(levels!O16)=""),"",(levels!P16/levels!O16-1)*100)</f>
        <v/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4"/>
      <c r="BB16" s="4"/>
      <c r="BC16" s="4"/>
    </row>
    <row r="17" spans="1:55" ht="12.75" customHeight="1" x14ac:dyDescent="0.2">
      <c r="A17" s="68" t="s">
        <v>76</v>
      </c>
      <c r="B17" s="67"/>
      <c r="C17" s="67"/>
      <c r="D17" s="72">
        <v>-5.8338137698031964E-2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4"/>
      <c r="BB17" s="4"/>
      <c r="BC17" s="4"/>
    </row>
    <row r="18" spans="1:55" ht="12.75" customHeight="1" x14ac:dyDescent="0.2">
      <c r="A18" s="68" t="s">
        <v>77</v>
      </c>
      <c r="B18" s="67"/>
      <c r="C18" s="67"/>
      <c r="D18" s="72">
        <f>IF(OR((levels!H18)="",(levels!G18)=""),"",(levels!H18/levels!G18-1)*100)</f>
        <v>1.704856208164518E-2</v>
      </c>
      <c r="E18" s="72"/>
      <c r="F18" s="72"/>
      <c r="G18" s="72"/>
      <c r="H18" s="72"/>
      <c r="I18" s="72"/>
      <c r="J18" s="72"/>
      <c r="K18" s="72"/>
      <c r="L18" s="72" t="str">
        <f>IF(OR((levels!P18)="",(levels!O18)=""),"",(levels!P18/levels!O18-1)*100)</f>
        <v/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4"/>
      <c r="BB18" s="4"/>
      <c r="BC18" s="4"/>
    </row>
    <row r="19" spans="1:55" ht="12.75" customHeight="1" x14ac:dyDescent="0.2">
      <c r="A19" s="68" t="s">
        <v>78</v>
      </c>
      <c r="B19" s="67"/>
      <c r="C19" s="67"/>
      <c r="D19" s="72">
        <f>IF(OR((levels!H19)="",(levels!G19)=""),"",(levels!H19/levels!G19-1)*100)</f>
        <v>-9.7546662516045934E-3</v>
      </c>
      <c r="E19" s="72"/>
      <c r="F19" s="72"/>
      <c r="G19" s="72"/>
      <c r="H19" s="72"/>
      <c r="I19" s="72"/>
      <c r="J19" s="72"/>
      <c r="K19" s="72"/>
      <c r="L19" s="72" t="str">
        <f>IF(OR((levels!P19)="",(levels!O19)=""),"",(levels!P19/levels!O19-1)*100)</f>
        <v/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4"/>
      <c r="BB19" s="4"/>
      <c r="BC19" s="4"/>
    </row>
    <row r="20" spans="1:55" ht="12.75" customHeight="1" x14ac:dyDescent="0.2">
      <c r="A20" s="68" t="s">
        <v>79</v>
      </c>
      <c r="B20" s="67"/>
      <c r="C20" s="67"/>
      <c r="D20" s="72">
        <f>IF(OR((levels!H20)="",(levels!G20)=""),"",(levels!H20/levels!G20-1)*100)</f>
        <v>1.4039094343809566E-2</v>
      </c>
      <c r="E20" s="72"/>
      <c r="F20" s="72"/>
      <c r="G20" s="72"/>
      <c r="H20" s="72"/>
      <c r="I20" s="72"/>
      <c r="J20" s="72"/>
      <c r="K20" s="72"/>
      <c r="L20" s="72" t="str">
        <f>IF(OR((levels!P20)="",(levels!O20)=""),"",(levels!P20/levels!O20-1)*100)</f>
        <v/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4"/>
      <c r="BB20" s="4"/>
      <c r="BC20" s="4"/>
    </row>
    <row r="21" spans="1:55" ht="12.75" customHeight="1" x14ac:dyDescent="0.2">
      <c r="A21" s="68" t="s">
        <v>80</v>
      </c>
      <c r="B21" s="67"/>
      <c r="C21" s="67"/>
      <c r="D21" s="72"/>
      <c r="E21" s="72">
        <v>-7.3745546461852371E-2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4"/>
      <c r="BB21" s="4"/>
      <c r="BC21" s="4"/>
    </row>
    <row r="22" spans="1:55" ht="12.75" customHeight="1" x14ac:dyDescent="0.2">
      <c r="A22" s="68" t="s">
        <v>81</v>
      </c>
      <c r="B22" s="67"/>
      <c r="C22" s="67"/>
      <c r="D22" s="72">
        <f>IF(OR((levels!H22)="",(levels!G22)=""),"",(levels!H22/levels!G22-1)*100)</f>
        <v>1.4039094343809566E-2</v>
      </c>
      <c r="E22" s="72">
        <f>IF(OR((levels!I22)="",(levels!H22)=""),"",(levels!I22/levels!H22-1)*100)</f>
        <v>-0.17999999999999128</v>
      </c>
      <c r="F22" s="72"/>
      <c r="G22" s="72"/>
      <c r="H22" s="72"/>
      <c r="I22" s="72"/>
      <c r="J22" s="72"/>
      <c r="K22" s="72"/>
      <c r="L22" s="72" t="str">
        <f>IF(OR((levels!P22)="",(levels!O22)=""),"",(levels!P22/levels!O22-1)*100)</f>
        <v/>
      </c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4"/>
      <c r="BB22" s="4"/>
      <c r="BC22" s="4"/>
    </row>
    <row r="23" spans="1:55" ht="12.75" customHeight="1" x14ac:dyDescent="0.2">
      <c r="A23" s="68" t="s">
        <v>82</v>
      </c>
      <c r="B23" s="67"/>
      <c r="C23" s="67"/>
      <c r="D23" s="72">
        <f>IF(OR((levels!H23)="",(levels!G23)=""),"",(levels!H23/levels!G23-1)*100)</f>
        <v>-1.6588955989971232E-2</v>
      </c>
      <c r="E23" s="72">
        <f>IF(OR((levels!I23)="",(levels!H23)=""),"",(levels!I23/levels!H23-1)*100)</f>
        <v>-0.16741698618502054</v>
      </c>
      <c r="F23" s="72"/>
      <c r="G23" s="72"/>
      <c r="H23" s="72"/>
      <c r="I23" s="72"/>
      <c r="J23" s="72"/>
      <c r="K23" s="72"/>
      <c r="L23" s="72" t="str">
        <f>IF(OR((levels!P23)="",(levels!O23)=""),"",(levels!P23/levels!O23-1)*100)</f>
        <v/>
      </c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4"/>
      <c r="BB23" s="4"/>
      <c r="BC23" s="4"/>
    </row>
    <row r="24" spans="1:55" ht="12.75" customHeight="1" x14ac:dyDescent="0.2">
      <c r="A24" s="68" t="s">
        <v>83</v>
      </c>
      <c r="B24" s="67"/>
      <c r="C24" s="67"/>
      <c r="D24" s="72">
        <f>IF(OR((levels!H24)="",(levels!G24)=""),"",(levels!H24/levels!G24-1)*100)</f>
        <v>-1.0347077229533319E-2</v>
      </c>
      <c r="E24" s="72">
        <f>IF(OR((levels!I24)="",(levels!H24)=""),"",(levels!I24/levels!H24-1)*100)</f>
        <v>-0.17854061775288699</v>
      </c>
      <c r="F24" s="72"/>
      <c r="G24" s="72"/>
      <c r="H24" s="72"/>
      <c r="I24" s="72"/>
      <c r="J24" s="72"/>
      <c r="K24" s="72"/>
      <c r="L24" s="72" t="str">
        <f>IF(OR((levels!P24)="",(levels!O24)=""),"",(levels!P24/levels!O24-1)*100)</f>
        <v/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4"/>
      <c r="BB24" s="4"/>
      <c r="BC24" s="4"/>
    </row>
    <row r="25" spans="1:55" ht="12.75" customHeight="1" x14ac:dyDescent="0.2">
      <c r="A25" s="68" t="s">
        <v>84</v>
      </c>
      <c r="B25" s="67"/>
      <c r="C25" s="67"/>
      <c r="D25" s="72"/>
      <c r="E25" s="72"/>
      <c r="F25" s="72">
        <v>7.3024152305651832E-2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4"/>
      <c r="BB25" s="4"/>
      <c r="BC25" s="4"/>
    </row>
    <row r="26" spans="1:55" ht="12.75" customHeight="1" x14ac:dyDescent="0.2">
      <c r="A26" s="68" t="s">
        <v>85</v>
      </c>
      <c r="B26" s="67"/>
      <c r="C26" s="67"/>
      <c r="D26" s="72">
        <f>IF(OR((levels!H26)="",(levels!G26)=""),"",(levels!H26/levels!G26-1)*100)</f>
        <v>-1.0347077229533319E-2</v>
      </c>
      <c r="E26" s="72">
        <f>IF(OR((levels!I26)="",(levels!H26)=""),"",(levels!I26/levels!H26-1)*100)</f>
        <v>-0.17854061775288699</v>
      </c>
      <c r="F26" s="72">
        <f>IF(OR((levels!J26)="",(levels!I26)=""),"",(levels!J26/levels!I26-1)*100)</f>
        <v>-5.39997917332391E-2</v>
      </c>
      <c r="G26" s="72"/>
      <c r="H26" s="72"/>
      <c r="I26" s="72"/>
      <c r="J26" s="72"/>
      <c r="K26" s="72"/>
      <c r="L26" s="72" t="str">
        <f>IF(OR((levels!P26)="",(levels!O26)=""),"",(levels!P26/levels!O26-1)*100)</f>
        <v/>
      </c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4"/>
      <c r="BB26" s="4"/>
      <c r="BC26" s="4"/>
    </row>
    <row r="27" spans="1:55" ht="12.75" customHeight="1" x14ac:dyDescent="0.2">
      <c r="A27" s="68" t="s">
        <v>86</v>
      </c>
      <c r="B27" s="67"/>
      <c r="C27" s="67"/>
      <c r="D27" s="72">
        <f>IF(OR((levels!H27)="",(levels!G27)=""),"",(levels!H27/levels!G27-1)*100)</f>
        <v>-3.3449450881473108E-2</v>
      </c>
      <c r="E27" s="72">
        <f>IF(OR((levels!I27)="",(levels!H27)=""),"",(levels!I27/levels!H27-1)*100)</f>
        <v>-0.16903623777971832</v>
      </c>
      <c r="F27" s="72">
        <f>IF(OR((levels!J27)="",(levels!I27)=""),"",(levels!J27/levels!I27-1)*100)</f>
        <v>-5.1900314771546885E-2</v>
      </c>
      <c r="G27" s="72"/>
      <c r="H27" s="72"/>
      <c r="I27" s="72"/>
      <c r="J27" s="72"/>
      <c r="K27" s="72"/>
      <c r="L27" s="72" t="str">
        <f>IF(OR((levels!P27)="",(levels!O27)=""),"",(levels!P27/levels!O27-1)*100)</f>
        <v/>
      </c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4"/>
      <c r="BB27" s="4"/>
      <c r="BC27" s="4"/>
    </row>
    <row r="28" spans="1:55" ht="12.75" customHeight="1" x14ac:dyDescent="0.2">
      <c r="A28" s="68" t="s">
        <v>87</v>
      </c>
      <c r="B28" s="67"/>
      <c r="C28" s="67"/>
      <c r="D28" s="72">
        <f>IF(OR((levels!H28)="",(levels!G28)=""),"",(levels!H28/levels!G28-1)*100)</f>
        <v>-3.3785553131249202E-2</v>
      </c>
      <c r="E28" s="72">
        <f>IF(OR((levels!I28)="",(levels!H28)=""),"",(levels!I28/levels!H28-1)*100)</f>
        <v>-0.16804442227497107</v>
      </c>
      <c r="F28" s="72">
        <f>IF(OR((levels!J28)="",(levels!I28)=""),"",(levels!J28/levels!I28-1)*100)</f>
        <v>-6.9543211973621677E-2</v>
      </c>
      <c r="G28" s="72"/>
      <c r="H28" s="72"/>
      <c r="I28" s="72"/>
      <c r="J28" s="72"/>
      <c r="K28" s="72"/>
      <c r="L28" s="72" t="str">
        <f>IF(OR((levels!P28)="",(levels!O28)=""),"",(levels!P28/levels!O28-1)*100)</f>
        <v/>
      </c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4"/>
      <c r="BB28" s="4"/>
      <c r="BC28" s="4"/>
    </row>
    <row r="29" spans="1:55" ht="12.75" customHeight="1" x14ac:dyDescent="0.2">
      <c r="A29" s="68" t="s">
        <v>88</v>
      </c>
      <c r="B29" s="67"/>
      <c r="C29" s="67"/>
      <c r="D29" s="72"/>
      <c r="E29" s="72"/>
      <c r="F29" s="72"/>
      <c r="G29" s="72">
        <v>-0.50644578294433329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4"/>
      <c r="BB29" s="4"/>
      <c r="BC29" s="4"/>
    </row>
    <row r="30" spans="1:55" ht="12.75" customHeight="1" x14ac:dyDescent="0.2">
      <c r="A30" s="68" t="s">
        <v>89</v>
      </c>
      <c r="B30" s="67"/>
      <c r="C30" s="67"/>
      <c r="D30" s="72">
        <f>IF(OR((levels!H30)="",(levels!G30)=""),"",(levels!H30/levels!G30-1)*100)</f>
        <v>-3.3785553131249202E-2</v>
      </c>
      <c r="E30" s="72">
        <f>IF(OR((levels!I30)="",(levels!H30)=""),"",(levels!I30/levels!H30-1)*100)</f>
        <v>-0.16804442227497107</v>
      </c>
      <c r="F30" s="72">
        <f>IF(OR((levels!J30)="",(levels!I30)=""),"",(levels!J30/levels!I30-1)*100)</f>
        <v>-6.9543211973621677E-2</v>
      </c>
      <c r="G30" s="72">
        <v>-0.58858879335141279</v>
      </c>
      <c r="H30" s="72"/>
      <c r="I30" s="72"/>
      <c r="J30" s="72"/>
      <c r="K30" s="72"/>
      <c r="L30" s="72" t="str">
        <f>IF(OR((levels!P30)="",(levels!O30)=""),"",(levels!P30/levels!O30-1)*100)</f>
        <v/>
      </c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4"/>
      <c r="BB30" s="4"/>
      <c r="BC30" s="4"/>
    </row>
    <row r="31" spans="1:55" ht="12.75" customHeight="1" x14ac:dyDescent="0.2">
      <c r="A31" s="68" t="s">
        <v>90</v>
      </c>
      <c r="B31" s="67"/>
      <c r="C31" s="67"/>
      <c r="D31" s="72">
        <f>IF(OR((levels!H31)="",(levels!G31)=""),"",(levels!H31/levels!G31-1)*100)</f>
        <v>-6.2296061284827786E-2</v>
      </c>
      <c r="E31" s="72">
        <f>IF(OR((levels!I31)="",(levels!H31)=""),"",(levels!I31/levels!H31-1)*100)</f>
        <v>-0.16606014501334698</v>
      </c>
      <c r="F31" s="72">
        <f>IF(OR((levels!J31)="",(levels!I31)=""),"",(levels!J31/levels!I31-1)*100)</f>
        <v>-7.0697833160338064E-2</v>
      </c>
      <c r="G31" s="72">
        <f>IF(OR((levels!K31)="",(levels!J31)=""),"",(levels!K31/levels!J31-1)*100)</f>
        <v>-0.59181853193202016</v>
      </c>
      <c r="H31" s="72"/>
      <c r="I31" s="72"/>
      <c r="J31" s="72"/>
      <c r="K31" s="72"/>
      <c r="L31" s="72" t="str">
        <f>IF(OR((levels!P31)="",(levels!O31)=""),"",(levels!P31/levels!O31-1)*100)</f>
        <v/>
      </c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4"/>
      <c r="BB31" s="4"/>
      <c r="BC31" s="4"/>
    </row>
    <row r="32" spans="1:55" ht="12.75" customHeight="1" x14ac:dyDescent="0.2">
      <c r="A32" s="68" t="s">
        <v>91</v>
      </c>
      <c r="B32" s="67"/>
      <c r="C32" s="67"/>
      <c r="D32" s="72">
        <f>IF(OR((levels!H32)="",(levels!G32)=""),"",(levels!H32/levels!G32-1)*100)</f>
        <v>-7.8091401904445412E-2</v>
      </c>
      <c r="E32" s="72">
        <f>IF(OR((levels!I32)="",(levels!H32)=""),"",(levels!I32/levels!H32-1)*100)</f>
        <v>-0.16185650075132285</v>
      </c>
      <c r="F32" s="72">
        <f>IF(OR((levels!J32)="",(levels!I32)=""),"",(levels!J32/levels!I32-1)*100)</f>
        <v>-8.0375581759517534E-2</v>
      </c>
      <c r="G32" s="72">
        <f>IF(OR((levels!K32)="",(levels!J32)=""),"",(levels!K32/levels!J32-1)*100)</f>
        <v>-0.58925178570404801</v>
      </c>
      <c r="H32" s="72" t="str">
        <f>IF(OR((levels!L32)="",(levels!K32)=""),"",(levels!L32/levels!K32-1)*100)</f>
        <v/>
      </c>
      <c r="I32" s="72"/>
      <c r="J32" s="72"/>
      <c r="K32" s="72"/>
      <c r="L32" s="72" t="str">
        <f>IF(OR((levels!P32)="",(levels!O32)=""),"",(levels!P32/levels!O32-1)*100)</f>
        <v/>
      </c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4"/>
      <c r="BB32" s="4"/>
      <c r="BC32" s="4"/>
    </row>
    <row r="33" spans="1:55" ht="12.75" customHeight="1" x14ac:dyDescent="0.2">
      <c r="A33" s="68" t="s">
        <v>92</v>
      </c>
      <c r="B33" s="67"/>
      <c r="C33" s="67"/>
      <c r="D33" s="72" t="str">
        <f>IF(OR((levels!H33)="",(levels!G33)=""),"",(levels!H33/levels!G33-1)*100)</f>
        <v/>
      </c>
      <c r="E33" s="72" t="str">
        <f>IF(OR((levels!I33)="",(levels!H33)=""),"",(levels!I33/levels!H33-1)*100)</f>
        <v/>
      </c>
      <c r="F33" s="72" t="str">
        <f>IF(OR((levels!J33)="",(levels!I33)=""),"",(levels!J33/levels!I33-1)*100)</f>
        <v/>
      </c>
      <c r="G33" s="72" t="str">
        <f>IF(OR((levels!K33)="",(levels!J33)=""),"",(levels!K33/levels!J33-1)*100)</f>
        <v/>
      </c>
      <c r="H33" s="72">
        <v>-0.20935282234309532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4"/>
      <c r="BB33" s="4"/>
      <c r="BC33" s="4"/>
    </row>
    <row r="34" spans="1:55" ht="12.75" customHeight="1" x14ac:dyDescent="0.2">
      <c r="A34" s="68" t="s">
        <v>93</v>
      </c>
      <c r="B34" s="67"/>
      <c r="C34" s="67"/>
      <c r="D34" s="72">
        <f>IF(OR((levels!H34)="",(levels!G34)=""),"",(levels!H34/levels!G34-1)*100)</f>
        <v>-7.8091401904445412E-2</v>
      </c>
      <c r="E34" s="72">
        <f>IF(OR((levels!I34)="",(levels!H34)=""),"",(levels!I34/levels!H34-1)*100)</f>
        <v>-0.16185650075132285</v>
      </c>
      <c r="F34" s="72">
        <f>IF(OR((levels!J34)="",(levels!I34)=""),"",(levels!J34/levels!I34-1)*100)</f>
        <v>-8.0375581759517534E-2</v>
      </c>
      <c r="G34" s="72">
        <f>IF(OR((levels!K34)="",(levels!J34)=""),"",(levels!K34/levels!J34-1)*100)</f>
        <v>-0.58925178570404801</v>
      </c>
      <c r="H34" s="72">
        <f>IF(OR((levels!L34)="",(levels!K34)=""),"",(levels!L34/levels!K34-1)*100)</f>
        <v>-0.21999992174704941</v>
      </c>
      <c r="I34" s="72"/>
      <c r="J34" s="72"/>
      <c r="K34" s="72"/>
      <c r="L34" s="72" t="str">
        <f>IF(OR((levels!P34)="",(levels!O34)=""),"",(levels!P34/levels!O34-1)*100)</f>
        <v/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4"/>
      <c r="BB34" s="4"/>
      <c r="BC34" s="4"/>
    </row>
    <row r="35" spans="1:55" ht="12.75" customHeight="1" x14ac:dyDescent="0.2">
      <c r="A35" s="68" t="s">
        <v>94</v>
      </c>
      <c r="B35" s="67"/>
      <c r="C35" s="67"/>
      <c r="D35" s="72">
        <f>IF(OR((levels!H35)="",(levels!G35)=""),"",(levels!H35/levels!G35-1)*100)</f>
        <v>-5.6175307738393077E-2</v>
      </c>
      <c r="E35" s="72">
        <f>IF(OR((levels!I35)="",(levels!H35)=""),"",(levels!I35/levels!H35-1)*100)</f>
        <v>-0.20105991118655187</v>
      </c>
      <c r="F35" s="72">
        <f>IF(OR((levels!J35)="",(levels!I35)=""),"",(levels!J35/levels!I35-1)*100)</f>
        <v>-0.11351484420363267</v>
      </c>
      <c r="G35" s="72">
        <f>IF(OR((levels!K35)="",(levels!J35)=""),"",(levels!K35/levels!J35-1)*100)</f>
        <v>-0.59116003508117299</v>
      </c>
      <c r="H35" s="72">
        <f>IF(OR((levels!L35)="",(levels!K35)=""),"",(levels!L35/levels!K35-1)*100)</f>
        <v>-0.20760665524415245</v>
      </c>
      <c r="I35" s="72"/>
      <c r="J35" s="72"/>
      <c r="K35" s="72"/>
      <c r="L35" s="72" t="str">
        <f>IF(OR((levels!P35)="",(levels!O35)=""),"",(levels!P35/levels!O35-1)*100)</f>
        <v/>
      </c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4"/>
      <c r="BB35" s="4"/>
      <c r="BC35" s="4"/>
    </row>
    <row r="36" spans="1:55" ht="12.75" customHeight="1" x14ac:dyDescent="0.2">
      <c r="A36" s="68" t="s">
        <v>95</v>
      </c>
      <c r="B36" s="67"/>
      <c r="C36" s="67"/>
      <c r="D36" s="72">
        <f>IF(OR((levels!H36)="",(levels!G36)=""),"",(levels!H36/levels!G36-1)*100)</f>
        <v>-5.3516126065866754E-2</v>
      </c>
      <c r="E36" s="72">
        <f>IF(OR((levels!I36)="",(levels!H36)=""),"",(levels!I36/levels!H36-1)*100)</f>
        <v>-0.17900931100527373</v>
      </c>
      <c r="F36" s="72">
        <f>IF(OR((levels!J36)="",(levels!I36)=""),"",(levels!J36/levels!I36-1)*100)</f>
        <v>-0.11157406531965286</v>
      </c>
      <c r="G36" s="72">
        <f>IF(OR((levels!K36)="",(levels!J36)=""),"",(levels!K36/levels!J36-1)*100)</f>
        <v>-0.59309060307352057</v>
      </c>
      <c r="H36" s="72">
        <f>IF(OR((levels!L36)="",(levels!K36)=""),"",(levels!L36/levels!K36-1)*100)</f>
        <v>-0.26729601610797626</v>
      </c>
      <c r="I36" s="72"/>
      <c r="J36" s="72"/>
      <c r="K36" s="72"/>
      <c r="L36" s="72" t="str">
        <f>IF(OR((levels!P36)="",(levels!O36)=""),"",(levels!P36/levels!O36-1)*100)</f>
        <v/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4"/>
      <c r="BB36" s="4"/>
      <c r="BC36" s="4"/>
    </row>
    <row r="37" spans="1:55" ht="12.75" customHeight="1" x14ac:dyDescent="0.2">
      <c r="A37" s="68" t="s">
        <v>96</v>
      </c>
      <c r="B37" s="67"/>
      <c r="C37" s="67"/>
      <c r="D37" s="72" t="str">
        <f>IF(OR((levels!H37)="",(levels!G37)=""),"",(levels!H37/levels!G37-1)*100)</f>
        <v/>
      </c>
      <c r="E37" s="72" t="str">
        <f>IF(OR((levels!I37)="",(levels!H37)=""),"",(levels!I37/levels!H37-1)*100)</f>
        <v/>
      </c>
      <c r="F37" s="72" t="str">
        <f>IF(OR((levels!J37)="",(levels!I37)=""),"",(levels!J37/levels!I37-1)*100)</f>
        <v/>
      </c>
      <c r="G37" s="72" t="str">
        <f>IF(OR((levels!K37)="",(levels!J37)=""),"",(levels!K37/levels!J37-1)*100)</f>
        <v/>
      </c>
      <c r="H37" s="72" t="str">
        <f>IF(OR((levels!L37)="",(levels!K37)=""),"",(levels!L37/levels!K37-1)*100)</f>
        <v/>
      </c>
      <c r="I37" s="72">
        <v>0.30616586947504504</v>
      </c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4"/>
      <c r="BB37" s="4"/>
      <c r="BC37" s="4"/>
    </row>
    <row r="38" spans="1:55" ht="12.75" customHeight="1" x14ac:dyDescent="0.2">
      <c r="A38" s="68" t="s">
        <v>97</v>
      </c>
      <c r="B38" s="67"/>
      <c r="C38" s="67"/>
      <c r="D38" s="72">
        <f>IF(OR((levels!H38)="",(levels!G38)=""),"",(levels!H38/levels!G38-1)*100)</f>
        <v>-5.3516126065866754E-2</v>
      </c>
      <c r="E38" s="72">
        <f>IF(OR((levels!I38)="",(levels!H38)=""),"",(levels!I38/levels!H38-1)*100)</f>
        <v>-0.17900931100527373</v>
      </c>
      <c r="F38" s="72">
        <f>IF(OR((levels!J38)="",(levels!I38)=""),"",(levels!J38/levels!I38-1)*100)</f>
        <v>-0.11157406531965286</v>
      </c>
      <c r="G38" s="72">
        <f>IF(OR((levels!K38)="",(levels!J38)=""),"",(levels!K38/levels!J38-1)*100)</f>
        <v>-0.59309060307352057</v>
      </c>
      <c r="H38" s="72">
        <f>IF(OR((levels!L38)="",(levels!K38)=""),"",(levels!L38/levels!K38-1)*100)</f>
        <v>-0.26729601610797626</v>
      </c>
      <c r="I38" s="72">
        <f>IF(OR((levels!M38)="",(levels!L38)=""),"",(levels!M38/levels!L38-1)*100)</f>
        <v>0.27000009867794716</v>
      </c>
      <c r="J38" s="72"/>
      <c r="K38" s="72"/>
      <c r="L38" s="72" t="str">
        <f>IF(OR((levels!P38)="",(levels!O38)=""),"",(levels!P38/levels!O38-1)*100)</f>
        <v/>
      </c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4"/>
      <c r="BB38" s="4"/>
      <c r="BC38" s="4"/>
    </row>
    <row r="39" spans="1:55" ht="12.75" customHeight="1" x14ac:dyDescent="0.2">
      <c r="A39" s="68" t="s">
        <v>98</v>
      </c>
      <c r="B39" s="67"/>
      <c r="C39" s="67"/>
      <c r="D39" s="72">
        <f>IF(OR((levels!H39)="",(levels!G39)=""),"",(levels!H39/levels!G39-1)*100)</f>
        <v>-9.6472449990225861E-2</v>
      </c>
      <c r="E39" s="72">
        <f>IF(OR((levels!I39)="",(levels!H39)=""),"",(levels!I39/levels!H39-1)*100)</f>
        <v>-0.28350932288062625</v>
      </c>
      <c r="F39" s="72">
        <f>IF(OR((levels!J39)="",(levels!I39)=""),"",(levels!J39/levels!I39-1)*100)</f>
        <v>-0.10205468415322994</v>
      </c>
      <c r="G39" s="72">
        <f>IF(OR((levels!K39)="",(levels!J39)=""),"",(levels!K39/levels!J39-1)*100)</f>
        <v>-0.4827076082731252</v>
      </c>
      <c r="H39" s="72">
        <f>IF(OR((levels!L39)="",(levels!K39)=""),"",(levels!L39/levels!K39-1)*100)</f>
        <v>-0.16014641431484344</v>
      </c>
      <c r="I39" s="72">
        <f>IF(OR((levels!M39)="",(levels!L39)=""),"",(levels!M39/levels!L39-1)*100)</f>
        <v>0.29406274223826578</v>
      </c>
      <c r="J39" s="72"/>
      <c r="K39" s="72"/>
      <c r="L39" s="72" t="str">
        <f>IF(OR((levels!P39)="",(levels!O39)=""),"",(levels!P39/levels!O39-1)*100)</f>
        <v/>
      </c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4"/>
      <c r="BB39" s="4"/>
      <c r="BC39" s="4"/>
    </row>
    <row r="40" spans="1:55" ht="12.75" customHeight="1" x14ac:dyDescent="0.2">
      <c r="A40" s="68" t="s">
        <v>99</v>
      </c>
      <c r="B40" s="67"/>
      <c r="C40" s="67"/>
      <c r="D40" s="72">
        <f>IF(OR((levels!H40)="",(levels!G40)=""),"",(levels!H40/levels!G40-1)*100)</f>
        <v>-9.926676636263787E-2</v>
      </c>
      <c r="E40" s="72">
        <f>IF(OR((levels!I40)="",(levels!H40)=""),"",(levels!I40/levels!H40-1)*100)</f>
        <v>-0.31332003537353215</v>
      </c>
      <c r="F40" s="72">
        <f>IF(OR((levels!J40)="",(levels!I40)=""),"",(levels!J40/levels!I40-1)*100)</f>
        <v>-0.12413857083194424</v>
      </c>
      <c r="G40" s="72">
        <f>IF(OR((levels!K40)="",(levels!J40)=""),"",(levels!K40/levels!J40-1)*100)</f>
        <v>-0.50094989986632088</v>
      </c>
      <c r="H40" s="72">
        <f>IF(OR((levels!L40)="",(levels!K40)=""),"",(levels!L40/levels!K40-1)*100)</f>
        <v>-0.22548473217595122</v>
      </c>
      <c r="I40" s="72">
        <f>IF(OR((levels!M40)="",(levels!L40)=""),"",(levels!M40/levels!L40-1)*100)</f>
        <v>0.26445969692463489</v>
      </c>
      <c r="J40" s="72"/>
      <c r="K40" s="72"/>
      <c r="L40" s="72" t="str">
        <f>IF(OR((levels!P40)="",(levels!O40)=""),"",(levels!P40/levels!O40-1)*100)</f>
        <v/>
      </c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4"/>
      <c r="BB40" s="4"/>
      <c r="BC40" s="4"/>
    </row>
    <row r="41" spans="1:55" ht="12.75" customHeight="1" x14ac:dyDescent="0.2">
      <c r="A41" s="68" t="s">
        <v>100</v>
      </c>
      <c r="B41" s="67"/>
      <c r="C41" s="67"/>
      <c r="D41" s="72" t="str">
        <f>IF(OR((levels!H41)="",(levels!G41)=""),"",(levels!H41/levels!G41-1)*100)</f>
        <v/>
      </c>
      <c r="E41" s="72" t="str">
        <f>IF(OR((levels!I41)="",(levels!H41)=""),"",(levels!I41/levels!H41-1)*100)</f>
        <v/>
      </c>
      <c r="F41" s="72" t="str">
        <f>IF(OR((levels!J41)="",(levels!I41)=""),"",(levels!J41/levels!I41-1)*100)</f>
        <v/>
      </c>
      <c r="G41" s="72" t="str">
        <f>IF(OR((levels!K41)="",(levels!J41)=""),"",(levels!K41/levels!J41-1)*100)</f>
        <v/>
      </c>
      <c r="H41" s="72" t="str">
        <f>IF(OR((levels!L41)="",(levels!K41)=""),"",(levels!L41/levels!K41-1)*100)</f>
        <v/>
      </c>
      <c r="I41" s="72" t="str">
        <f>IF(OR((levels!M41)="",(levels!L41)=""),"",(levels!M41/levels!L41-1)*100)</f>
        <v/>
      </c>
      <c r="J41" s="72">
        <v>0.10768347120674916</v>
      </c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4"/>
      <c r="BB41" s="4"/>
      <c r="BC41" s="4"/>
    </row>
    <row r="42" spans="1:55" ht="12.75" customHeight="1" x14ac:dyDescent="0.2">
      <c r="A42" s="68" t="s">
        <v>101</v>
      </c>
      <c r="B42" s="67"/>
      <c r="C42" s="67"/>
      <c r="D42" s="72">
        <f>IF(OR((levels!H42)="",(levels!G42)=""),"",(levels!H42/levels!G42-1)*100)</f>
        <v>-9.926676636263787E-2</v>
      </c>
      <c r="E42" s="72">
        <f>IF(OR((levels!I42)="",(levels!H42)=""),"",(levels!I42/levels!H42-1)*100)</f>
        <v>-0.31332003537353215</v>
      </c>
      <c r="F42" s="72">
        <f>IF(OR((levels!J42)="",(levels!I42)=""),"",(levels!J42/levels!I42-1)*100)</f>
        <v>-0.12413857083194424</v>
      </c>
      <c r="G42" s="72">
        <f>IF(OR((levels!K42)="",(levels!J42)=""),"",(levels!K42/levels!J42-1)*100)</f>
        <v>-0.50094989986632088</v>
      </c>
      <c r="H42" s="72">
        <f>IF(OR((levels!L42)="",(levels!K42)=""),"",(levels!L42/levels!K42-1)*100)</f>
        <v>-0.22548473217595122</v>
      </c>
      <c r="I42" s="72">
        <f>IF(OR((levels!M42)="",(levels!L42)=""),"",(levels!M42/levels!L42-1)*100)</f>
        <v>0.26445969692463489</v>
      </c>
      <c r="J42" s="72">
        <f>IF(OR((levels!N42)="",(levels!M42)=""),"",(levels!N42/levels!M42-1)*100)</f>
        <v>8.9999983965838304E-2</v>
      </c>
      <c r="K42" s="72"/>
      <c r="L42" s="72" t="str">
        <f>IF(OR((levels!P42)="",(levels!O42)=""),"",(levels!P42/levels!O42-1)*100)</f>
        <v/>
      </c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4"/>
      <c r="BB42" s="4"/>
      <c r="BC42" s="4"/>
    </row>
    <row r="43" spans="1:55" ht="12.75" customHeight="1" x14ac:dyDescent="0.2">
      <c r="A43" s="68" t="s">
        <v>102</v>
      </c>
      <c r="B43" s="67"/>
      <c r="C43" s="67"/>
      <c r="D43" s="72">
        <f>IF(OR((levels!H43)="",(levels!G43)=""),"",(levels!H43/levels!G43-1)*100)</f>
        <v>-8.1984148446134775E-2</v>
      </c>
      <c r="E43" s="72">
        <f>IF(OR((levels!I43)="",(levels!H43)=""),"",(levels!I43/levels!H43-1)*100)</f>
        <v>-0.29151623945607996</v>
      </c>
      <c r="F43" s="72">
        <f>IF(OR((levels!J43)="",(levels!I43)=""),"",(levels!J43/levels!I43-1)*100)</f>
        <v>-0.13254476755703015</v>
      </c>
      <c r="G43" s="72">
        <f>IF(OR((levels!K43)="",(levels!J43)=""),"",(levels!K43/levels!J43-1)*100)</f>
        <v>-0.53099879117813886</v>
      </c>
      <c r="H43" s="72">
        <f>IF(OR((levels!L43)="",(levels!K43)=""),"",(levels!L43/levels!K43-1)*100)</f>
        <v>-0.20626212706054137</v>
      </c>
      <c r="I43" s="72">
        <f>IF(OR((levels!M43)="",(levels!L43)=""),"",(levels!M43/levels!L43-1)*100)</f>
        <v>0.30022044781226054</v>
      </c>
      <c r="J43" s="72">
        <f>IF(OR((levels!N43)="",(levels!M43)=""),"",(levels!N43/levels!M43-1)*100)</f>
        <v>8.064460631831416E-2</v>
      </c>
      <c r="K43" s="72"/>
      <c r="L43" s="72" t="str">
        <f>IF(OR((levels!P43)="",(levels!O43)=""),"",(levels!P43/levels!O43-1)*100)</f>
        <v/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4"/>
      <c r="BB43" s="4"/>
      <c r="BC43" s="4"/>
    </row>
    <row r="44" spans="1:55" ht="12.75" customHeight="1" x14ac:dyDescent="0.2">
      <c r="A44" s="68" t="s">
        <v>103</v>
      </c>
      <c r="B44" s="67"/>
      <c r="C44" s="67"/>
      <c r="D44" s="72">
        <f>IF(OR((levels!H44)="",(levels!G44)=""),"",(levels!H44/levels!G44-1)*100)</f>
        <v>-7.062281329629494E-2</v>
      </c>
      <c r="E44" s="72">
        <f>IF(OR((levels!I44)="",(levels!H44)=""),"",(levels!I44/levels!H44-1)*100)</f>
        <v>-0.28046112851740634</v>
      </c>
      <c r="F44" s="72">
        <f>IF(OR((levels!J44)="",(levels!I44)=""),"",(levels!J44/levels!I44-1)*100)</f>
        <v>-0.16885164005812081</v>
      </c>
      <c r="G44" s="72">
        <f>IF(OR((levels!K44)="",(levels!J44)=""),"",(levels!K44/levels!J44-1)*100)</f>
        <v>-0.52466277043717868</v>
      </c>
      <c r="H44" s="72">
        <f>IF(OR((levels!L44)="",(levels!K44)=""),"",(levels!L44/levels!K44-1)*100)</f>
        <v>-0.2133407109809804</v>
      </c>
      <c r="I44" s="72">
        <f>IF(OR((levels!M44)="",(levels!L44)=""),"",(levels!M44/levels!L44-1)*100)</f>
        <v>0.31160743066898089</v>
      </c>
      <c r="J44" s="72">
        <f>IF(OR((levels!N44)="",(levels!M44)=""),"",(levels!N44/levels!M44-1)*100)</f>
        <v>0.12547268916895948</v>
      </c>
      <c r="K44" s="72"/>
      <c r="L44" s="72" t="str">
        <f>IF(OR((levels!P44)="",(levels!O44)=""),"",(levels!P44/levels!O44-1)*100)</f>
        <v/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4"/>
      <c r="BB44" s="4"/>
      <c r="BC44" s="4"/>
    </row>
    <row r="45" spans="1:55" ht="12.75" customHeight="1" x14ac:dyDescent="0.2">
      <c r="A45" s="68" t="s">
        <v>104</v>
      </c>
      <c r="B45" s="67"/>
      <c r="C45" s="67"/>
      <c r="D45" s="72" t="str">
        <f>IF(OR((levels!H45)="",(levels!G45)=""),"",(levels!H45/levels!G45-1)*100)</f>
        <v/>
      </c>
      <c r="E45" s="72" t="str">
        <f>IF(OR((levels!I45)="",(levels!H45)=""),"",(levels!I45/levels!H45-1)*100)</f>
        <v/>
      </c>
      <c r="F45" s="72" t="str">
        <f>IF(OR((levels!J45)="",(levels!I45)=""),"",(levels!J45/levels!I45-1)*100)</f>
        <v/>
      </c>
      <c r="G45" s="72" t="str">
        <f>IF(OR((levels!K45)="",(levels!J45)=""),"",(levels!K45/levels!J45-1)*100)</f>
        <v/>
      </c>
      <c r="H45" s="72" t="str">
        <f>IF(OR((levels!L45)="",(levels!K45)=""),"",(levels!L45/levels!K45-1)*100)</f>
        <v/>
      </c>
      <c r="I45" s="72" t="str">
        <f>IF(OR((levels!M45)="",(levels!L45)=""),"",(levels!M45/levels!L45-1)*100)</f>
        <v/>
      </c>
      <c r="J45" s="72" t="str">
        <f>IF(OR((levels!N45)="",(levels!M45)=""),"",(levels!N45/levels!M45-1)*100)</f>
        <v/>
      </c>
      <c r="K45" s="72">
        <v>0.25728477332425415</v>
      </c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4"/>
      <c r="BB45" s="4"/>
      <c r="BC45" s="4"/>
    </row>
    <row r="46" spans="1:55" ht="12.75" customHeight="1" x14ac:dyDescent="0.2">
      <c r="A46" s="68" t="s">
        <v>105</v>
      </c>
      <c r="B46" s="67"/>
      <c r="C46" s="67"/>
      <c r="D46" s="72">
        <f>IF(OR((levels!H46)="",(levels!G46)=""),"",(levels!H46/levels!G46-1)*100)</f>
        <v>-7.062281329629494E-2</v>
      </c>
      <c r="E46" s="72">
        <f>IF(OR((levels!I46)="",(levels!H46)=""),"",(levels!I46/levels!H46-1)*100)</f>
        <v>-0.28046112851740634</v>
      </c>
      <c r="F46" s="72">
        <f>IF(OR((levels!J46)="",(levels!I46)=""),"",(levels!J46/levels!I46-1)*100)</f>
        <v>-0.16885164005812081</v>
      </c>
      <c r="G46" s="72">
        <f>IF(OR((levels!K46)="",(levels!J46)=""),"",(levels!K46/levels!J46-1)*100)</f>
        <v>-0.52466277043717868</v>
      </c>
      <c r="H46" s="72">
        <f>IF(OR((levels!L46)="",(levels!K46)=""),"",(levels!L46/levels!K46-1)*100)</f>
        <v>-0.2133407109809804</v>
      </c>
      <c r="I46" s="72">
        <f>IF(OR((levels!M46)="",(levels!L46)=""),"",(levels!M46/levels!L46-1)*100)</f>
        <v>0.31160743066898089</v>
      </c>
      <c r="J46" s="72">
        <f>IF(OR((levels!N46)="",(levels!M46)=""),"",(levels!N46/levels!M46-1)*100)</f>
        <v>0.12547268916895948</v>
      </c>
      <c r="K46" s="72">
        <f>IF(OR((levels!O46)="",(levels!N46)=""),"",(levels!O46/levels!N46-1)*100)</f>
        <v>0.27999990215343828</v>
      </c>
      <c r="L46" s="72" t="str">
        <f>IF(OR((levels!P46)="",(levels!O46)=""),"",(levels!P46/levels!O46-1)*100)</f>
        <v/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4"/>
      <c r="BB46" s="4"/>
      <c r="BC46" s="4"/>
    </row>
    <row r="47" spans="1:55" ht="12.75" customHeight="1" x14ac:dyDescent="0.2">
      <c r="A47" s="68" t="s">
        <v>106</v>
      </c>
      <c r="B47" s="67"/>
      <c r="C47" s="67"/>
      <c r="D47" s="72">
        <f>IF(OR((levels!H47)="",(levels!G47)=""),"",(levels!H47/levels!G47-1)*100)</f>
        <v>-7.0723695078644955E-2</v>
      </c>
      <c r="E47" s="72">
        <f>IF(OR((levels!I47)="",(levels!H47)=""),"",(levels!I47/levels!H47-1)*100)</f>
        <v>-0.28313320730385394</v>
      </c>
      <c r="F47" s="72">
        <f>IF(OR((levels!J47)="",(levels!I47)=""),"",(levels!J47/levels!I47-1)*100)</f>
        <v>-0.16176564361501944</v>
      </c>
      <c r="G47" s="72">
        <f>IF(OR((levels!K47)="",(levels!J47)=""),"",(levels!K47/levels!J47-1)*100)</f>
        <v>-0.52830568687320945</v>
      </c>
      <c r="H47" s="72">
        <f>IF(OR((levels!L47)="",(levels!K47)=""),"",(levels!L47/levels!K47-1)*100)</f>
        <v>-0.21410675537939516</v>
      </c>
      <c r="I47" s="72">
        <f>IF(OR((levels!M47)="",(levels!L47)=""),"",(levels!M47/levels!L47-1)*100)</f>
        <v>0.31156304942374646</v>
      </c>
      <c r="J47" s="72">
        <f>IF(OR((levels!N47)="",(levels!M47)=""),"",(levels!N47/levels!M47-1)*100)</f>
        <v>0.14576270397614888</v>
      </c>
      <c r="K47" s="72">
        <f>IF(OR((levels!O47)="",(levels!N47)=""),"",(levels!O47/levels!N47-1)*100)</f>
        <v>0.27744038318668895</v>
      </c>
      <c r="L47" s="72" t="str">
        <f>IF(OR((levels!P47)="",(levels!O47)=""),"",(levels!P47/levels!O47-1)*100)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4"/>
      <c r="BB47" s="4"/>
      <c r="BC47" s="4"/>
    </row>
    <row r="48" spans="1:55" ht="12.75" customHeight="1" x14ac:dyDescent="0.2">
      <c r="A48" s="68" t="s">
        <v>107</v>
      </c>
      <c r="B48" s="67"/>
      <c r="C48" s="67"/>
      <c r="D48" s="72">
        <f>IF(OR((levels!H48)="",(levels!G48)=""),"",(levels!H48/levels!G48-1)*100)</f>
        <v>-7.1702799196649014E-2</v>
      </c>
      <c r="E48" s="72">
        <f>IF(OR((levels!I48)="",(levels!H48)=""),"",(levels!I48/levels!H48-1)*100)</f>
        <v>-0.27285152109698396</v>
      </c>
      <c r="F48" s="72">
        <f>IF(OR((levels!J48)="",(levels!I48)=""),"",(levels!J48/levels!I48-1)*100)</f>
        <v>-0.16121414767985565</v>
      </c>
      <c r="G48" s="72">
        <f>IF(OR((levels!K48)="",(levels!J48)=""),"",(levels!K48/levels!J48-1)*100)</f>
        <v>-0.51775039472107265</v>
      </c>
      <c r="H48" s="72">
        <f>IF(OR((levels!L48)="",(levels!K48)=""),"",(levels!L48/levels!K48-1)*100)</f>
        <v>-0.21339141738802025</v>
      </c>
      <c r="I48" s="72">
        <f>IF(OR((levels!M48)="",(levels!L48)=""),"",(levels!M48/levels!L48-1)*100)</f>
        <v>0.31509581383442065</v>
      </c>
      <c r="J48" s="72">
        <f>IF(OR((levels!N48)="",(levels!M48)=""),"",(levels!N48/levels!M48-1)*100)</f>
        <v>0.14022032168625742</v>
      </c>
      <c r="K48" s="72">
        <f>IF(OR((levels!O48)="",(levels!N48)=""),"",(levels!O48/levels!N48-1)*100)</f>
        <v>0.23149503020167828</v>
      </c>
      <c r="L48" s="72" t="str">
        <f>IF(OR((levels!P48)="",(levels!O48)=""),"",(levels!P48/levels!O48-1)*100)</f>
        <v/>
      </c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4"/>
      <c r="BB48" s="4"/>
      <c r="BC48" s="4"/>
    </row>
    <row r="49" spans="1:55" ht="12.75" customHeight="1" x14ac:dyDescent="0.2">
      <c r="A49" s="68" t="s">
        <v>108</v>
      </c>
      <c r="B49" s="67" t="s">
        <v>24</v>
      </c>
      <c r="C49" s="67"/>
      <c r="D49" s="72"/>
      <c r="E49" s="72"/>
      <c r="F49" s="72"/>
      <c r="G49" s="72"/>
      <c r="H49" s="72"/>
      <c r="I49" s="72"/>
      <c r="J49" s="72"/>
      <c r="K49" s="72"/>
      <c r="L49" s="72">
        <v>0.28448612114022431</v>
      </c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4"/>
      <c r="BB49" s="4"/>
      <c r="BC49" s="4"/>
    </row>
    <row r="50" spans="1:55" ht="12.75" customHeight="1" x14ac:dyDescent="0.2">
      <c r="A50" s="68" t="s">
        <v>109</v>
      </c>
      <c r="B50" s="67"/>
      <c r="C50" s="67"/>
      <c r="D50" s="72">
        <f>IF(OR((levels!H50)="",(levels!G50)=""),"",(levels!H50/levels!G50-1)*100)</f>
        <v>-6.9645312764998746E-2</v>
      </c>
      <c r="E50" s="72">
        <f>IF(OR((levels!I50)="",(levels!H50)=""),"",(levels!I50/levels!H50-1)*100)</f>
        <v>-0.26742367220647933</v>
      </c>
      <c r="F50" s="72">
        <f>IF(OR((levels!J50)="",(levels!I50)=""),"",(levels!J50/levels!I50-1)*100)</f>
        <v>-0.15744310780497761</v>
      </c>
      <c r="G50" s="72">
        <f>IF(OR((levels!K50)="",(levels!J50)=""),"",(levels!K50/levels!J50-1)*100)</f>
        <v>-0.51431430043487047</v>
      </c>
      <c r="H50" s="72">
        <f>IF(OR((levels!L50)="",(levels!K50)=""),"",(levels!L50/levels!K50-1)*100)</f>
        <v>-0.20928934770058083</v>
      </c>
      <c r="I50" s="72">
        <f>IF(OR((levels!M50)="",(levels!L50)=""),"",(levels!M50/levels!L50-1)*100)</f>
        <v>0.31400194242874324</v>
      </c>
      <c r="J50" s="72">
        <f>IF(OR((levels!N50)="",(levels!M50)=""),"",(levels!N50/levels!M50-1)*100)</f>
        <v>0.14249480010324334</v>
      </c>
      <c r="K50" s="72">
        <f>IF(OR((levels!O50)="",(levels!N50)=""),"",(levels!O50/levels!N50-1)*100)</f>
        <v>0.23264012894770314</v>
      </c>
      <c r="L50" s="72">
        <v>0.18907604950557619</v>
      </c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4"/>
      <c r="BB50" s="4"/>
      <c r="BC50" s="4"/>
    </row>
    <row r="51" spans="1:55" ht="12.75" customHeight="1" x14ac:dyDescent="0.2">
      <c r="A51" s="68" t="s">
        <v>110</v>
      </c>
      <c r="B51" s="67"/>
      <c r="C51" s="67"/>
      <c r="D51" s="72">
        <f>IF(OR((levels!H51)="",(levels!G51)=""),"",(levels!H51/levels!G51-1)*100)</f>
        <v>-5.8645207807184185E-2</v>
      </c>
      <c r="E51" s="72">
        <f>IF(OR((levels!I51)="",(levels!H51)=""),"",(levels!I51/levels!H51-1)*100)</f>
        <v>-0.26966437688743516</v>
      </c>
      <c r="F51" s="72">
        <f>IF(OR((levels!J51)="",(levels!I51)=""),"",(levels!J51/levels!I51-1)*100)</f>
        <v>-0.15145115287289457</v>
      </c>
      <c r="G51" s="72">
        <f>IF(OR((levels!K51)="",(levels!J51)=""),"",(levels!K51/levels!J51-1)*100)</f>
        <v>-0.5217274460390886</v>
      </c>
      <c r="H51" s="72">
        <f>IF(OR((levels!L51)="",(levels!K51)=""),"",(levels!L51/levels!K51-1)*100)</f>
        <v>-0.20821771932266753</v>
      </c>
      <c r="I51" s="72">
        <f>IF(OR((levels!M51)="",(levels!L51)=""),"",(levels!M51/levels!L51-1)*100)</f>
        <v>0.32307873132408904</v>
      </c>
      <c r="J51" s="72">
        <f>IF(OR((levels!N51)="",(levels!M51)=""),"",(levels!N51/levels!M51-1)*100)</f>
        <v>0.13179403790133382</v>
      </c>
      <c r="K51" s="72">
        <f>IF(OR((levels!O51)="",(levels!N51)=""),"",(levels!O51/levels!N51-1)*100)</f>
        <v>0.25602788542693489</v>
      </c>
      <c r="L51" s="72">
        <f>IF(OR((levels!P51)="",(levels!O51)=""),"",(levels!P51/levels!O51-1)*100)</f>
        <v>0.18238580350644629</v>
      </c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4"/>
      <c r="BB51" s="4"/>
      <c r="BC51" s="4"/>
    </row>
    <row r="52" spans="1:55" ht="12.75" customHeight="1" x14ac:dyDescent="0.2">
      <c r="A52" s="68" t="s">
        <v>111</v>
      </c>
      <c r="B52" s="67"/>
      <c r="C52" s="67"/>
      <c r="D52" s="72">
        <f>IF(OR((levels!H52)="",(levels!G52)=""),"",(levels!H52/levels!G52-1)*100)</f>
        <v>-6.1727295357616452E-2</v>
      </c>
      <c r="E52" s="72">
        <f>IF(OR((levels!I52)="",(levels!H52)=""),"",(levels!I52/levels!H52-1)*100)</f>
        <v>-0.26702648281495822</v>
      </c>
      <c r="F52" s="72">
        <f>IF(OR((levels!J52)="",(levels!I52)=""),"",(levels!J52/levels!I52-1)*100)</f>
        <v>-0.15158695237037501</v>
      </c>
      <c r="G52" s="72">
        <f>IF(OR((levels!K52)="",(levels!J52)=""),"",(levels!K52/levels!J52-1)*100)</f>
        <v>-0.52683126829501381</v>
      </c>
      <c r="H52" s="72">
        <f>IF(OR((levels!L52)="",(levels!K52)=""),"",(levels!L52/levels!K52-1)*100)</f>
        <v>-0.19604801040093989</v>
      </c>
      <c r="I52" s="72">
        <f>IF(OR((levels!M52)="",(levels!L52)=""),"",(levels!M52/levels!L52-1)*100)</f>
        <v>0.31200714309760347</v>
      </c>
      <c r="J52" s="72">
        <f>IF(OR((levels!N52)="",(levels!M52)=""),"",(levels!N52/levels!M52-1)*100)</f>
        <v>0.1102306828484334</v>
      </c>
      <c r="K52" s="72">
        <f>IF(OR((levels!O52)="",(levels!N52)=""),"",(levels!O52/levels!N52-1)*100)</f>
        <v>0.28748394446249659</v>
      </c>
      <c r="L52" s="72">
        <f>IF(OR((levels!P52)="",(levels!O52)=""),"",(levels!P52/levels!O52-1)*100)</f>
        <v>0.20704480528268565</v>
      </c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4"/>
      <c r="BB52" s="4"/>
      <c r="BC52" s="4"/>
    </row>
    <row r="53" spans="1:55" ht="12.75" customHeight="1" x14ac:dyDescent="0.2">
      <c r="A53" s="68" t="s">
        <v>112</v>
      </c>
      <c r="B53" s="67"/>
      <c r="C53" s="67"/>
      <c r="D53" s="72" t="str">
        <f>IF(OR((levels!H53)="",(levels!G53)=""),"",(levels!H53/levels!G53-1)*100)</f>
        <v/>
      </c>
      <c r="E53" s="72" t="str">
        <f>IF(OR((levels!I53)="",(levels!H53)=""),"",(levels!I53/levels!H53-1)*100)</f>
        <v/>
      </c>
      <c r="F53" s="72" t="str">
        <f>IF(OR((levels!J53)="",(levels!I53)=""),"",(levels!J53/levels!I53-1)*100)</f>
        <v/>
      </c>
      <c r="G53" s="72" t="str">
        <f>IF(OR((levels!K53)="",(levels!J53)=""),"",(levels!K53/levels!J53-1)*100)</f>
        <v/>
      </c>
      <c r="H53" s="72" t="str">
        <f>IF(OR((levels!L53)="",(levels!K53)=""),"",(levels!L53/levels!K53-1)*100)</f>
        <v/>
      </c>
      <c r="I53" s="72" t="str">
        <f>IF(OR((levels!M53)="",(levels!L53)=""),"",(levels!M53/levels!L53-1)*100)</f>
        <v/>
      </c>
      <c r="J53" s="72" t="str">
        <f>IF(OR((levels!N53)="",(levels!M53)=""),"",(levels!N53/levels!M53-1)*100)</f>
        <v/>
      </c>
      <c r="K53" s="72" t="str">
        <f>IF(OR((levels!O53)="",(levels!N53)=""),"",(levels!O53/levels!N53-1)*100)</f>
        <v/>
      </c>
      <c r="L53" s="72" t="str">
        <f>IF(OR((levels!P53)="",(levels!O53)=""),"",(levels!P53/levels!O53-1)*100)</f>
        <v/>
      </c>
      <c r="M53" s="72">
        <v>7.0826263447355403E-2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4"/>
      <c r="BB53" s="4"/>
      <c r="BC53" s="4"/>
    </row>
    <row r="54" spans="1:55" ht="12.75" customHeight="1" x14ac:dyDescent="0.2">
      <c r="A54" s="68" t="s">
        <v>113</v>
      </c>
      <c r="B54" s="67"/>
      <c r="C54" s="67"/>
      <c r="D54" s="72">
        <f>IF(OR((levels!H54)="",(levels!G54)=""),"",(levels!H54/levels!G54-1)*100)</f>
        <v>-6.1727295357616452E-2</v>
      </c>
      <c r="E54" s="72">
        <f>IF(OR((levels!I54)="",(levels!H54)=""),"",(levels!I54/levels!H54-1)*100)</f>
        <v>-0.26702648281495822</v>
      </c>
      <c r="F54" s="72">
        <f>IF(OR((levels!J54)="",(levels!I54)=""),"",(levels!J54/levels!I54-1)*100)</f>
        <v>-0.15158695237037501</v>
      </c>
      <c r="G54" s="72">
        <f>IF(OR((levels!K54)="",(levels!J54)=""),"",(levels!K54/levels!J54-1)*100)</f>
        <v>-0.52683126829501381</v>
      </c>
      <c r="H54" s="72">
        <f>IF(OR((levels!L54)="",(levels!K54)=""),"",(levels!L54/levels!K54-1)*100)</f>
        <v>-0.19604801040093989</v>
      </c>
      <c r="I54" s="72">
        <f>IF(OR((levels!M54)="",(levels!L54)=""),"",(levels!M54/levels!L54-1)*100)</f>
        <v>0.31200714309760347</v>
      </c>
      <c r="J54" s="72">
        <f>IF(OR((levels!N54)="",(levels!M54)=""),"",(levels!N54/levels!M54-1)*100)</f>
        <v>0.1102306828484334</v>
      </c>
      <c r="K54" s="72">
        <f>IF(OR((levels!O54)="",(levels!N54)=""),"",(levels!O54/levels!N54-1)*100)</f>
        <v>0.28748394446249659</v>
      </c>
      <c r="L54" s="72">
        <f>IF(OR((levels!P54)="",(levels!O54)=""),"",(levels!P54/levels!O54-1)*100)</f>
        <v>0.20704480528268565</v>
      </c>
      <c r="M54" s="72">
        <v>4.5391463215507848E-2</v>
      </c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4"/>
      <c r="BB54" s="4"/>
      <c r="BC54" s="4"/>
    </row>
    <row r="55" spans="1:55" ht="12.75" customHeight="1" x14ac:dyDescent="0.2">
      <c r="A55" s="68" t="s">
        <v>114</v>
      </c>
      <c r="B55" s="67"/>
      <c r="C55" s="67"/>
      <c r="D55" s="72">
        <f>IF(OR((levels!H55)="",(levels!G55)=""),"",(levels!H55/levels!G55-1)*100)</f>
        <v>-6.5621411557925668E-2</v>
      </c>
      <c r="E55" s="72">
        <f>IF(OR((levels!I55)="",(levels!H55)=""),"",(levels!I55/levels!H55-1)*100)</f>
        <v>-0.26063241262579417</v>
      </c>
      <c r="F55" s="72">
        <f>IF(OR((levels!J55)="",(levels!I55)=""),"",(levels!J55/levels!I55-1)*100)</f>
        <v>-0.15188260812685206</v>
      </c>
      <c r="G55" s="72">
        <f>IF(OR((levels!K55)="",(levels!J55)=""),"",(levels!K55/levels!J55-1)*100)</f>
        <v>-0.52888980544223418</v>
      </c>
      <c r="H55" s="72">
        <f>IF(OR((levels!L55)="",(levels!K55)=""),"",(levels!L55/levels!K55-1)*100)</f>
        <v>-0.19947629779788478</v>
      </c>
      <c r="I55" s="72">
        <f>IF(OR((levels!M55)="",(levels!L55)=""),"",(levels!M55/levels!L55-1)*100)</f>
        <v>0.30857000603672358</v>
      </c>
      <c r="J55" s="72">
        <f>IF(OR((levels!N55)="",(levels!M55)=""),"",(levels!N55/levels!M55-1)*100)</f>
        <v>0.12018908283770724</v>
      </c>
      <c r="K55" s="72">
        <f>IF(OR((levels!O55)="",(levels!N55)=""),"",(levels!O55/levels!N55-1)*100)</f>
        <v>0.29795448042120309</v>
      </c>
      <c r="L55" s="72">
        <f>IF(OR((levels!P55)="",(levels!O55)=""),"",(levels!P55/levels!O55-1)*100)</f>
        <v>0.22225716529036266</v>
      </c>
      <c r="M55" s="72">
        <f>IF(OR((levels!Q55)="",(levels!P55)=""),"",(levels!Q55/levels!P55-1)*100)</f>
        <v>3.2181887942628329E-2</v>
      </c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4"/>
      <c r="BB55" s="4"/>
      <c r="BC55" s="4"/>
    </row>
    <row r="56" spans="1:55" ht="12.75" customHeight="1" x14ac:dyDescent="0.2">
      <c r="A56" s="68" t="s">
        <v>115</v>
      </c>
      <c r="B56" s="67"/>
      <c r="C56" s="67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4"/>
      <c r="BB56" s="4"/>
      <c r="BC56" s="4"/>
    </row>
    <row r="57" spans="1:55" ht="12.75" customHeight="1" x14ac:dyDescent="0.2">
      <c r="A57" s="68" t="s">
        <v>116</v>
      </c>
      <c r="B57" s="67"/>
      <c r="C57" s="67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>
        <v>0.12604023156866564</v>
      </c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4"/>
      <c r="BB57" s="4"/>
      <c r="BC57" s="4"/>
    </row>
    <row r="58" spans="1:55" ht="12.75" customHeight="1" x14ac:dyDescent="0.2">
      <c r="A58" s="68" t="s">
        <v>117</v>
      </c>
      <c r="B58" s="67" t="s">
        <v>292</v>
      </c>
      <c r="C58" s="67"/>
      <c r="D58" s="72">
        <f>IF(OR((levels!H58)="",(levels!G58)=""),"",(levels!H58/levels!G58-1)*100)</f>
        <v>-0.11031045247656968</v>
      </c>
      <c r="E58" s="72">
        <f>IF(OR((levels!I58)="",(levels!H58)=""),"",(levels!I58/levels!H58-1)*100)</f>
        <v>-0.25085823617565506</v>
      </c>
      <c r="F58" s="72">
        <f>IF(OR((levels!J58)="",(levels!I58)=""),"",(levels!J58/levels!I58-1)*100)</f>
        <v>-9.9888467156417082E-2</v>
      </c>
      <c r="G58" s="72">
        <f>IF(OR((levels!K58)="",(levels!J58)=""),"",(levels!K58/levels!J58-1)*100)</f>
        <v>-0.46812609735789046</v>
      </c>
      <c r="H58" s="72">
        <f>IF(OR((levels!L58)="",(levels!K58)=""),"",(levels!L58/levels!K58-1)*100)</f>
        <v>-0.33536278746543191</v>
      </c>
      <c r="I58" s="72">
        <f>IF(OR((levels!M58)="",(levels!L58)=""),"",(levels!M58/levels!L58-1)*100)</f>
        <v>0.3244951859586287</v>
      </c>
      <c r="J58" s="72">
        <f>IF(OR((levels!N58)="",(levels!M58)=""),"",(levels!N58/levels!M58-1)*100)</f>
        <v>0.14550685561103283</v>
      </c>
      <c r="K58" s="72">
        <f>IF(OR((levels!O58)="",(levels!N58)=""),"",(levels!O58/levels!N58-1)*100)</f>
        <v>0.25101053222604808</v>
      </c>
      <c r="L58" s="72">
        <f>IF(OR((levels!P58)="",(levels!O58)=""),"",(levels!P58/levels!O58-1)*100)</f>
        <v>0.29386176702199673</v>
      </c>
      <c r="M58" s="72">
        <f>IF(OR((levels!Q58)="",(levels!P58)=""),"",(levels!Q58/levels!P58-1)*100)</f>
        <v>7.6600086528011424E-2</v>
      </c>
      <c r="N58" s="72">
        <v>0.16099999999998893</v>
      </c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4"/>
      <c r="BB58" s="4"/>
      <c r="BC58" s="4"/>
    </row>
    <row r="59" spans="1:55" ht="12.75" customHeight="1" x14ac:dyDescent="0.2">
      <c r="A59" s="68" t="s">
        <v>118</v>
      </c>
      <c r="B59" s="67"/>
      <c r="C59" s="67"/>
      <c r="D59" s="72">
        <f>IF(OR((levels!H59)="",(levels!G59)=""),"",(levels!H59/levels!G59-1)*100)</f>
        <v>-9.2153760916080518E-2</v>
      </c>
      <c r="E59" s="72">
        <f>IF(OR((levels!I59)="",(levels!H59)=""),"",(levels!I59/levels!H59-1)*100)</f>
        <v>-0.27988970162289295</v>
      </c>
      <c r="F59" s="72">
        <f>IF(OR((levels!J59)="",(levels!I59)=""),"",(levels!J59/levels!I59-1)*100)</f>
        <v>-0.11053753758576423</v>
      </c>
      <c r="G59" s="72">
        <f>IF(OR((levels!K59)="",(levels!J59)=""),"",(levels!K59/levels!J59-1)*100)</f>
        <v>-0.44424737377335433</v>
      </c>
      <c r="H59" s="72">
        <f>IF(OR((levels!L59)="",(levels!K59)=""),"",(levels!L59/levels!K59-1)*100)</f>
        <v>-0.38023317504330967</v>
      </c>
      <c r="I59" s="72">
        <f>IF(OR((levels!M59)="",(levels!L59)=""),"",(levels!M59/levels!L59-1)*100)</f>
        <v>0.32986142667115192</v>
      </c>
      <c r="J59" s="72">
        <f>IF(OR((levels!N59)="",(levels!M59)=""),"",(levels!N59/levels!M59-1)*100)</f>
        <v>0.16940969771845893</v>
      </c>
      <c r="K59" s="72">
        <f>IF(OR((levels!O59)="",(levels!N59)=""),"",(levels!O59/levels!N59-1)*100)</f>
        <v>0.24728895231818093</v>
      </c>
      <c r="L59" s="72">
        <f>IF(OR((levels!P59)="",(levels!O59)=""),"",(levels!P59/levels!O59-1)*100)</f>
        <v>0.3153914793353918</v>
      </c>
      <c r="M59" s="72">
        <f>IF(OR((levels!Q59)="",(levels!P59)=""),"",(levels!Q59/levels!P59-1)*100)</f>
        <v>6.6703214388463827E-2</v>
      </c>
      <c r="N59" s="72">
        <f>IF(OR((levels!R59)="",(levels!Q59)=""),"",(levels!R59/levels!Q59-1)*100)</f>
        <v>0.15778422463119668</v>
      </c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4"/>
      <c r="BB59" s="4"/>
      <c r="BC59" s="4"/>
    </row>
    <row r="60" spans="1:55" ht="12.75" customHeight="1" x14ac:dyDescent="0.2">
      <c r="A60" s="68" t="s">
        <v>119</v>
      </c>
      <c r="B60" s="67"/>
      <c r="C60" s="67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4"/>
      <c r="BB60" s="4"/>
      <c r="BC60" s="4"/>
    </row>
    <row r="61" spans="1:55" ht="12.75" customHeight="1" x14ac:dyDescent="0.2">
      <c r="A61" s="68" t="s">
        <v>120</v>
      </c>
      <c r="B61" s="67"/>
      <c r="C61" s="67"/>
      <c r="D61" s="72" t="str">
        <f>IF(OR((levels!H61)="",(levels!G61)=""),"",(levels!H61/levels!G61-1)*100)</f>
        <v/>
      </c>
      <c r="E61" s="72" t="str">
        <f>IF(OR((levels!I61)="",(levels!H61)=""),"",(levels!I61/levels!H61-1)*100)</f>
        <v/>
      </c>
      <c r="F61" s="72" t="str">
        <f>IF(OR((levels!J61)="",(levels!I61)=""),"",(levels!J61/levels!I61-1)*100)</f>
        <v/>
      </c>
      <c r="G61" s="72" t="str">
        <f>IF(OR((levels!K61)="",(levels!J61)=""),"",(levels!K61/levels!J61-1)*100)</f>
        <v/>
      </c>
      <c r="H61" s="72" t="str">
        <f>IF(OR((levels!L61)="",(levels!K61)=""),"",(levels!L61/levels!K61-1)*100)</f>
        <v/>
      </c>
      <c r="I61" s="72" t="str">
        <f>IF(OR((levels!M61)="",(levels!L61)=""),"",(levels!M61/levels!L61-1)*100)</f>
        <v/>
      </c>
      <c r="J61" s="72" t="str">
        <f>IF(OR((levels!N61)="",(levels!M61)=""),"",(levels!N61/levels!M61-1)*100)</f>
        <v/>
      </c>
      <c r="K61" s="72" t="str">
        <f>IF(OR((levels!O61)="",(levels!N61)=""),"",(levels!O61/levels!N61-1)*100)</f>
        <v/>
      </c>
      <c r="L61" s="72" t="str">
        <f>IF(OR((levels!P61)="",(levels!O61)=""),"",(levels!P61/levels!O61-1)*100)</f>
        <v/>
      </c>
      <c r="M61" s="72" t="str">
        <f>IF(OR((levels!Q61)="",(levels!P61)=""),"",(levels!Q61/levels!P61-1)*100)</f>
        <v/>
      </c>
      <c r="N61" s="72" t="str">
        <f>IF(OR((levels!R61)="",(levels!Q61)=""),"",(levels!R61/levels!Q61-1)*100)</f>
        <v/>
      </c>
      <c r="O61" s="72">
        <v>0.21831464460496686</v>
      </c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4"/>
      <c r="BB61" s="4"/>
      <c r="BC61" s="4"/>
    </row>
    <row r="62" spans="1:55" ht="12.75" customHeight="1" x14ac:dyDescent="0.2">
      <c r="A62" s="68" t="s">
        <v>121</v>
      </c>
      <c r="B62" s="67"/>
      <c r="C62" s="67"/>
      <c r="D62" s="72">
        <f>IF(OR((levels!H62)="",(levels!G62)=""),"",(levels!H62/levels!G62-1)*100)</f>
        <v>-9.2153760916080518E-2</v>
      </c>
      <c r="E62" s="72">
        <f>IF(OR((levels!I62)="",(levels!H62)=""),"",(levels!I62/levels!H62-1)*100)</f>
        <v>-0.27988970162289295</v>
      </c>
      <c r="F62" s="72">
        <f>IF(OR((levels!J62)="",(levels!I62)=""),"",(levels!J62/levels!I62-1)*100)</f>
        <v>-0.11053753758576423</v>
      </c>
      <c r="G62" s="72">
        <f>IF(OR((levels!K62)="",(levels!J62)=""),"",(levels!K62/levels!J62-1)*100)</f>
        <v>-0.44424737377335433</v>
      </c>
      <c r="H62" s="72">
        <f>IF(OR((levels!L62)="",(levels!K62)=""),"",(levels!L62/levels!K62-1)*100)</f>
        <v>-0.38023317504330967</v>
      </c>
      <c r="I62" s="72">
        <f>IF(OR((levels!M62)="",(levels!L62)=""),"",(levels!M62/levels!L62-1)*100)</f>
        <v>0.32986142667115192</v>
      </c>
      <c r="J62" s="72">
        <f>IF(OR((levels!N62)="",(levels!M62)=""),"",(levels!N62/levels!M62-1)*100)</f>
        <v>0.16940969771845893</v>
      </c>
      <c r="K62" s="72">
        <f>IF(OR((levels!O62)="",(levels!N62)=""),"",(levels!O62/levels!N62-1)*100)</f>
        <v>0.24728895231818093</v>
      </c>
      <c r="L62" s="72">
        <f>IF(OR((levels!P62)="",(levels!O62)=""),"",(levels!P62/levels!O62-1)*100)</f>
        <v>0.3153914793353918</v>
      </c>
      <c r="M62" s="72">
        <f>IF(OR((levels!Q62)="",(levels!P62)=""),"",(levels!Q62/levels!P62-1)*100)</f>
        <v>6.6703214388463827E-2</v>
      </c>
      <c r="N62" s="72">
        <f>IF(OR((levels!R62)="",(levels!Q62)=""),"",(levels!R62/levels!Q62-1)*100)</f>
        <v>0.15778422463119668</v>
      </c>
      <c r="O62" s="72">
        <v>0.33992191109540354</v>
      </c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4"/>
      <c r="BB62" s="4"/>
      <c r="BC62" s="4"/>
    </row>
    <row r="63" spans="1:55" ht="12.75" customHeight="1" x14ac:dyDescent="0.2">
      <c r="A63" s="68" t="s">
        <v>122</v>
      </c>
      <c r="B63" s="67"/>
      <c r="C63" s="67"/>
      <c r="D63" s="72">
        <f>IF(OR((levels!H63)="",(levels!G63)=""),"",(levels!H63/levels!G63-1)*100)</f>
        <v>-0.10047957304681887</v>
      </c>
      <c r="E63" s="72">
        <f>IF(OR((levels!I63)="",(levels!H63)=""),"",(levels!I63/levels!H63-1)*100)</f>
        <v>-0.31742381104159501</v>
      </c>
      <c r="F63" s="72">
        <f>IF(OR((levels!J63)="",(levels!I63)=""),"",(levels!J63/levels!I63-1)*100)</f>
        <v>-0.13442496242466184</v>
      </c>
      <c r="G63" s="72">
        <f>IF(OR((levels!K63)="",(levels!J63)=""),"",(levels!K63/levels!J63-1)*100)</f>
        <v>-0.4066985134183132</v>
      </c>
      <c r="H63" s="72">
        <f>IF(OR((levels!L63)="",(levels!K63)=""),"",(levels!L63/levels!K63-1)*100)</f>
        <v>-0.3748510372198699</v>
      </c>
      <c r="I63" s="72">
        <f>IF(OR((levels!M63)="",(levels!L63)=""),"",(levels!M63/levels!L63-1)*100)</f>
        <v>0.34829041808428496</v>
      </c>
      <c r="J63" s="72">
        <f>IF(OR((levels!N63)="",(levels!M63)=""),"",(levels!N63/levels!M63-1)*100)</f>
        <v>0.17857782654739918</v>
      </c>
      <c r="K63" s="72">
        <f>IF(OR((levels!O63)="",(levels!N63)=""),"",(levels!O63/levels!N63-1)*100)</f>
        <v>0.27398292304374738</v>
      </c>
      <c r="L63" s="72">
        <f>IF(OR((levels!P63)="",(levels!O63)=""),"",(levels!P63/levels!O63-1)*100)</f>
        <v>0.27961576611716943</v>
      </c>
      <c r="M63" s="72">
        <f>IF(OR((levels!Q63)="",(levels!P63)=""),"",(levels!Q63/levels!P63-1)*100)</f>
        <v>6.6134676389872915E-2</v>
      </c>
      <c r="N63" s="72">
        <f>IF(OR((levels!R63)="",(levels!Q63)=""),"",(levels!R63/levels!Q63-1)*100)</f>
        <v>0.18158050553034322</v>
      </c>
      <c r="O63" s="72">
        <f>IF(OR((levels!S63)="",(levels!R63)=""),"",(levels!S63/levels!R63-1)*100)</f>
        <v>0.32918254223199828</v>
      </c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4"/>
      <c r="BB63" s="4"/>
      <c r="BC63" s="4"/>
    </row>
    <row r="64" spans="1:55" ht="12.75" customHeight="1" x14ac:dyDescent="0.2">
      <c r="A64" s="68" t="s">
        <v>123</v>
      </c>
      <c r="B64" s="67"/>
      <c r="C64" s="67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4"/>
      <c r="BB64" s="4"/>
      <c r="BC64" s="4"/>
    </row>
    <row r="65" spans="1:55" ht="12.75" customHeight="1" x14ac:dyDescent="0.2">
      <c r="A65" s="68" t="s">
        <v>124</v>
      </c>
      <c r="B65" s="67" t="s">
        <v>50</v>
      </c>
      <c r="C65" s="67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>
        <v>0.2919987703519708</v>
      </c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4"/>
      <c r="BB65" s="4"/>
      <c r="BC65" s="4"/>
    </row>
    <row r="66" spans="1:55" ht="12.75" customHeight="1" x14ac:dyDescent="0.2">
      <c r="A66" s="68" t="s">
        <v>125</v>
      </c>
      <c r="B66" s="67"/>
      <c r="C66" s="67"/>
      <c r="D66" s="72">
        <f>IF(OR((levels!H66)="",(levels!G66)=""),"",(levels!H66/levels!G66-1)*100)</f>
        <v>-9.5775824835719892E-2</v>
      </c>
      <c r="E66" s="72">
        <f>IF(OR((levels!I66)="",(levels!H66)=""),"",(levels!I66/levels!H66-1)*100)</f>
        <v>-0.31723615257407412</v>
      </c>
      <c r="F66" s="72">
        <f>IF(OR((levels!J66)="",(levels!I66)=""),"",(levels!J66/levels!I66-1)*100)</f>
        <v>-0.12696644453278338</v>
      </c>
      <c r="G66" s="72">
        <f>IF(OR((levels!K66)="",(levels!J66)=""),"",(levels!K66/levels!J66-1)*100)</f>
        <v>-0.40321685810720265</v>
      </c>
      <c r="H66" s="72">
        <f>IF(OR((levels!L66)="",(levels!K66)=""),"",(levels!L66/levels!K66-1)*100)</f>
        <v>-0.37251202978281217</v>
      </c>
      <c r="I66" s="72">
        <f>IF(OR((levels!M66)="",(levels!L66)=""),"",(levels!M66/levels!L66-1)*100)</f>
        <v>0.35035388609774287</v>
      </c>
      <c r="J66" s="72">
        <f>IF(OR((levels!N66)="",(levels!M66)=""),"",(levels!N66/levels!M66-1)*100)</f>
        <v>0.18199886905732043</v>
      </c>
      <c r="K66" s="72">
        <f>IF(OR((levels!O66)="",(levels!N66)=""),"",(levels!O66/levels!N66-1)*100)</f>
        <v>0.27571339004750506</v>
      </c>
      <c r="L66" s="72">
        <f>IF(OR((levels!P66)="",(levels!O66)=""),"",(levels!P66/levels!O66-1)*100)</f>
        <v>0.280492312228664</v>
      </c>
      <c r="M66" s="72">
        <f>IF(OR((levels!Q66)="",(levels!P66)=""),"",(levels!Q66/levels!P66-1)*100)</f>
        <v>6.8837275713939938E-2</v>
      </c>
      <c r="N66" s="72">
        <f>IF(OR((levels!R66)="",(levels!Q66)=""),"",(levels!R66/levels!Q66-1)*100)</f>
        <v>0.18282619555507473</v>
      </c>
      <c r="O66" s="72">
        <f>IF(OR((levels!S66)="",(levels!R66)=""),"",(levels!S66/levels!R66-1)*100)</f>
        <v>0.33028283151330662</v>
      </c>
      <c r="P66" s="72">
        <f>IF(OR((levels!T66)="",(levels!S66)=""),"",(levels!T66/levels!S66-1)*100)</f>
        <v>0.40008653875045486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4"/>
      <c r="BB66" s="4"/>
      <c r="BC66" s="4"/>
    </row>
    <row r="67" spans="1:55" ht="12.75" customHeight="1" x14ac:dyDescent="0.2">
      <c r="A67" s="68" t="s">
        <v>126</v>
      </c>
      <c r="B67" s="67"/>
      <c r="C67" s="67"/>
      <c r="D67" s="72">
        <f>IF(OR((levels!H67)="",(levels!G67)=""),"",(levels!H67/levels!G67-1)*100)</f>
        <v>-0.15798275271742268</v>
      </c>
      <c r="E67" s="72">
        <f>IF(OR((levels!I67)="",(levels!H67)=""),"",(levels!I67/levels!H67-1)*100)</f>
        <v>-0.31884673736899405</v>
      </c>
      <c r="F67" s="72">
        <f>IF(OR((levels!J67)="",(levels!I67)=""),"",(levels!J67/levels!I67-1)*100)</f>
        <v>-0.12057003331659155</v>
      </c>
      <c r="G67" s="72">
        <f>IF(OR((levels!K67)="",(levels!J67)=""),"",(levels!K67/levels!J67-1)*100)</f>
        <v>-0.34534468301248289</v>
      </c>
      <c r="H67" s="72">
        <f>IF(OR((levels!L67)="",(levels!K67)=""),"",(levels!L67/levels!K67-1)*100)</f>
        <v>-0.36327504630018215</v>
      </c>
      <c r="I67" s="72">
        <f>IF(OR((levels!M67)="",(levels!L67)=""),"",(levels!M67/levels!L67-1)*100)</f>
        <v>0.37808688857401407</v>
      </c>
      <c r="J67" s="72">
        <f>IF(OR((levels!N67)="",(levels!M67)=""),"",(levels!N67/levels!M67-1)*100)</f>
        <v>0.17584979915667986</v>
      </c>
      <c r="K67" s="72">
        <f>IF(OR((levels!O67)="",(levels!N67)=""),"",(levels!O67/levels!N67-1)*100)</f>
        <v>0.27364108002467802</v>
      </c>
      <c r="L67" s="72">
        <f>IF(OR((levels!P67)="",(levels!O67)=""),"",(levels!P67/levels!O67-1)*100)</f>
        <v>0.23097098427158347</v>
      </c>
      <c r="M67" s="72">
        <f>IF(OR((levels!Q67)="",(levels!P67)=""),"",(levels!Q67/levels!P67-1)*100)</f>
        <v>0.10481948271690023</v>
      </c>
      <c r="N67" s="72">
        <f>IF(OR((levels!R67)="",(levels!Q67)=""),"",(levels!R67/levels!Q67-1)*100)</f>
        <v>0.17656520420876731</v>
      </c>
      <c r="O67" s="72">
        <f>IF(OR((levels!S67)="",(levels!R67)=""),"",(levels!S67/levels!R67-1)*100)</f>
        <v>0.3557295149192452</v>
      </c>
      <c r="P67" s="72">
        <f>IF(OR((levels!T67)="",(levels!S67)=""),"",(levels!T67/levels!S67-1)*100)</f>
        <v>0.37251475060520178</v>
      </c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4"/>
      <c r="BB67" s="4"/>
      <c r="BC67" s="4"/>
    </row>
    <row r="68" spans="1:55" ht="12.75" customHeight="1" x14ac:dyDescent="0.2">
      <c r="A68" s="68" t="s">
        <v>127</v>
      </c>
      <c r="B68" s="67"/>
      <c r="C68" s="67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4"/>
      <c r="BB68" s="4"/>
      <c r="BC68" s="4"/>
    </row>
    <row r="69" spans="1:55" ht="12.75" customHeight="1" x14ac:dyDescent="0.2">
      <c r="A69" s="68" t="s">
        <v>128</v>
      </c>
      <c r="B69" s="67"/>
      <c r="C69" s="67"/>
      <c r="D69" s="72" t="str">
        <f>IF(OR((levels!H69)="",(levels!G69)=""),"",(levels!H69/levels!G69-1)*100)</f>
        <v/>
      </c>
      <c r="E69" s="72" t="str">
        <f>IF(OR((levels!I69)="",(levels!H69)=""),"",(levels!I69/levels!H69-1)*100)</f>
        <v/>
      </c>
      <c r="F69" s="72" t="str">
        <f>IF(OR((levels!J69)="",(levels!I69)=""),"",(levels!J69/levels!I69-1)*100)</f>
        <v/>
      </c>
      <c r="G69" s="72" t="str">
        <f>IF(OR((levels!K69)="",(levels!J69)=""),"",(levels!K69/levels!J69-1)*100)</f>
        <v/>
      </c>
      <c r="H69" s="72" t="str">
        <f>IF(OR((levels!L69)="",(levels!K69)=""),"",(levels!L69/levels!K69-1)*100)</f>
        <v/>
      </c>
      <c r="I69" s="72" t="str">
        <f>IF(OR((levels!M69)="",(levels!L69)=""),"",(levels!M69/levels!L69-1)*100)</f>
        <v/>
      </c>
      <c r="J69" s="72" t="str">
        <f>IF(OR((levels!N69)="",(levels!M69)=""),"",(levels!N69/levels!M69-1)*100)</f>
        <v/>
      </c>
      <c r="K69" s="72" t="str">
        <f>IF(OR((levels!O69)="",(levels!N69)=""),"",(levels!O69/levels!N69-1)*100)</f>
        <v/>
      </c>
      <c r="L69" s="72" t="str">
        <f>IF(OR((levels!P69)="",(levels!O69)=""),"",(levels!P69/levels!O69-1)*100)</f>
        <v/>
      </c>
      <c r="M69" s="72" t="str">
        <f>IF(OR((levels!Q69)="",(levels!P69)=""),"",(levels!Q69/levels!P69-1)*100)</f>
        <v/>
      </c>
      <c r="N69" s="72" t="str">
        <f>IF(OR((levels!R69)="",(levels!Q69)=""),"",(levels!R69/levels!Q69-1)*100)</f>
        <v/>
      </c>
      <c r="O69" s="72" t="str">
        <f>IF(OR((levels!S69)="",(levels!R69)=""),"",(levels!S69/levels!R69-1)*100)</f>
        <v/>
      </c>
      <c r="P69" s="72" t="str">
        <f>IF(OR((levels!T69)="",(levels!S69)=""),"",(levels!T69/levels!S69-1)*100)</f>
        <v/>
      </c>
      <c r="Q69" s="72">
        <v>0.26912422833655514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4"/>
      <c r="BB69" s="4"/>
      <c r="BC69" s="4"/>
    </row>
    <row r="70" spans="1:55" ht="12.75" customHeight="1" x14ac:dyDescent="0.2">
      <c r="A70" s="68" t="s">
        <v>129</v>
      </c>
      <c r="B70" s="67"/>
      <c r="C70" s="67"/>
      <c r="D70" s="72">
        <f>IF(OR((levels!H70)="",(levels!G70)=""),"",(levels!H70/levels!G70-1)*100)</f>
        <v>-0.15798275271742268</v>
      </c>
      <c r="E70" s="72">
        <f>IF(OR((levels!I70)="",(levels!H70)=""),"",(levels!I70/levels!H70-1)*100)</f>
        <v>-0.31884673736899405</v>
      </c>
      <c r="F70" s="72">
        <f>IF(OR((levels!J70)="",(levels!I70)=""),"",(levels!J70/levels!I70-1)*100)</f>
        <v>-0.12057003331659155</v>
      </c>
      <c r="G70" s="72">
        <f>IF(OR((levels!K70)="",(levels!J70)=""),"",(levels!K70/levels!J70-1)*100)</f>
        <v>-0.34534468301248289</v>
      </c>
      <c r="H70" s="72">
        <f>IF(OR((levels!L70)="",(levels!K70)=""),"",(levels!L70/levels!K70-1)*100)</f>
        <v>-0.36327504630018215</v>
      </c>
      <c r="I70" s="72">
        <f>IF(OR((levels!M70)="",(levels!L70)=""),"",(levels!M70/levels!L70-1)*100)</f>
        <v>0.37808688857401407</v>
      </c>
      <c r="J70" s="72">
        <f>IF(OR((levels!N70)="",(levels!M70)=""),"",(levels!N70/levels!M70-1)*100)</f>
        <v>0.17584979915667986</v>
      </c>
      <c r="K70" s="72">
        <f>IF(OR((levels!O70)="",(levels!N70)=""),"",(levels!O70/levels!N70-1)*100)</f>
        <v>0.27364108002467802</v>
      </c>
      <c r="L70" s="72">
        <f>IF(OR((levels!P70)="",(levels!O70)=""),"",(levels!P70/levels!O70-1)*100)</f>
        <v>0.23097098427158347</v>
      </c>
      <c r="M70" s="72">
        <f>IF(OR((levels!Q70)="",(levels!P70)=""),"",(levels!Q70/levels!P70-1)*100)</f>
        <v>0.10481948271690023</v>
      </c>
      <c r="N70" s="72">
        <f>IF(OR((levels!R70)="",(levels!Q70)=""),"",(levels!R70/levels!Q70-1)*100)</f>
        <v>0.17656520420876731</v>
      </c>
      <c r="O70" s="72">
        <f>IF(OR((levels!S70)="",(levels!R70)=""),"",(levels!S70/levels!R70-1)*100)</f>
        <v>0.3557295149192452</v>
      </c>
      <c r="P70" s="72">
        <f>IF(OR((levels!T70)="",(levels!S70)=""),"",(levels!T70/levels!S70-1)*100)</f>
        <v>0.37251475060520178</v>
      </c>
      <c r="Q70" s="72">
        <f>IF(OR((levels!U70)="",(levels!T70)=""),"",(levels!U70/levels!T70-1)*100)</f>
        <v>0.31129310542707955</v>
      </c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4"/>
      <c r="BB70" s="4"/>
      <c r="BC70" s="4"/>
    </row>
    <row r="71" spans="1:55" ht="12.75" customHeight="1" x14ac:dyDescent="0.2">
      <c r="A71" s="68" t="s">
        <v>130</v>
      </c>
      <c r="B71" s="67"/>
      <c r="C71" s="67"/>
      <c r="D71" s="72">
        <f>IF(OR((levels!H71)="",(levels!G71)=""),"",(levels!H71/levels!G71-1)*100)</f>
        <v>-0.1524402153687654</v>
      </c>
      <c r="E71" s="72">
        <f>IF(OR((levels!I71)="",(levels!H71)=""),"",(levels!I71/levels!H71-1)*100)</f>
        <v>-0.28645429336087158</v>
      </c>
      <c r="F71" s="72">
        <f>IF(OR((levels!J71)="",(levels!I71)=""),"",(levels!J71/levels!I71-1)*100)</f>
        <v>-0.10574964526168795</v>
      </c>
      <c r="G71" s="72">
        <f>IF(OR((levels!K71)="",(levels!J71)=""),"",(levels!K71/levels!J71-1)*100)</f>
        <v>-0.44462465755390479</v>
      </c>
      <c r="H71" s="72">
        <f>IF(OR((levels!L71)="",(levels!K71)=""),"",(levels!L71/levels!K71-1)*100)</f>
        <v>-0.23964031574187361</v>
      </c>
      <c r="I71" s="72">
        <f>IF(OR((levels!M71)="",(levels!L71)=""),"",(levels!M71/levels!L71-1)*100)</f>
        <v>0.39381445384707447</v>
      </c>
      <c r="J71" s="72">
        <f>IF(OR((levels!N71)="",(levels!M71)=""),"",(levels!N71/levels!M71-1)*100)</f>
        <v>0.22883580099044565</v>
      </c>
      <c r="K71" s="72">
        <f>IF(OR((levels!O71)="",(levels!N71)=""),"",(levels!O71/levels!N71-1)*100)</f>
        <v>0.22815866019141318</v>
      </c>
      <c r="L71" s="72">
        <f>IF(OR((levels!P71)="",(levels!O71)=""),"",(levels!P71/levels!O71-1)*100)</f>
        <v>0.20904131597661024</v>
      </c>
      <c r="M71" s="72">
        <f>IF(OR((levels!Q71)="",(levels!P71)=""),"",(levels!Q71/levels!P71-1)*100)</f>
        <v>7.2833957756235357E-2</v>
      </c>
      <c r="N71" s="72">
        <f>IF(OR((levels!R71)="",(levels!Q71)=""),"",(levels!R71/levels!Q71-1)*100)</f>
        <v>0.25615928439479685</v>
      </c>
      <c r="O71" s="72">
        <f>IF(OR((levels!S71)="",(levels!R71)=""),"",(levels!S71/levels!R71-1)*100)</f>
        <v>0.38745329355638347</v>
      </c>
      <c r="P71" s="72">
        <f>IF(OR((levels!T71)="",(levels!S71)=""),"",(levels!T71/levels!S71-1)*100)</f>
        <v>0.52127368263843454</v>
      </c>
      <c r="Q71" s="72">
        <f>IF(OR((levels!U71)="",(levels!T71)=""),"",(levels!U71/levels!T71-1)*100)</f>
        <v>0.35710974565072995</v>
      </c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4"/>
      <c r="BB71" s="4"/>
      <c r="BC71" s="4"/>
    </row>
    <row r="72" spans="1:55" ht="12.75" customHeight="1" x14ac:dyDescent="0.2">
      <c r="A72" s="68" t="s">
        <v>131</v>
      </c>
      <c r="B72" s="67"/>
      <c r="C72" s="67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4"/>
      <c r="BB72" s="4"/>
      <c r="BC72" s="4"/>
    </row>
    <row r="73" spans="1:55" ht="12.75" customHeight="1" x14ac:dyDescent="0.2">
      <c r="A73" s="68" t="s">
        <v>132</v>
      </c>
      <c r="B73" s="67"/>
      <c r="C73" s="67"/>
      <c r="D73" s="72" t="str">
        <f>IF(OR((levels!H73)="",(levels!G73)=""),"",(levels!H73/levels!G73-1)*100)</f>
        <v/>
      </c>
      <c r="E73" s="72" t="str">
        <f>IF(OR((levels!I73)="",(levels!H73)=""),"",(levels!I73/levels!H73-1)*100)</f>
        <v/>
      </c>
      <c r="F73" s="72" t="str">
        <f>IF(OR((levels!J73)="",(levels!I73)=""),"",(levels!J73/levels!I73-1)*100)</f>
        <v/>
      </c>
      <c r="G73" s="72" t="str">
        <f>IF(OR((levels!K73)="",(levels!J73)=""),"",(levels!K73/levels!J73-1)*100)</f>
        <v/>
      </c>
      <c r="H73" s="72" t="str">
        <f>IF(OR((levels!L73)="",(levels!K73)=""),"",(levels!L73/levels!K73-1)*100)</f>
        <v/>
      </c>
      <c r="I73" s="72" t="str">
        <f>IF(OR((levels!M73)="",(levels!L73)=""),"",(levels!M73/levels!L73-1)*100)</f>
        <v/>
      </c>
      <c r="J73" s="72" t="str">
        <f>IF(OR((levels!N73)="",(levels!M73)=""),"",(levels!N73/levels!M73-1)*100)</f>
        <v/>
      </c>
      <c r="K73" s="72" t="str">
        <f>IF(OR((levels!O73)="",(levels!N73)=""),"",(levels!O73/levels!N73-1)*100)</f>
        <v/>
      </c>
      <c r="L73" s="72" t="str">
        <f>IF(OR((levels!P73)="",(levels!O73)=""),"",(levels!P73/levels!O73-1)*100)</f>
        <v/>
      </c>
      <c r="M73" s="72" t="str">
        <f>IF(OR((levels!Q73)="",(levels!P73)=""),"",(levels!Q73/levels!P73-1)*100)</f>
        <v/>
      </c>
      <c r="N73" s="72" t="str">
        <f>IF(OR((levels!R73)="",(levels!Q73)=""),"",(levels!R73/levels!Q73-1)*100)</f>
        <v/>
      </c>
      <c r="O73" s="72" t="str">
        <f>IF(OR((levels!S73)="",(levels!R73)=""),"",(levels!S73/levels!R73-1)*100)</f>
        <v/>
      </c>
      <c r="P73" s="72" t="str">
        <f>IF(OR((levels!T73)="",(levels!S73)=""),"",(levels!T73/levels!S73-1)*100)</f>
        <v/>
      </c>
      <c r="Q73" s="72" t="str">
        <f>IF(OR((levels!U73)="",(levels!T73)=""),"",(levels!U73/levels!T73-1)*100)</f>
        <v/>
      </c>
      <c r="R73" s="72">
        <v>0.2562128902001421</v>
      </c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4"/>
      <c r="BB73" s="4"/>
      <c r="BC73" s="4"/>
    </row>
    <row r="74" spans="1:55" ht="12.75" customHeight="1" x14ac:dyDescent="0.2">
      <c r="A74" s="68" t="s">
        <v>133</v>
      </c>
      <c r="B74" s="67"/>
      <c r="C74" s="67"/>
      <c r="D74" s="72">
        <f>IF(OR((levels!H74)="",(levels!G74)=""),"",(levels!H74/levels!G74-1)*100)</f>
        <v>-0.1524402153687654</v>
      </c>
      <c r="E74" s="72">
        <f>IF(OR((levels!I74)="",(levels!H74)=""),"",(levels!I74/levels!H74-1)*100)</f>
        <v>-0.28645429336087158</v>
      </c>
      <c r="F74" s="72">
        <f>IF(OR((levels!J74)="",(levels!I74)=""),"",(levels!J74/levels!I74-1)*100)</f>
        <v>-0.10574964526168795</v>
      </c>
      <c r="G74" s="72">
        <f>IF(OR((levels!K74)="",(levels!J74)=""),"",(levels!K74/levels!J74-1)*100)</f>
        <v>-0.44462465755390479</v>
      </c>
      <c r="H74" s="72">
        <f>IF(OR((levels!L74)="",(levels!K74)=""),"",(levels!L74/levels!K74-1)*100)</f>
        <v>-0.23964031574187361</v>
      </c>
      <c r="I74" s="72">
        <f>IF(OR((levels!M74)="",(levels!L74)=""),"",(levels!M74/levels!L74-1)*100)</f>
        <v>0.39381445384707447</v>
      </c>
      <c r="J74" s="72">
        <f>IF(OR((levels!N74)="",(levels!M74)=""),"",(levels!N74/levels!M74-1)*100)</f>
        <v>0.22883580099044565</v>
      </c>
      <c r="K74" s="72">
        <f>IF(OR((levels!O74)="",(levels!N74)=""),"",(levels!O74/levels!N74-1)*100)</f>
        <v>0.22815866019141318</v>
      </c>
      <c r="L74" s="72">
        <f>IF(OR((levels!P74)="",(levels!O74)=""),"",(levels!P74/levels!O74-1)*100)</f>
        <v>0.20904131597661024</v>
      </c>
      <c r="M74" s="72">
        <f>IF(OR((levels!Q74)="",(levels!P74)=""),"",(levels!Q74/levels!P74-1)*100)</f>
        <v>7.2833957756235357E-2</v>
      </c>
      <c r="N74" s="72">
        <f>IF(OR((levels!R74)="",(levels!Q74)=""),"",(levels!R74/levels!Q74-1)*100)</f>
        <v>0.25615928439479685</v>
      </c>
      <c r="O74" s="72">
        <f>IF(OR((levels!S74)="",(levels!R74)=""),"",(levels!S74/levels!R74-1)*100)</f>
        <v>0.38745329355638347</v>
      </c>
      <c r="P74" s="72">
        <f>IF(OR((levels!T74)="",(levels!S74)=""),"",(levels!T74/levels!S74-1)*100)</f>
        <v>0.52127368263843454</v>
      </c>
      <c r="Q74" s="72">
        <f>IF(OR((levels!U74)="",(levels!T74)=""),"",(levels!U74/levels!T74-1)*100)</f>
        <v>0.35710974565072995</v>
      </c>
      <c r="R74" s="72">
        <f>IF(OR((levels!V74)="",(levels!U74)=""),"",(levels!V74/levels!U74-1)*100)</f>
        <v>0.29743005318871862</v>
      </c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4"/>
      <c r="BB74" s="4"/>
      <c r="BC74" s="4"/>
    </row>
    <row r="75" spans="1:55" ht="12.75" customHeight="1" x14ac:dyDescent="0.2">
      <c r="A75" s="68" t="s">
        <v>134</v>
      </c>
      <c r="B75" s="67"/>
      <c r="C75" s="67"/>
      <c r="D75" s="72">
        <f>IF(OR((levels!H75)="",(levels!G75)=""),"",(levels!H75/levels!G75-1)*100)</f>
        <v>-0.16434586580736932</v>
      </c>
      <c r="E75" s="72">
        <f>IF(OR((levels!I75)="",(levels!H75)=""),"",(levels!I75/levels!H75-1)*100)</f>
        <v>-0.32294802978807269</v>
      </c>
      <c r="F75" s="72">
        <f>IF(OR((levels!J75)="",(levels!I75)=""),"",(levels!J75/levels!I75-1)*100)</f>
        <v>-0.13844296253527899</v>
      </c>
      <c r="G75" s="72">
        <f>IF(OR((levels!K75)="",(levels!J75)=""),"",(levels!K75/levels!J75-1)*100)</f>
        <v>-0.43173449208171455</v>
      </c>
      <c r="H75" s="72">
        <f>IF(OR((levels!L75)="",(levels!K75)=""),"",(levels!L75/levels!K75-1)*100)</f>
        <v>-0.24368568713475369</v>
      </c>
      <c r="I75" s="72">
        <f>IF(OR((levels!M75)="",(levels!L75)=""),"",(levels!M75/levels!L75-1)*100)</f>
        <v>0.38639981619901231</v>
      </c>
      <c r="J75" s="72">
        <f>IF(OR((levels!N75)="",(levels!M75)=""),"",(levels!N75/levels!M75-1)*100)</f>
        <v>0.2483160642853699</v>
      </c>
      <c r="K75" s="72">
        <f>IF(OR((levels!O75)="",(levels!N75)=""),"",(levels!O75/levels!N75-1)*100)</f>
        <v>0.20186050960528945</v>
      </c>
      <c r="L75" s="72">
        <f>IF(OR((levels!P75)="",(levels!O75)=""),"",(levels!P75/levels!O75-1)*100)</f>
        <v>0.23247792742977502</v>
      </c>
      <c r="M75" s="72">
        <f>IF(OR((levels!Q75)="",(levels!P75)=""),"",(levels!Q75/levels!P75-1)*100)</f>
        <v>5.8085757578885122E-2</v>
      </c>
      <c r="N75" s="72">
        <f>IF(OR((levels!R75)="",(levels!Q75)=""),"",(levels!R75/levels!Q75-1)*100)</f>
        <v>0.2873418721759613</v>
      </c>
      <c r="O75" s="72">
        <f>IF(OR((levels!S75)="",(levels!R75)=""),"",(levels!S75/levels!R75-1)*100)</f>
        <v>0.36611702851576666</v>
      </c>
      <c r="P75" s="72">
        <f>IF(OR((levels!T75)="",(levels!S75)=""),"",(levels!T75/levels!S75-1)*100)</f>
        <v>0.54239949328467318</v>
      </c>
      <c r="Q75" s="72">
        <f>IF(OR((levels!U75)="",(levels!T75)=""),"",(levels!U75/levels!T75-1)*100)</f>
        <v>0.38779086533129448</v>
      </c>
      <c r="R75" s="72">
        <f>IF(OR((levels!V75)="",(levels!U75)=""),"",(levels!V75/levels!U75-1)*100)</f>
        <v>0.28937714530419267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4"/>
      <c r="BB75" s="4"/>
      <c r="BC75" s="4"/>
    </row>
    <row r="76" spans="1:55" ht="12.75" customHeight="1" x14ac:dyDescent="0.2">
      <c r="A76" s="68" t="s">
        <v>135</v>
      </c>
      <c r="B76" s="67"/>
      <c r="C76" s="67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4"/>
      <c r="BB76" s="4"/>
      <c r="BC76" s="4"/>
    </row>
    <row r="77" spans="1:55" ht="12.75" customHeight="1" x14ac:dyDescent="0.2">
      <c r="A77" s="68" t="s">
        <v>136</v>
      </c>
      <c r="B77" s="67"/>
      <c r="C77" s="67"/>
      <c r="D77" s="72" t="str">
        <f>IF(OR((levels!H77)="",(levels!G77)=""),"",(levels!H77/levels!G77-1)*100)</f>
        <v/>
      </c>
      <c r="E77" s="72" t="str">
        <f>IF(OR((levels!I77)="",(levels!H77)=""),"",(levels!I77/levels!H77-1)*100)</f>
        <v/>
      </c>
      <c r="F77" s="72" t="str">
        <f>IF(OR((levels!J77)="",(levels!I77)=""),"",(levels!J77/levels!I77-1)*100)</f>
        <v/>
      </c>
      <c r="G77" s="72" t="str">
        <f>IF(OR((levels!K77)="",(levels!J77)=""),"",(levels!K77/levels!J77-1)*100)</f>
        <v/>
      </c>
      <c r="H77" s="72" t="str">
        <f>IF(OR((levels!L77)="",(levels!K77)=""),"",(levels!L77/levels!K77-1)*100)</f>
        <v/>
      </c>
      <c r="I77" s="72" t="str">
        <f>IF(OR((levels!M77)="",(levels!L77)=""),"",(levels!M77/levels!L77-1)*100)</f>
        <v/>
      </c>
      <c r="J77" s="72" t="str">
        <f>IF(OR((levels!N77)="",(levels!M77)=""),"",(levels!N77/levels!M77-1)*100)</f>
        <v/>
      </c>
      <c r="K77" s="72" t="str">
        <f>IF(OR((levels!O77)="",(levels!N77)=""),"",(levels!O77/levels!N77-1)*100)</f>
        <v/>
      </c>
      <c r="L77" s="72" t="str">
        <f>IF(OR((levels!P77)="",(levels!O77)=""),"",(levels!P77/levels!O77-1)*100)</f>
        <v/>
      </c>
      <c r="M77" s="72" t="str">
        <f>IF(OR((levels!Q77)="",(levels!P77)=""),"",(levels!Q77/levels!P77-1)*100)</f>
        <v/>
      </c>
      <c r="N77" s="72" t="str">
        <f>IF(OR((levels!R77)="",(levels!Q77)=""),"",(levels!R77/levels!Q77-1)*100)</f>
        <v/>
      </c>
      <c r="O77" s="72" t="str">
        <f>IF(OR((levels!S77)="",(levels!R77)=""),"",(levels!S77/levels!R77-1)*100)</f>
        <v/>
      </c>
      <c r="P77" s="72" t="str">
        <f>IF(OR((levels!T77)="",(levels!S77)=""),"",(levels!T77/levels!S77-1)*100)</f>
        <v/>
      </c>
      <c r="Q77" s="72" t="str">
        <f>IF(OR((levels!U77)="",(levels!T77)=""),"",(levels!U77/levels!T77-1)*100)</f>
        <v/>
      </c>
      <c r="R77" s="72" t="str">
        <f>IF(OR((levels!V77)="",(levels!U77)=""),"",(levels!V77/levels!U77-1)*100)</f>
        <v/>
      </c>
      <c r="S77" s="72">
        <v>0.24142102449870195</v>
      </c>
      <c r="T77" s="72"/>
      <c r="U77" s="72"/>
      <c r="V77" s="72"/>
      <c r="W77" s="72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4"/>
      <c r="BB77" s="4"/>
      <c r="BC77" s="4"/>
    </row>
    <row r="78" spans="1:55" ht="12.75" customHeight="1" x14ac:dyDescent="0.2">
      <c r="A78" s="68" t="s">
        <v>137</v>
      </c>
      <c r="B78" s="67"/>
      <c r="C78" s="67"/>
      <c r="D78" s="72">
        <f>IF(OR((levels!H78)="",(levels!G78)=""),"",(levels!H78/levels!G78-1)*100)</f>
        <v>-0.16434586580736932</v>
      </c>
      <c r="E78" s="72">
        <f>IF(OR((levels!I78)="",(levels!H78)=""),"",(levels!I78/levels!H78-1)*100)</f>
        <v>-0.32294802978807269</v>
      </c>
      <c r="F78" s="72">
        <f>IF(OR((levels!J78)="",(levels!I78)=""),"",(levels!J78/levels!I78-1)*100)</f>
        <v>-0.13844296253527899</v>
      </c>
      <c r="G78" s="72">
        <f>IF(OR((levels!K78)="",(levels!J78)=""),"",(levels!K78/levels!J78-1)*100)</f>
        <v>-0.43173449208171455</v>
      </c>
      <c r="H78" s="72">
        <f>IF(OR((levels!L78)="",(levels!K78)=""),"",(levels!L78/levels!K78-1)*100)</f>
        <v>-0.24368568713475369</v>
      </c>
      <c r="I78" s="72">
        <f>IF(OR((levels!M78)="",(levels!L78)=""),"",(levels!M78/levels!L78-1)*100)</f>
        <v>0.38639981619901231</v>
      </c>
      <c r="J78" s="72">
        <f>IF(OR((levels!N78)="",(levels!M78)=""),"",(levels!N78/levels!M78-1)*100)</f>
        <v>0.2483160642853699</v>
      </c>
      <c r="K78" s="72">
        <f>IF(OR((levels!O78)="",(levels!N78)=""),"",(levels!O78/levels!N78-1)*100)</f>
        <v>0.20186050960528945</v>
      </c>
      <c r="L78" s="72">
        <f>IF(OR((levels!P78)="",(levels!O78)=""),"",(levels!P78/levels!O78-1)*100)</f>
        <v>0.23247792742977502</v>
      </c>
      <c r="M78" s="72">
        <f>IF(OR((levels!Q78)="",(levels!P78)=""),"",(levels!Q78/levels!P78-1)*100)</f>
        <v>5.8085757578885122E-2</v>
      </c>
      <c r="N78" s="72">
        <f>IF(OR((levels!R78)="",(levels!Q78)=""),"",(levels!R78/levels!Q78-1)*100)</f>
        <v>0.2873418721759613</v>
      </c>
      <c r="O78" s="72">
        <f>IF(OR((levels!S78)="",(levels!R78)=""),"",(levels!S78/levels!R78-1)*100)</f>
        <v>0.36611702851576666</v>
      </c>
      <c r="P78" s="72">
        <f>IF(OR((levels!T78)="",(levels!S78)=""),"",(levels!T78/levels!S78-1)*100)</f>
        <v>0.54239949328467318</v>
      </c>
      <c r="Q78" s="72">
        <f>IF(OR((levels!U78)="",(levels!T78)=""),"",(levels!U78/levels!T78-1)*100)</f>
        <v>0.38779086533129448</v>
      </c>
      <c r="R78" s="72">
        <f>IF(OR((levels!V78)="",(levels!U78)=""),"",(levels!V78/levels!U78-1)*100)</f>
        <v>0.28937714530419267</v>
      </c>
      <c r="S78" s="72">
        <f>IF(OR((levels!W78)="",(levels!V78)=""),"",(levels!W78/levels!V78-1)*100)</f>
        <v>0.26697509715383205</v>
      </c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4"/>
      <c r="BB78" s="4"/>
      <c r="BC78" s="4"/>
    </row>
    <row r="79" spans="1:55" ht="12.75" customHeight="1" x14ac:dyDescent="0.2">
      <c r="A79" s="68" t="s">
        <v>138</v>
      </c>
      <c r="B79" s="67"/>
      <c r="C79" s="67"/>
      <c r="D79" s="72">
        <f>IF(OR((levels!H79)="",(levels!G79)=""),"",(levels!H79/levels!G79-1)*100)</f>
        <v>-0.15642581050302473</v>
      </c>
      <c r="E79" s="72">
        <f>IF(OR((levels!I79)="",(levels!H79)=""),"",(levels!I79/levels!H79-1)*100)</f>
        <v>-0.33237686759717278</v>
      </c>
      <c r="F79" s="72">
        <f>IF(OR((levels!J79)="",(levels!I79)=""),"",(levels!J79/levels!I79-1)*100)</f>
        <v>-0.12993798765763565</v>
      </c>
      <c r="G79" s="72">
        <f>IF(OR((levels!K79)="",(levels!J79)=""),"",(levels!K79/levels!J79-1)*100)</f>
        <v>-0.45066359906468234</v>
      </c>
      <c r="H79" s="72">
        <f>IF(OR((levels!L79)="",(levels!K79)=""),"",(levels!L79/levels!K79-1)*100)</f>
        <v>-0.24761150696595013</v>
      </c>
      <c r="I79" s="72">
        <f>IF(OR((levels!M79)="",(levels!L79)=""),"",(levels!M79/levels!L79-1)*100)</f>
        <v>0.40375779401167211</v>
      </c>
      <c r="J79" s="72">
        <f>IF(OR((levels!N79)="",(levels!M79)=""),"",(levels!N79/levels!M79-1)*100)</f>
        <v>0.27705975199301403</v>
      </c>
      <c r="K79" s="72">
        <f>IF(OR((levels!O79)="",(levels!N79)=""),"",(levels!O79/levels!N79-1)*100)</f>
        <v>0.19219859721453236</v>
      </c>
      <c r="L79" s="72">
        <f>IF(OR((levels!P79)="",(levels!O79)=""),"",(levels!P79/levels!O79-1)*100)</f>
        <v>0.22909658143925871</v>
      </c>
      <c r="M79" s="72">
        <f>IF(OR((levels!Q79)="",(levels!P79)=""),"",(levels!Q79/levels!P79-1)*100)</f>
        <v>5.4159359866767787E-2</v>
      </c>
      <c r="N79" s="72">
        <f>IF(OR((levels!R79)="",(levels!Q79)=""),"",(levels!R79/levels!Q79-1)*100)</f>
        <v>0.30544014882687431</v>
      </c>
      <c r="O79" s="72">
        <f>IF(OR((levels!S79)="",(levels!R79)=""),"",(levels!S79/levels!R79-1)*100)</f>
        <v>0.35883244876817599</v>
      </c>
      <c r="P79" s="72">
        <f>IF(OR((levels!T79)="",(levels!S79)=""),"",(levels!T79/levels!S79-1)*100)</f>
        <v>0.57075547808185245</v>
      </c>
      <c r="Q79" s="72">
        <f>IF(OR((levels!U79)="",(levels!T79)=""),"",(levels!U79/levels!T79-1)*100)</f>
        <v>0.38581843156775264</v>
      </c>
      <c r="R79" s="72">
        <f>IF(OR((levels!V79)="",(levels!U79)=""),"",(levels!V79/levels!U79-1)*100)</f>
        <v>0.30188096818251076</v>
      </c>
      <c r="S79" s="72">
        <f>IF(OR((levels!W79)="",(levels!V79)=""),"",(levels!W79/levels!V79-1)*100)</f>
        <v>0.31309752227739462</v>
      </c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4"/>
      <c r="BB79" s="4"/>
      <c r="BC79" s="4"/>
    </row>
    <row r="80" spans="1:55" ht="12.75" customHeight="1" x14ac:dyDescent="0.2">
      <c r="A80" s="68" t="s">
        <v>139</v>
      </c>
      <c r="B80" s="67"/>
      <c r="C80" s="67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4"/>
      <c r="BB80" s="4"/>
      <c r="BC80" s="4"/>
    </row>
    <row r="81" spans="1:55" ht="12.75" customHeight="1" x14ac:dyDescent="0.2">
      <c r="A81" s="68" t="s">
        <v>140</v>
      </c>
      <c r="B81" s="67" t="s">
        <v>293</v>
      </c>
      <c r="C81" s="67"/>
      <c r="D81" s="72">
        <f>IF(OR((levels!H81)="",(levels!G81)=""),"",(levels!H81/levels!G81-1)*100)</f>
        <v>-0.15642581050302473</v>
      </c>
      <c r="E81" s="72">
        <f>IF(OR((levels!I81)="",(levels!H81)=""),"",(levels!I81/levels!H81-1)*100)</f>
        <v>-0.33237686759717278</v>
      </c>
      <c r="F81" s="72">
        <f>IF(OR((levels!J81)="",(levels!I81)=""),"",(levels!J81/levels!I81-1)*100)</f>
        <v>-0.12993798765763565</v>
      </c>
      <c r="G81" s="72">
        <f>IF(OR((levels!K81)="",(levels!J81)=""),"",(levels!K81/levels!J81-1)*100)</f>
        <v>-0.45066359906468234</v>
      </c>
      <c r="H81" s="72">
        <f>IF(OR((levels!L81)="",(levels!K81)=""),"",(levels!L81/levels!K81-1)*100)</f>
        <v>-0.24761150696595013</v>
      </c>
      <c r="I81" s="72">
        <f>IF(OR((levels!M81)="",(levels!L81)=""),"",(levels!M81/levels!L81-1)*100)</f>
        <v>0.40375779401167211</v>
      </c>
      <c r="J81" s="72">
        <f>IF(OR((levels!N81)="",(levels!M81)=""),"",(levels!N81/levels!M81-1)*100)</f>
        <v>0.27705975199301403</v>
      </c>
      <c r="K81" s="72">
        <f>IF(OR((levels!O81)="",(levels!N81)=""),"",(levels!O81/levels!N81-1)*100)</f>
        <v>0.19219859721453236</v>
      </c>
      <c r="L81" s="72">
        <f>IF(OR((levels!P81)="",(levels!O81)=""),"",(levels!P81/levels!O81-1)*100)</f>
        <v>0.22909658143925871</v>
      </c>
      <c r="M81" s="72">
        <f>IF(OR((levels!Q81)="",(levels!P81)=""),"",(levels!Q81/levels!P81-1)*100)</f>
        <v>5.4159359866767787E-2</v>
      </c>
      <c r="N81" s="72">
        <f>IF(OR((levels!R81)="",(levels!Q81)=""),"",(levels!R81/levels!Q81-1)*100)</f>
        <v>0.30544014882687431</v>
      </c>
      <c r="O81" s="72">
        <f>IF(OR((levels!S81)="",(levels!R81)=""),"",(levels!S81/levels!R81-1)*100)</f>
        <v>0.35883244876817599</v>
      </c>
      <c r="P81" s="72">
        <f>IF(OR((levels!T81)="",(levels!S81)=""),"",(levels!T81/levels!S81-1)*100)</f>
        <v>0.57075547808185245</v>
      </c>
      <c r="Q81" s="72">
        <f>IF(OR((levels!U81)="",(levels!T81)=""),"",(levels!U81/levels!T81-1)*100)</f>
        <v>0.38581843156775264</v>
      </c>
      <c r="R81" s="72">
        <f>IF(OR((levels!V81)="",(levels!U81)=""),"",(levels!V81/levels!U81-1)*100)</f>
        <v>0.30188096818251076</v>
      </c>
      <c r="S81" s="72">
        <f>IF(OR((levels!W81)="",(levels!V81)=""),"",(levels!W81/levels!V81-1)*100)</f>
        <v>0.31309752227739462</v>
      </c>
      <c r="T81" s="72">
        <f>IF(OR((levels!X81)="",(levels!W81)=""),"",(levels!X81/levels!W81-1)*100)</f>
        <v>0.55043917707904289</v>
      </c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4"/>
      <c r="BB81" s="4"/>
      <c r="BC81" s="4"/>
    </row>
    <row r="82" spans="1:55" ht="12.75" customHeight="1" x14ac:dyDescent="0.2">
      <c r="A82" s="68" t="s">
        <v>141</v>
      </c>
      <c r="B82" s="67"/>
      <c r="C82" s="67"/>
      <c r="D82" s="72">
        <f>IF(OR((levels!H82)="",(levels!G82)=""),"",(levels!H82/levels!G82-1)*100)</f>
        <v>-0.15642581050302473</v>
      </c>
      <c r="E82" s="72">
        <f>IF(OR((levels!I82)="",(levels!H82)=""),"",(levels!I82/levels!H82-1)*100)</f>
        <v>-0.33237686759717278</v>
      </c>
      <c r="F82" s="72">
        <f>IF(OR((levels!J82)="",(levels!I82)=""),"",(levels!J82/levels!I82-1)*100)</f>
        <v>-0.12993798765763565</v>
      </c>
      <c r="G82" s="72">
        <f>IF(OR((levels!K82)="",(levels!J82)=""),"",(levels!K82/levels!J82-1)*100)</f>
        <v>-0.45066359906468234</v>
      </c>
      <c r="H82" s="72">
        <f>IF(OR((levels!L82)="",(levels!K82)=""),"",(levels!L82/levels!K82-1)*100)</f>
        <v>-0.24761150696595013</v>
      </c>
      <c r="I82" s="72">
        <f>IF(OR((levels!M82)="",(levels!L82)=""),"",(levels!M82/levels!L82-1)*100)</f>
        <v>0.40375779401167211</v>
      </c>
      <c r="J82" s="72">
        <f>IF(OR((levels!N82)="",(levels!M82)=""),"",(levels!N82/levels!M82-1)*100)</f>
        <v>0.27705975199301403</v>
      </c>
      <c r="K82" s="72">
        <f>IF(OR((levels!O82)="",(levels!N82)=""),"",(levels!O82/levels!N82-1)*100)</f>
        <v>0.19219859721453236</v>
      </c>
      <c r="L82" s="72">
        <f>IF(OR((levels!P82)="",(levels!O82)=""),"",(levels!P82/levels!O82-1)*100)</f>
        <v>0.22909658143925871</v>
      </c>
      <c r="M82" s="72">
        <f>IF(OR((levels!Q82)="",(levels!P82)=""),"",(levels!Q82/levels!P82-1)*100)</f>
        <v>5.4159359866767787E-2</v>
      </c>
      <c r="N82" s="72">
        <f>IF(OR((levels!R82)="",(levels!Q82)=""),"",(levels!R82/levels!Q82-1)*100)</f>
        <v>0.30544014882687431</v>
      </c>
      <c r="O82" s="72">
        <f>IF(OR((levels!S82)="",(levels!R82)=""),"",(levels!S82/levels!R82-1)*100)</f>
        <v>0.35883244876817599</v>
      </c>
      <c r="P82" s="72">
        <f>IF(OR((levels!T82)="",(levels!S82)=""),"",(levels!T82/levels!S82-1)*100)</f>
        <v>0.57075547808185245</v>
      </c>
      <c r="Q82" s="72">
        <f>IF(OR((levels!U82)="",(levels!T82)=""),"",(levels!U82/levels!T82-1)*100)</f>
        <v>0.38581843156775264</v>
      </c>
      <c r="R82" s="72">
        <f>IF(OR((levels!V82)="",(levels!U82)=""),"",(levels!V82/levels!U82-1)*100)</f>
        <v>0.30188096818251076</v>
      </c>
      <c r="S82" s="72">
        <f>IF(OR((levels!W82)="",(levels!V82)=""),"",(levels!W82/levels!V82-1)*100)</f>
        <v>0.31309752227739462</v>
      </c>
      <c r="T82" s="72">
        <f>IF(OR((levels!X82)="",(levels!W82)=""),"",(levels!X82/levels!W82-1)*100)</f>
        <v>0.51987366295140891</v>
      </c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4"/>
      <c r="BB82" s="4"/>
      <c r="BC82" s="4"/>
    </row>
    <row r="83" spans="1:55" ht="12.75" customHeight="1" x14ac:dyDescent="0.2">
      <c r="A83" s="68" t="s">
        <v>142</v>
      </c>
      <c r="B83" s="67"/>
      <c r="C83" s="67"/>
      <c r="D83" s="72">
        <f>IF(OR((levels!H83)="",(levels!G83)=""),"",(levels!H83/levels!G83-1)*100)</f>
        <v>-0.17973974243579161</v>
      </c>
      <c r="E83" s="72">
        <f>IF(OR((levels!I83)="",(levels!H83)=""),"",(levels!I83/levels!H83-1)*100)</f>
        <v>-0.31053707577681777</v>
      </c>
      <c r="F83" s="72">
        <f>IF(OR((levels!J83)="",(levels!I83)=""),"",(levels!J83/levels!I83-1)*100)</f>
        <v>-0.12745565242376911</v>
      </c>
      <c r="G83" s="72">
        <f>IF(OR((levels!K83)="",(levels!J83)=""),"",(levels!K83/levels!J83-1)*100)</f>
        <v>-0.42647056382905113</v>
      </c>
      <c r="H83" s="72">
        <f>IF(OR((levels!L83)="",(levels!K83)=""),"",(levels!L83/levels!K83-1)*100)</f>
        <v>-0.28175107531048793</v>
      </c>
      <c r="I83" s="72">
        <f>IF(OR((levels!M83)="",(levels!L83)=""),"",(levels!M83/levels!L83-1)*100)</f>
        <v>0.40006219396642173</v>
      </c>
      <c r="J83" s="72">
        <f>IF(OR((levels!N83)="",(levels!M83)=""),"",(levels!N83/levels!M83-1)*100)</f>
        <v>0.28366151107630522</v>
      </c>
      <c r="K83" s="72">
        <f>IF(OR((levels!O83)="",(levels!N83)=""),"",(levels!O83/levels!N83-1)*100)</f>
        <v>0.1823345634933915</v>
      </c>
      <c r="L83" s="72">
        <f>IF(OR((levels!P83)="",(levels!O83)=""),"",(levels!P83/levels!O83-1)*100)</f>
        <v>0.20693411889067814</v>
      </c>
      <c r="M83" s="72">
        <f>IF(OR((levels!Q83)="",(levels!P83)=""),"",(levels!Q83/levels!P83-1)*100)</f>
        <v>9.8869029770276562E-2</v>
      </c>
      <c r="N83" s="72">
        <f>IF(OR((levels!R83)="",(levels!Q83)=""),"",(levels!R83/levels!Q83-1)*100)</f>
        <v>0.29958983599882583</v>
      </c>
      <c r="O83" s="72">
        <f>IF(OR((levels!S83)="",(levels!R83)=""),"",(levels!S83/levels!R83-1)*100)</f>
        <v>0.36511360979827323</v>
      </c>
      <c r="P83" s="72">
        <f>IF(OR((levels!T83)="",(levels!S83)=""),"",(levels!T83/levels!S83-1)*100)</f>
        <v>0.55344572360098709</v>
      </c>
      <c r="Q83" s="72">
        <f>IF(OR((levels!U83)="",(levels!T83)=""),"",(levels!U83/levels!T83-1)*100)</f>
        <v>0.37674728840175753</v>
      </c>
      <c r="R83" s="72">
        <f>IF(OR((levels!V83)="",(levels!U83)=""),"",(levels!V83/levels!U83-1)*100)</f>
        <v>0.31694622540030526</v>
      </c>
      <c r="S83" s="72">
        <f>IF(OR((levels!W83)="",(levels!V83)=""),"",(levels!W83/levels!V83-1)*100)</f>
        <v>0.41713445971980345</v>
      </c>
      <c r="T83" s="72">
        <f>IF(OR((levels!X83)="",(levels!W83)=""),"",(levels!X83/levels!W83-1)*100)</f>
        <v>0.55042502803082094</v>
      </c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4"/>
      <c r="BB83" s="4"/>
      <c r="BC83" s="4"/>
    </row>
    <row r="84" spans="1:55" ht="12.75" customHeight="1" x14ac:dyDescent="0.2">
      <c r="A84" s="68" t="s">
        <v>143</v>
      </c>
      <c r="B84" s="67"/>
      <c r="C84" s="67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4"/>
      <c r="BB84" s="4"/>
      <c r="BC84" s="4"/>
    </row>
    <row r="85" spans="1:55" ht="12.75" customHeight="1" x14ac:dyDescent="0.2">
      <c r="A85" s="68" t="s">
        <v>144</v>
      </c>
      <c r="B85" s="67"/>
      <c r="C85" s="67"/>
      <c r="D85" s="72">
        <f>IF(OR((levels!H85)="",(levels!G85)=""),"",(levels!H85/levels!G85-1)*100)</f>
        <v>-0.17973974243579161</v>
      </c>
      <c r="E85" s="72">
        <f>IF(OR((levels!I85)="",(levels!H85)=""),"",(levels!I85/levels!H85-1)*100)</f>
        <v>-0.31053707577681777</v>
      </c>
      <c r="F85" s="72">
        <f>IF(OR((levels!J85)="",(levels!I85)=""),"",(levels!J85/levels!I85-1)*100)</f>
        <v>-0.12745565242376911</v>
      </c>
      <c r="G85" s="72">
        <f>IF(OR((levels!K85)="",(levels!J85)=""),"",(levels!K85/levels!J85-1)*100)</f>
        <v>-0.42647056382905113</v>
      </c>
      <c r="H85" s="72">
        <f>IF(OR((levels!L85)="",(levels!K85)=""),"",(levels!L85/levels!K85-1)*100)</f>
        <v>-0.28175107531048793</v>
      </c>
      <c r="I85" s="72">
        <f>IF(OR((levels!M85)="",(levels!L85)=""),"",(levels!M85/levels!L85-1)*100)</f>
        <v>0.40006219396642173</v>
      </c>
      <c r="J85" s="72">
        <f>IF(OR((levels!N85)="",(levels!M85)=""),"",(levels!N85/levels!M85-1)*100)</f>
        <v>0.28366151107630522</v>
      </c>
      <c r="K85" s="72">
        <f>IF(OR((levels!O85)="",(levels!N85)=""),"",(levels!O85/levels!N85-1)*100)</f>
        <v>0.1823345634933915</v>
      </c>
      <c r="L85" s="72">
        <f>IF(OR((levels!P85)="",(levels!O85)=""),"",(levels!P85/levels!O85-1)*100)</f>
        <v>0.20693411889067814</v>
      </c>
      <c r="M85" s="72">
        <f>IF(OR((levels!Q85)="",(levels!P85)=""),"",(levels!Q85/levels!P85-1)*100)</f>
        <v>9.8869029770276562E-2</v>
      </c>
      <c r="N85" s="72">
        <f>IF(OR((levels!R85)="",(levels!Q85)=""),"",(levels!R85/levels!Q85-1)*100)</f>
        <v>0.29958983599882583</v>
      </c>
      <c r="O85" s="72">
        <f>IF(OR((levels!S85)="",(levels!R85)=""),"",(levels!S85/levels!R85-1)*100)</f>
        <v>0.36511360979827323</v>
      </c>
      <c r="P85" s="72">
        <f>IF(OR((levels!T85)="",(levels!S85)=""),"",(levels!T85/levels!S85-1)*100)</f>
        <v>0.55344572360098709</v>
      </c>
      <c r="Q85" s="72">
        <f>IF(OR((levels!U85)="",(levels!T85)=""),"",(levels!U85/levels!T85-1)*100)</f>
        <v>0.37674728840175753</v>
      </c>
      <c r="R85" s="72">
        <f>IF(OR((levels!V85)="",(levels!U85)=""),"",(levels!V85/levels!U85-1)*100)</f>
        <v>0.31694622540030526</v>
      </c>
      <c r="S85" s="72">
        <f>IF(OR((levels!W85)="",(levels!V85)=""),"",(levels!W85/levels!V85-1)*100)</f>
        <v>0.41713445971980345</v>
      </c>
      <c r="T85" s="72">
        <f>IF(OR((levels!X85)="",(levels!W85)=""),"",(levels!X85/levels!W85-1)*100)</f>
        <v>0.55042502803082094</v>
      </c>
      <c r="U85" s="72">
        <f>IF(OR((levels!Y85)="",(levels!X85)=""),"",(levels!Y85/levels!X85-1)*100)</f>
        <v>0.2888773469138739</v>
      </c>
      <c r="V85" s="72" t="str">
        <f>IF(OR((levels!Z85)="",(levels!Y85)=""),"",(levels!Z85/levels!Y85-1)*100)</f>
        <v/>
      </c>
      <c r="W85" s="72" t="str">
        <f>IF(OR((levels!AA85)="",(levels!Z85)=""),"",(levels!AA85/levels!Z85-1)*100)</f>
        <v/>
      </c>
      <c r="X85" s="72" t="str">
        <f>IF(OR((levels!AB85)="",(levels!AA85)=""),"",(levels!AB85/levels!AA85-1)*100)</f>
        <v/>
      </c>
      <c r="Y85" s="72" t="str">
        <f>IF(OR((levels!AC85)="",(levels!AB85)=""),"",(levels!AC85/levels!AB85-1)*100)</f>
        <v/>
      </c>
      <c r="Z85" s="72" t="str">
        <f>IF(OR((levels!AD85)="",(levels!AC85)=""),"",(levels!AD85/levels!AC85-1)*100)</f>
        <v/>
      </c>
      <c r="AA85" s="72" t="str">
        <f>IF(OR((levels!AE85)="",(levels!AD85)=""),"",(levels!AE85/levels!AD85-1)*100)</f>
        <v/>
      </c>
      <c r="AB85" s="72" t="str">
        <f>IF(OR((levels!AF85)="",(levels!AE85)=""),"",(levels!AF85/levels!AE85-1)*100)</f>
        <v/>
      </c>
      <c r="AC85" s="72" t="str">
        <f>IF(OR((levels!AG85)="",(levels!AF85)=""),"",(levels!AG85/levels!AF85-1)*100)</f>
        <v/>
      </c>
      <c r="AD85" s="72" t="str">
        <f>IF(OR((levels!AH85)="",(levels!AG85)=""),"",(levels!AH85/levels!AG85-1)*100)</f>
        <v/>
      </c>
      <c r="AE85" s="72" t="str">
        <f>IF(OR((levels!AI85)="",(levels!AH85)=""),"",(levels!AI85/levels!AH85-1)*100)</f>
        <v/>
      </c>
      <c r="AF85" s="72" t="str">
        <f>IF(OR((levels!AJ85)="",(levels!AI85)=""),"",(levels!AJ85/levels!AI85-1)*100)</f>
        <v/>
      </c>
      <c r="AG85" s="72" t="str">
        <f>IF(OR((levels!AK85)="",(levels!AJ85)=""),"",(levels!AK85/levels!AJ85-1)*100)</f>
        <v/>
      </c>
      <c r="AH85" s="72" t="str">
        <f>IF(OR((levels!AL85)="",(levels!AK85)=""),"",(levels!AL85/levels!AK85-1)*100)</f>
        <v/>
      </c>
      <c r="AI85" s="72" t="str">
        <f>IF(OR((levels!AM85)="",(levels!AL85)=""),"",(levels!AM85/levels!AL85-1)*100)</f>
        <v/>
      </c>
      <c r="AJ85" s="72" t="str">
        <f>IF(OR((levels!AN85)="",(levels!AM85)=""),"",(levels!AN85/levels!AM85-1)*100)</f>
        <v/>
      </c>
      <c r="AK85" s="72" t="str">
        <f>IF(OR((levels!AO85)="",(levels!AN85)=""),"",(levels!AO85/levels!AN85-1)*100)</f>
        <v/>
      </c>
      <c r="AL85" s="72" t="str">
        <f>IF(OR((levels!AP85)="",(levels!AO85)=""),"",(levels!AP85/levels!AO85-1)*100)</f>
        <v/>
      </c>
      <c r="AM85" s="72" t="str">
        <f>IF(OR((levels!AQ85)="",(levels!AP85)=""),"",(levels!AQ85/levels!AP85-1)*100)</f>
        <v/>
      </c>
      <c r="AN85" s="72" t="str">
        <f>IF(OR((levels!AR85)="",(levels!AQ85)=""),"",(levels!AR85/levels!AQ85-1)*100)</f>
        <v/>
      </c>
      <c r="AO85" s="72" t="str">
        <f>IF(OR((levels!AS85)="",(levels!AR85)=""),"",(levels!AS85/levels!AR85-1)*100)</f>
        <v/>
      </c>
      <c r="AP85" s="72" t="str">
        <f>IF(OR((levels!AT85)="",(levels!AS85)=""),"",(levels!AT85/levels!AS85-1)*100)</f>
        <v/>
      </c>
      <c r="AQ85" s="72" t="str">
        <f>IF(OR((levels!AU85)="",(levels!AT85)=""),"",(levels!AU85/levels!AT85-1)*100)</f>
        <v/>
      </c>
      <c r="AR85" s="72" t="str">
        <f>IF(OR((levels!AV85)="",(levels!AU85)=""),"",(levels!AV85/levels!AU85-1)*100)</f>
        <v/>
      </c>
      <c r="AS85" s="72" t="str">
        <f>IF(OR((levels!AW85)="",(levels!AV85)=""),"",(levels!AW85/levels!AV85-1)*100)</f>
        <v/>
      </c>
      <c r="AT85" s="72" t="str">
        <f>IF(OR((levels!AX85)="",(levels!AW85)=""),"",(levels!AX85/levels!AW85-1)*100)</f>
        <v/>
      </c>
      <c r="AU85" s="72" t="str">
        <f>IF(OR((levels!AY85)="",(levels!AX85)=""),"",(levels!AY85/levels!AX85-1)*100)</f>
        <v/>
      </c>
      <c r="AV85" s="72" t="str">
        <f>IF(OR((levels!AZ85)="",(levels!AY85)=""),"",(levels!AZ85/levels!AY85-1)*100)</f>
        <v/>
      </c>
      <c r="AW85" s="72" t="str">
        <f>IF(OR((levels!BA85)="",(levels!AZ85)=""),"",(levels!BA85/levels!AZ85-1)*100)</f>
        <v/>
      </c>
      <c r="AX85" s="72" t="str">
        <f>IF(OR((levels!BB85)="",(levels!BA85)=""),"",(levels!BB85/levels!BA85-1)*100)</f>
        <v/>
      </c>
      <c r="AY85" s="72" t="str">
        <f>IF(OR((levels!BC85)="",(levels!BB85)=""),"",(levels!BC85/levels!BB85-1)*100)</f>
        <v/>
      </c>
      <c r="AZ85" s="72"/>
      <c r="BA85" s="4"/>
      <c r="BB85" s="4"/>
      <c r="BC85" s="4"/>
    </row>
    <row r="86" spans="1:55" ht="12.75" customHeight="1" x14ac:dyDescent="0.2">
      <c r="A86" s="68" t="s">
        <v>145</v>
      </c>
      <c r="B86" s="67"/>
      <c r="C86" s="67"/>
      <c r="D86" s="72">
        <f>IF(OR((levels!H86)="",(levels!G86)=""),"",(levels!H86/levels!G86-1)*100)</f>
        <v>-0.17973974243579161</v>
      </c>
      <c r="E86" s="72">
        <f>IF(OR((levels!I86)="",(levels!H86)=""),"",(levels!I86/levels!H86-1)*100)</f>
        <v>-0.31053707577681777</v>
      </c>
      <c r="F86" s="72">
        <f>IF(OR((levels!J86)="",(levels!I86)=""),"",(levels!J86/levels!I86-1)*100)</f>
        <v>-0.12745565242376911</v>
      </c>
      <c r="G86" s="72">
        <f>IF(OR((levels!K86)="",(levels!J86)=""),"",(levels!K86/levels!J86-1)*100)</f>
        <v>-0.42647056382905113</v>
      </c>
      <c r="H86" s="72">
        <f>IF(OR((levels!L86)="",(levels!K86)=""),"",(levels!L86/levels!K86-1)*100)</f>
        <v>-0.28175107531048793</v>
      </c>
      <c r="I86" s="72">
        <f>IF(OR((levels!M86)="",(levels!L86)=""),"",(levels!M86/levels!L86-1)*100)</f>
        <v>0.40006219396642173</v>
      </c>
      <c r="J86" s="72">
        <f>IF(OR((levels!N86)="",(levels!M86)=""),"",(levels!N86/levels!M86-1)*100)</f>
        <v>0.28366151107630522</v>
      </c>
      <c r="K86" s="72">
        <f>IF(OR((levels!O86)="",(levels!N86)=""),"",(levels!O86/levels!N86-1)*100)</f>
        <v>0.1823345634933915</v>
      </c>
      <c r="L86" s="72">
        <f>IF(OR((levels!P86)="",(levels!O86)=""),"",(levels!P86/levels!O86-1)*100)</f>
        <v>0.20693411889067814</v>
      </c>
      <c r="M86" s="72">
        <f>IF(OR((levels!Q86)="",(levels!P86)=""),"",(levels!Q86/levels!P86-1)*100)</f>
        <v>9.8869029770276562E-2</v>
      </c>
      <c r="N86" s="72">
        <f>IF(OR((levels!R86)="",(levels!Q86)=""),"",(levels!R86/levels!Q86-1)*100)</f>
        <v>0.29958983599882583</v>
      </c>
      <c r="O86" s="72">
        <f>IF(OR((levels!S86)="",(levels!R86)=""),"",(levels!S86/levels!R86-1)*100)</f>
        <v>0.36511360979827323</v>
      </c>
      <c r="P86" s="72">
        <f>IF(OR((levels!T86)="",(levels!S86)=""),"",(levels!T86/levels!S86-1)*100)</f>
        <v>0.55344572360098709</v>
      </c>
      <c r="Q86" s="72">
        <f>IF(OR((levels!U86)="",(levels!T86)=""),"",(levels!U86/levels!T86-1)*100)</f>
        <v>0.37674728840175753</v>
      </c>
      <c r="R86" s="72">
        <f>IF(OR((levels!V86)="",(levels!U86)=""),"",(levels!V86/levels!U86-1)*100)</f>
        <v>0.31694622540030526</v>
      </c>
      <c r="S86" s="72">
        <f>IF(OR((levels!W86)="",(levels!V86)=""),"",(levels!W86/levels!V86-1)*100)</f>
        <v>0.41713445971980345</v>
      </c>
      <c r="T86" s="72">
        <f>IF(OR((levels!X86)="",(levels!W86)=""),"",(levels!X86/levels!W86-1)*100)</f>
        <v>0.55042502803082094</v>
      </c>
      <c r="U86" s="72">
        <f>IF(OR((levels!Y86)="",(levels!X86)=""),"",(levels!Y86/levels!X86-1)*100)</f>
        <v>0.27833707483040371</v>
      </c>
      <c r="V86" s="72" t="str">
        <f>IF(OR((levels!Z86)="",(levels!Y86)=""),"",(levels!Z86/levels!Y86-1)*100)</f>
        <v/>
      </c>
      <c r="W86" s="72" t="str">
        <f>IF(OR((levels!AA86)="",(levels!Z86)=""),"",(levels!AA86/levels!Z86-1)*100)</f>
        <v/>
      </c>
      <c r="X86" s="72" t="str">
        <f>IF(OR((levels!AB86)="",(levels!AA86)=""),"",(levels!AB86/levels!AA86-1)*100)</f>
        <v/>
      </c>
      <c r="Y86" s="72" t="str">
        <f>IF(OR((levels!AC86)="",(levels!AB86)=""),"",(levels!AC86/levels!AB86-1)*100)</f>
        <v/>
      </c>
      <c r="Z86" s="72" t="str">
        <f>IF(OR((levels!AD86)="",(levels!AC86)=""),"",(levels!AD86/levels!AC86-1)*100)</f>
        <v/>
      </c>
      <c r="AA86" s="72" t="str">
        <f>IF(OR((levels!AE86)="",(levels!AD86)=""),"",(levels!AE86/levels!AD86-1)*100)</f>
        <v/>
      </c>
      <c r="AB86" s="72" t="str">
        <f>IF(OR((levels!AF86)="",(levels!AE86)=""),"",(levels!AF86/levels!AE86-1)*100)</f>
        <v/>
      </c>
      <c r="AC86" s="72" t="str">
        <f>IF(OR((levels!AG86)="",(levels!AF86)=""),"",(levels!AG86/levels!AF86-1)*100)</f>
        <v/>
      </c>
      <c r="AD86" s="72" t="str">
        <f>IF(OR((levels!AH86)="",(levels!AG86)=""),"",(levels!AH86/levels!AG86-1)*100)</f>
        <v/>
      </c>
      <c r="AE86" s="72" t="str">
        <f>IF(OR((levels!AI86)="",(levels!AH86)=""),"",(levels!AI86/levels!AH86-1)*100)</f>
        <v/>
      </c>
      <c r="AF86" s="72" t="str">
        <f>IF(OR((levels!AJ86)="",(levels!AI86)=""),"",(levels!AJ86/levels!AI86-1)*100)</f>
        <v/>
      </c>
      <c r="AG86" s="72" t="str">
        <f>IF(OR((levels!AK86)="",(levels!AJ86)=""),"",(levels!AK86/levels!AJ86-1)*100)</f>
        <v/>
      </c>
      <c r="AH86" s="72" t="str">
        <f>IF(OR((levels!AL86)="",(levels!AK86)=""),"",(levels!AL86/levels!AK86-1)*100)</f>
        <v/>
      </c>
      <c r="AI86" s="72" t="str">
        <f>IF(OR((levels!AM86)="",(levels!AL86)=""),"",(levels!AM86/levels!AL86-1)*100)</f>
        <v/>
      </c>
      <c r="AJ86" s="72" t="str">
        <f>IF(OR((levels!AN86)="",(levels!AM86)=""),"",(levels!AN86/levels!AM86-1)*100)</f>
        <v/>
      </c>
      <c r="AK86" s="72" t="str">
        <f>IF(OR((levels!AO86)="",(levels!AN86)=""),"",(levels!AO86/levels!AN86-1)*100)</f>
        <v/>
      </c>
      <c r="AL86" s="72" t="str">
        <f>IF(OR((levels!AP86)="",(levels!AO86)=""),"",(levels!AP86/levels!AO86-1)*100)</f>
        <v/>
      </c>
      <c r="AM86" s="72" t="str">
        <f>IF(OR((levels!AQ86)="",(levels!AP86)=""),"",(levels!AQ86/levels!AP86-1)*100)</f>
        <v/>
      </c>
      <c r="AN86" s="72" t="str">
        <f>IF(OR((levels!AR86)="",(levels!AQ86)=""),"",(levels!AR86/levels!AQ86-1)*100)</f>
        <v/>
      </c>
      <c r="AO86" s="72" t="str">
        <f>IF(OR((levels!AS86)="",(levels!AR86)=""),"",(levels!AS86/levels!AR86-1)*100)</f>
        <v/>
      </c>
      <c r="AP86" s="72" t="str">
        <f>IF(OR((levels!AT86)="",(levels!AS86)=""),"",(levels!AT86/levels!AS86-1)*100)</f>
        <v/>
      </c>
      <c r="AQ86" s="72" t="str">
        <f>IF(OR((levels!AU86)="",(levels!AT86)=""),"",(levels!AU86/levels!AT86-1)*100)</f>
        <v/>
      </c>
      <c r="AR86" s="72" t="str">
        <f>IF(OR((levels!AV86)="",(levels!AU86)=""),"",(levels!AV86/levels!AU86-1)*100)</f>
        <v/>
      </c>
      <c r="AS86" s="72" t="str">
        <f>IF(OR((levels!AW86)="",(levels!AV86)=""),"",(levels!AW86/levels!AV86-1)*100)</f>
        <v/>
      </c>
      <c r="AT86" s="72" t="str">
        <f>IF(OR((levels!AX86)="",(levels!AW86)=""),"",(levels!AX86/levels!AW86-1)*100)</f>
        <v/>
      </c>
      <c r="AU86" s="72" t="str">
        <f>IF(OR((levels!AY86)="",(levels!AX86)=""),"",(levels!AY86/levels!AX86-1)*100)</f>
        <v/>
      </c>
      <c r="AV86" s="72" t="str">
        <f>IF(OR((levels!AZ86)="",(levels!AY86)=""),"",(levels!AZ86/levels!AY86-1)*100)</f>
        <v/>
      </c>
      <c r="AW86" s="72" t="str">
        <f>IF(OR((levels!BA86)="",(levels!AZ86)=""),"",(levels!BA86/levels!AZ86-1)*100)</f>
        <v/>
      </c>
      <c r="AX86" s="72" t="str">
        <f>IF(OR((levels!BB86)="",(levels!BA86)=""),"",(levels!BB86/levels!BA86-1)*100)</f>
        <v/>
      </c>
      <c r="AY86" s="72" t="str">
        <f>IF(OR((levels!BC86)="",(levels!BB86)=""),"",(levels!BC86/levels!BB86-1)*100)</f>
        <v/>
      </c>
      <c r="AZ86" s="72"/>
      <c r="BA86" s="4"/>
      <c r="BB86" s="4"/>
      <c r="BC86" s="4"/>
    </row>
    <row r="87" spans="1:55" ht="12.75" customHeight="1" x14ac:dyDescent="0.2">
      <c r="A87" s="68" t="s">
        <v>146</v>
      </c>
      <c r="B87" s="67" t="s">
        <v>294</v>
      </c>
      <c r="C87" s="67"/>
      <c r="D87" s="72">
        <f>IF(OR((levels!H87)="",(levels!G87)=""),"",(levels!H87/levels!G87-1)*100)</f>
        <v>-0.16459295151159958</v>
      </c>
      <c r="E87" s="72">
        <f>IF(OR((levels!I87)="",(levels!H87)=""),"",(levels!I87/levels!H87-1)*100)</f>
        <v>-0.31593157754254975</v>
      </c>
      <c r="F87" s="72">
        <f>IF(OR((levels!J87)="",(levels!I87)=""),"",(levels!J87/levels!I87-1)*100)</f>
        <v>-0.1275808821355584</v>
      </c>
      <c r="G87" s="72">
        <f>IF(OR((levels!K87)="",(levels!J87)=""),"",(levels!K87/levels!J87-1)*100)</f>
        <v>-0.42019479863089071</v>
      </c>
      <c r="H87" s="72">
        <f>IF(OR((levels!L87)="",(levels!K87)=""),"",(levels!L87/levels!K87-1)*100)</f>
        <v>-0.27226363562459222</v>
      </c>
      <c r="I87" s="72">
        <f>IF(OR((levels!M87)="",(levels!L87)=""),"",(levels!M87/levels!L87-1)*100)</f>
        <v>0.42169317068194712</v>
      </c>
      <c r="J87" s="72">
        <f>IF(OR((levels!N87)="",(levels!M87)=""),"",(levels!N87/levels!M87-1)*100)</f>
        <v>0.30824177234709538</v>
      </c>
      <c r="K87" s="72">
        <f>IF(OR((levels!O87)="",(levels!N87)=""),"",(levels!O87/levels!N87-1)*100)</f>
        <v>0.20494125179886247</v>
      </c>
      <c r="L87" s="72">
        <f>IF(OR((levels!P87)="",(levels!O87)=""),"",(levels!P87/levels!O87-1)*100)</f>
        <v>0.28047490986617962</v>
      </c>
      <c r="M87" s="72">
        <f>IF(OR((levels!Q87)="",(levels!P87)=""),"",(levels!Q87/levels!P87-1)*100)</f>
        <v>0.15243000337632484</v>
      </c>
      <c r="N87" s="72">
        <f>IF(OR((levels!R87)="",(levels!Q87)=""),"",(levels!R87/levels!Q87-1)*100)</f>
        <v>0.3555848045839527</v>
      </c>
      <c r="O87" s="72">
        <f>IF(OR((levels!S87)="",(levels!R87)=""),"",(levels!S87/levels!R87-1)*100)</f>
        <v>0.42789230258886146</v>
      </c>
      <c r="P87" s="72">
        <f>IF(OR((levels!T87)="",(levels!S87)=""),"",(levels!T87/levels!S87-1)*100)</f>
        <v>0.82033962647833913</v>
      </c>
      <c r="Q87" s="72">
        <f>IF(OR((levels!U87)="",(levels!T87)=""),"",(levels!U87/levels!T87-1)*100)</f>
        <v>0.35214933439975393</v>
      </c>
      <c r="R87" s="72">
        <f>IF(OR((levels!V87)="",(levels!U87)=""),"",(levels!V87/levels!U87-1)*100)</f>
        <v>0.37018731364102386</v>
      </c>
      <c r="S87" s="72">
        <f>IF(OR((levels!W87)="",(levels!V87)=""),"",(levels!W87/levels!V87-1)*100)</f>
        <v>0.43656761051629189</v>
      </c>
      <c r="T87" s="72">
        <f>IF(OR((levels!X87)="",(levels!W87)=""),"",(levels!X87/levels!W87-1)*100)</f>
        <v>0.50966412853914456</v>
      </c>
      <c r="U87" s="72">
        <f>IF(OR((levels!Y87)="",(levels!X87)=""),"",(levels!Y87/levels!X87-1)*100)</f>
        <v>0.29757020624285868</v>
      </c>
      <c r="V87" s="72" t="str">
        <f>IF(OR((levels!Z87)="",(levels!Y87)=""),"",(levels!Z87/levels!Y87-1)*100)</f>
        <v/>
      </c>
      <c r="W87" s="72" t="str">
        <f>IF(OR((levels!AA87)="",(levels!Z87)=""),"",(levels!AA87/levels!Z87-1)*100)</f>
        <v/>
      </c>
      <c r="X87" s="72" t="str">
        <f>IF(OR((levels!AB87)="",(levels!AA87)=""),"",(levels!AB87/levels!AA87-1)*100)</f>
        <v/>
      </c>
      <c r="Y87" s="72" t="str">
        <f>IF(OR((levels!AC87)="",(levels!AB87)=""),"",(levels!AC87/levels!AB87-1)*100)</f>
        <v/>
      </c>
      <c r="Z87" s="72" t="str">
        <f>IF(OR((levels!AD87)="",(levels!AC87)=""),"",(levels!AD87/levels!AC87-1)*100)</f>
        <v/>
      </c>
      <c r="AA87" s="72" t="str">
        <f>IF(OR((levels!AE87)="",(levels!AD87)=""),"",(levels!AE87/levels!AD87-1)*100)</f>
        <v/>
      </c>
      <c r="AB87" s="72" t="str">
        <f>IF(OR((levels!AF87)="",(levels!AE87)=""),"",(levels!AF87/levels!AE87-1)*100)</f>
        <v/>
      </c>
      <c r="AC87" s="72" t="str">
        <f>IF(OR((levels!AG87)="",(levels!AF87)=""),"",(levels!AG87/levels!AF87-1)*100)</f>
        <v/>
      </c>
      <c r="AD87" s="72" t="str">
        <f>IF(OR((levels!AH87)="",(levels!AG87)=""),"",(levels!AH87/levels!AG87-1)*100)</f>
        <v/>
      </c>
      <c r="AE87" s="72" t="str">
        <f>IF(OR((levels!AI87)="",(levels!AH87)=""),"",(levels!AI87/levels!AH87-1)*100)</f>
        <v/>
      </c>
      <c r="AF87" s="72" t="str">
        <f>IF(OR((levels!AJ87)="",(levels!AI87)=""),"",(levels!AJ87/levels!AI87-1)*100)</f>
        <v/>
      </c>
      <c r="AG87" s="72" t="str">
        <f>IF(OR((levels!AK87)="",(levels!AJ87)=""),"",(levels!AK87/levels!AJ87-1)*100)</f>
        <v/>
      </c>
      <c r="AH87" s="72" t="str">
        <f>IF(OR((levels!AL87)="",(levels!AK87)=""),"",(levels!AL87/levels!AK87-1)*100)</f>
        <v/>
      </c>
      <c r="AI87" s="72" t="str">
        <f>IF(OR((levels!AM87)="",(levels!AL87)=""),"",(levels!AM87/levels!AL87-1)*100)</f>
        <v/>
      </c>
      <c r="AJ87" s="72" t="str">
        <f>IF(OR((levels!AN87)="",(levels!AM87)=""),"",(levels!AN87/levels!AM87-1)*100)</f>
        <v/>
      </c>
      <c r="AK87" s="72" t="str">
        <f>IF(OR((levels!AO87)="",(levels!AN87)=""),"",(levels!AO87/levels!AN87-1)*100)</f>
        <v/>
      </c>
      <c r="AL87" s="72" t="str">
        <f>IF(OR((levels!AP87)="",(levels!AO87)=""),"",(levels!AP87/levels!AO87-1)*100)</f>
        <v/>
      </c>
      <c r="AM87" s="72" t="str">
        <f>IF(OR((levels!AQ87)="",(levels!AP87)=""),"",(levels!AQ87/levels!AP87-1)*100)</f>
        <v/>
      </c>
      <c r="AN87" s="72" t="str">
        <f>IF(OR((levels!AR87)="",(levels!AQ87)=""),"",(levels!AR87/levels!AQ87-1)*100)</f>
        <v/>
      </c>
      <c r="AO87" s="72" t="str">
        <f>IF(OR((levels!AS87)="",(levels!AR87)=""),"",(levels!AS87/levels!AR87-1)*100)</f>
        <v/>
      </c>
      <c r="AP87" s="72" t="str">
        <f>IF(OR((levels!AT87)="",(levels!AS87)=""),"",(levels!AT87/levels!AS87-1)*100)</f>
        <v/>
      </c>
      <c r="AQ87" s="72" t="str">
        <f>IF(OR((levels!AU87)="",(levels!AT87)=""),"",(levels!AU87/levels!AT87-1)*100)</f>
        <v/>
      </c>
      <c r="AR87" s="72" t="str">
        <f>IF(OR((levels!AV87)="",(levels!AU87)=""),"",(levels!AV87/levels!AU87-1)*100)</f>
        <v/>
      </c>
      <c r="AS87" s="72" t="str">
        <f>IF(OR((levels!AW87)="",(levels!AV87)=""),"",(levels!AW87/levels!AV87-1)*100)</f>
        <v/>
      </c>
      <c r="AT87" s="72" t="str">
        <f>IF(OR((levels!AX87)="",(levels!AW87)=""),"",(levels!AX87/levels!AW87-1)*100)</f>
        <v/>
      </c>
      <c r="AU87" s="72" t="str">
        <f>IF(OR((levels!AY87)="",(levels!AX87)=""),"",(levels!AY87/levels!AX87-1)*100)</f>
        <v/>
      </c>
      <c r="AV87" s="72" t="str">
        <f>IF(OR((levels!AZ87)="",(levels!AY87)=""),"",(levels!AZ87/levels!AY87-1)*100)</f>
        <v/>
      </c>
      <c r="AW87" s="72" t="str">
        <f>IF(OR((levels!BA87)="",(levels!AZ87)=""),"",(levels!BA87/levels!AZ87-1)*100)</f>
        <v/>
      </c>
      <c r="AX87" s="72" t="str">
        <f>IF(OR((levels!BB87)="",(levels!BA87)=""),"",(levels!BB87/levels!BA87-1)*100)</f>
        <v/>
      </c>
      <c r="AY87" s="72" t="str">
        <f>IF(OR((levels!BC87)="",(levels!BB87)=""),"",(levels!BC87/levels!BB87-1)*100)</f>
        <v/>
      </c>
      <c r="AZ87" s="72"/>
      <c r="BA87" s="4"/>
      <c r="BB87" s="4"/>
      <c r="BC87" s="4"/>
    </row>
    <row r="88" spans="1:55" ht="12.75" customHeight="1" x14ac:dyDescent="0.2">
      <c r="A88" s="68" t="s">
        <v>147</v>
      </c>
      <c r="B88" s="67"/>
      <c r="C88" s="67"/>
      <c r="D88" s="72">
        <f>IF(OR((levels!H88)="",(levels!G88)=""),"",(levels!H88/levels!G88-1)*100)</f>
        <v>-0.19070408361849811</v>
      </c>
      <c r="E88" s="72">
        <f>IF(OR((levels!I88)="",(levels!H88)=""),"",(levels!I88/levels!H88-1)*100)</f>
        <v>-0.31138460636717102</v>
      </c>
      <c r="F88" s="72">
        <f>IF(OR((levels!J88)="",(levels!I88)=""),"",(levels!J88/levels!I88-1)*100)</f>
        <v>-0.13722937733284812</v>
      </c>
      <c r="G88" s="72">
        <f>IF(OR((levels!K88)="",(levels!J88)=""),"",(levels!K88/levels!J88-1)*100)</f>
        <v>-0.43078576142108194</v>
      </c>
      <c r="H88" s="72">
        <f>IF(OR((levels!L88)="",(levels!K88)=""),"",(levels!L88/levels!K88-1)*100)</f>
        <v>-0.2904955523246544</v>
      </c>
      <c r="I88" s="72">
        <f>IF(OR((levels!M88)="",(levels!L88)=""),"",(levels!M88/levels!L88-1)*100)</f>
        <v>0.43195263799116201</v>
      </c>
      <c r="J88" s="72">
        <f>IF(OR((levels!N88)="",(levels!M88)=""),"",(levels!N88/levels!M88-1)*100)</f>
        <v>0.33649999459093305</v>
      </c>
      <c r="K88" s="72">
        <f>IF(OR((levels!O88)="",(levels!N88)=""),"",(levels!O88/levels!N88-1)*100)</f>
        <v>0.21472607150070377</v>
      </c>
      <c r="L88" s="72">
        <f>IF(OR((levels!P88)="",(levels!O88)=""),"",(levels!P88/levels!O88-1)*100)</f>
        <v>0.30172764907554495</v>
      </c>
      <c r="M88" s="72">
        <f>IF(OR((levels!Q88)="",(levels!P88)=""),"",(levels!Q88/levels!P88-1)*100)</f>
        <v>0.18324134725580254</v>
      </c>
      <c r="N88" s="72">
        <f>IF(OR((levels!R88)="",(levels!Q88)=""),"",(levels!R88/levels!Q88-1)*100)</f>
        <v>0.38375664806769016</v>
      </c>
      <c r="O88" s="72">
        <f>IF(OR((levels!S88)="",(levels!R88)=""),"",(levels!S88/levels!R88-1)*100)</f>
        <v>0.44189287578559888</v>
      </c>
      <c r="P88" s="72">
        <f>IF(OR((levels!T88)="",(levels!S88)=""),"",(levels!T88/levels!S88-1)*100)</f>
        <v>0.78080241701441455</v>
      </c>
      <c r="Q88" s="72">
        <f>IF(OR((levels!U88)="",(levels!T88)=""),"",(levels!U88/levels!T88-1)*100)</f>
        <v>0.3702775475969311</v>
      </c>
      <c r="R88" s="72">
        <f>IF(OR((levels!V88)="",(levels!U88)=""),"",(levels!V88/levels!U88-1)*100)</f>
        <v>0.3446664654672249</v>
      </c>
      <c r="S88" s="72">
        <f>IF(OR((levels!W88)="",(levels!V88)=""),"",(levels!W88/levels!V88-1)*100)</f>
        <v>0.45439306705750138</v>
      </c>
      <c r="T88" s="72">
        <f>IF(OR((levels!X88)="",(levels!W88)=""),"",(levels!X88/levels!W88-1)*100)</f>
        <v>0.50987931274126819</v>
      </c>
      <c r="U88" s="72">
        <f>IF(OR((levels!Y88)="",(levels!X88)=""),"",(levels!Y88/levels!X88-1)*100)</f>
        <v>0.29443425751940477</v>
      </c>
      <c r="V88" s="72" t="str">
        <f>IF(OR((levels!Z88)="",(levels!Y88)=""),"",(levels!Z88/levels!Y88-1)*100)</f>
        <v/>
      </c>
      <c r="W88" s="72" t="str">
        <f>IF(OR((levels!AA88)="",(levels!Z88)=""),"",(levels!AA88/levels!Z88-1)*100)</f>
        <v/>
      </c>
      <c r="X88" s="72" t="str">
        <f>IF(OR((levels!AB88)="",(levels!AA88)=""),"",(levels!AB88/levels!AA88-1)*100)</f>
        <v/>
      </c>
      <c r="Y88" s="72" t="str">
        <f>IF(OR((levels!AC88)="",(levels!AB88)=""),"",(levels!AC88/levels!AB88-1)*100)</f>
        <v/>
      </c>
      <c r="Z88" s="72" t="str">
        <f>IF(OR((levels!AD88)="",(levels!AC88)=""),"",(levels!AD88/levels!AC88-1)*100)</f>
        <v/>
      </c>
      <c r="AA88" s="72" t="str">
        <f>IF(OR((levels!AE88)="",(levels!AD88)=""),"",(levels!AE88/levels!AD88-1)*100)</f>
        <v/>
      </c>
      <c r="AB88" s="72" t="str">
        <f>IF(OR((levels!AF88)="",(levels!AE88)=""),"",(levels!AF88/levels!AE88-1)*100)</f>
        <v/>
      </c>
      <c r="AC88" s="72" t="str">
        <f>IF(OR((levels!AG88)="",(levels!AF88)=""),"",(levels!AG88/levels!AF88-1)*100)</f>
        <v/>
      </c>
      <c r="AD88" s="72" t="str">
        <f>IF(OR((levels!AH88)="",(levels!AG88)=""),"",(levels!AH88/levels!AG88-1)*100)</f>
        <v/>
      </c>
      <c r="AE88" s="72" t="str">
        <f>IF(OR((levels!AI88)="",(levels!AH88)=""),"",(levels!AI88/levels!AH88-1)*100)</f>
        <v/>
      </c>
      <c r="AF88" s="72" t="str">
        <f>IF(OR((levels!AJ88)="",(levels!AI88)=""),"",(levels!AJ88/levels!AI88-1)*100)</f>
        <v/>
      </c>
      <c r="AG88" s="72" t="str">
        <f>IF(OR((levels!AK88)="",(levels!AJ88)=""),"",(levels!AK88/levels!AJ88-1)*100)</f>
        <v/>
      </c>
      <c r="AH88" s="72" t="str">
        <f>IF(OR((levels!AL88)="",(levels!AK88)=""),"",(levels!AL88/levels!AK88-1)*100)</f>
        <v/>
      </c>
      <c r="AI88" s="72" t="str">
        <f>IF(OR((levels!AM88)="",(levels!AL88)=""),"",(levels!AM88/levels!AL88-1)*100)</f>
        <v/>
      </c>
      <c r="AJ88" s="72" t="str">
        <f>IF(OR((levels!AN88)="",(levels!AM88)=""),"",(levels!AN88/levels!AM88-1)*100)</f>
        <v/>
      </c>
      <c r="AK88" s="72" t="str">
        <f>IF(OR((levels!AO88)="",(levels!AN88)=""),"",(levels!AO88/levels!AN88-1)*100)</f>
        <v/>
      </c>
      <c r="AL88" s="72" t="str">
        <f>IF(OR((levels!AP88)="",(levels!AO88)=""),"",(levels!AP88/levels!AO88-1)*100)</f>
        <v/>
      </c>
      <c r="AM88" s="72" t="str">
        <f>IF(OR((levels!AQ88)="",(levels!AP88)=""),"",(levels!AQ88/levels!AP88-1)*100)</f>
        <v/>
      </c>
      <c r="AN88" s="72" t="str">
        <f>IF(OR((levels!AR88)="",(levels!AQ88)=""),"",(levels!AR88/levels!AQ88-1)*100)</f>
        <v/>
      </c>
      <c r="AO88" s="72" t="str">
        <f>IF(OR((levels!AS88)="",(levels!AR88)=""),"",(levels!AS88/levels!AR88-1)*100)</f>
        <v/>
      </c>
      <c r="AP88" s="72" t="str">
        <f>IF(OR((levels!AT88)="",(levels!AS88)=""),"",(levels!AT88/levels!AS88-1)*100)</f>
        <v/>
      </c>
      <c r="AQ88" s="72" t="str">
        <f>IF(OR((levels!AU88)="",(levels!AT88)=""),"",(levels!AU88/levels!AT88-1)*100)</f>
        <v/>
      </c>
      <c r="AR88" s="72" t="str">
        <f>IF(OR((levels!AV88)="",(levels!AU88)=""),"",(levels!AV88/levels!AU88-1)*100)</f>
        <v/>
      </c>
      <c r="AS88" s="72" t="str">
        <f>IF(OR((levels!AW88)="",(levels!AV88)=""),"",(levels!AW88/levels!AV88-1)*100)</f>
        <v/>
      </c>
      <c r="AT88" s="72" t="str">
        <f>IF(OR((levels!AX88)="",(levels!AW88)=""),"",(levels!AX88/levels!AW88-1)*100)</f>
        <v/>
      </c>
      <c r="AU88" s="72" t="str">
        <f>IF(OR((levels!AY88)="",(levels!AX88)=""),"",(levels!AY88/levels!AX88-1)*100)</f>
        <v/>
      </c>
      <c r="AV88" s="72" t="str">
        <f>IF(OR((levels!AZ88)="",(levels!AY88)=""),"",(levels!AZ88/levels!AY88-1)*100)</f>
        <v/>
      </c>
      <c r="AW88" s="72" t="str">
        <f>IF(OR((levels!BA88)="",(levels!AZ88)=""),"",(levels!BA88/levels!AZ88-1)*100)</f>
        <v/>
      </c>
      <c r="AX88" s="72" t="str">
        <f>IF(OR((levels!BB88)="",(levels!BA88)=""),"",(levels!BB88/levels!BA88-1)*100)</f>
        <v/>
      </c>
      <c r="AY88" s="72" t="str">
        <f>IF(OR((levels!BC88)="",(levels!BB88)=""),"",(levels!BC88/levels!BB88-1)*100)</f>
        <v/>
      </c>
      <c r="AZ88" s="72"/>
      <c r="BA88" s="4"/>
      <c r="BB88" s="4"/>
      <c r="BC88" s="4"/>
    </row>
    <row r="89" spans="1:55" ht="12.75" customHeight="1" x14ac:dyDescent="0.2">
      <c r="A89" s="68" t="s">
        <v>148</v>
      </c>
      <c r="B89" s="67"/>
      <c r="C89" s="67"/>
      <c r="D89" s="72">
        <f>IF(OR((levels!H89)="",(levels!G89)=""),"",(levels!H89/levels!G89-1)*100)</f>
        <v>-0.19070408361849811</v>
      </c>
      <c r="E89" s="72">
        <f>IF(OR((levels!I89)="",(levels!H89)=""),"",(levels!I89/levels!H89-1)*100)</f>
        <v>-0.31138460636717102</v>
      </c>
      <c r="F89" s="72">
        <f>IF(OR((levels!J89)="",(levels!I89)=""),"",(levels!J89/levels!I89-1)*100)</f>
        <v>-0.13722937733284812</v>
      </c>
      <c r="G89" s="72">
        <f>IF(OR((levels!K89)="",(levels!J89)=""),"",(levels!K89/levels!J89-1)*100)</f>
        <v>-0.43078576142108194</v>
      </c>
      <c r="H89" s="72">
        <f>IF(OR((levels!L89)="",(levels!K89)=""),"",(levels!L89/levels!K89-1)*100)</f>
        <v>-0.2904955523246544</v>
      </c>
      <c r="I89" s="72">
        <f>IF(OR((levels!M89)="",(levels!L89)=""),"",(levels!M89/levels!L89-1)*100)</f>
        <v>0.43195263799116201</v>
      </c>
      <c r="J89" s="72">
        <f>IF(OR((levels!N89)="",(levels!M89)=""),"",(levels!N89/levels!M89-1)*100)</f>
        <v>0.33649999459093305</v>
      </c>
      <c r="K89" s="72">
        <f>IF(OR((levels!O89)="",(levels!N89)=""),"",(levels!O89/levels!N89-1)*100)</f>
        <v>0.21472607150070377</v>
      </c>
      <c r="L89" s="72">
        <f>IF(OR((levels!P89)="",(levels!O89)=""),"",(levels!P89/levels!O89-1)*100)</f>
        <v>0.30172764907554495</v>
      </c>
      <c r="M89" s="72">
        <f>IF(OR((levels!Q89)="",(levels!P89)=""),"",(levels!Q89/levels!P89-1)*100)</f>
        <v>0.18324134725580254</v>
      </c>
      <c r="N89" s="72">
        <f>IF(OR((levels!R89)="",(levels!Q89)=""),"",(levels!R89/levels!Q89-1)*100)</f>
        <v>0.38375664806769016</v>
      </c>
      <c r="O89" s="72">
        <f>IF(OR((levels!S89)="",(levels!R89)=""),"",(levels!S89/levels!R89-1)*100)</f>
        <v>0.44189287578559888</v>
      </c>
      <c r="P89" s="72">
        <f>IF(OR((levels!T89)="",(levels!S89)=""),"",(levels!T89/levels!S89-1)*100)</f>
        <v>0.78080241701441455</v>
      </c>
      <c r="Q89" s="72">
        <f>IF(OR((levels!U89)="",(levels!T89)=""),"",(levels!U89/levels!T89-1)*100)</f>
        <v>0.3702775475969311</v>
      </c>
      <c r="R89" s="72">
        <f>IF(OR((levels!V89)="",(levels!U89)=""),"",(levels!V89/levels!U89-1)*100)</f>
        <v>0.3446664654672249</v>
      </c>
      <c r="S89" s="72">
        <f>IF(OR((levels!W89)="",(levels!V89)=""),"",(levels!W89/levels!V89-1)*100)</f>
        <v>0.45439306705750138</v>
      </c>
      <c r="T89" s="72">
        <f>IF(OR((levels!X89)="",(levels!W89)=""),"",(levels!X89/levels!W89-1)*100)</f>
        <v>0.50987931274126819</v>
      </c>
      <c r="U89" s="72">
        <f>IF(OR((levels!Y89)="",(levels!X89)=""),"",(levels!Y89/levels!X89-1)*100)</f>
        <v>0.29443425751940477</v>
      </c>
      <c r="V89" s="72">
        <f>IF(OR((levels!Z89)="",(levels!Y89)=""),"",(levels!Z89/levels!Y89-1)*100)</f>
        <v>0.34065295175866872</v>
      </c>
      <c r="W89" s="72" t="str">
        <f>IF(OR((levels!AA89)="",(levels!Z89)=""),"",(levels!AA89/levels!Z89-1)*100)</f>
        <v/>
      </c>
      <c r="X89" s="72" t="str">
        <f>IF(OR((levels!AB89)="",(levels!AA89)=""),"",(levels!AB89/levels!AA89-1)*100)</f>
        <v/>
      </c>
      <c r="Y89" s="72" t="str">
        <f>IF(OR((levels!AC89)="",(levels!AB89)=""),"",(levels!AC89/levels!AB89-1)*100)</f>
        <v/>
      </c>
      <c r="Z89" s="72" t="str">
        <f>IF(OR((levels!AD89)="",(levels!AC89)=""),"",(levels!AD89/levels!AC89-1)*100)</f>
        <v/>
      </c>
      <c r="AA89" s="72" t="str">
        <f>IF(OR((levels!AE89)="",(levels!AD89)=""),"",(levels!AE89/levels!AD89-1)*100)</f>
        <v/>
      </c>
      <c r="AB89" s="72" t="str">
        <f>IF(OR((levels!AF89)="",(levels!AE89)=""),"",(levels!AF89/levels!AE89-1)*100)</f>
        <v/>
      </c>
      <c r="AC89" s="72" t="str">
        <f>IF(OR((levels!AG89)="",(levels!AF89)=""),"",(levels!AG89/levels!AF89-1)*100)</f>
        <v/>
      </c>
      <c r="AD89" s="72" t="str">
        <f>IF(OR((levels!AH89)="",(levels!AG89)=""),"",(levels!AH89/levels!AG89-1)*100)</f>
        <v/>
      </c>
      <c r="AE89" s="72" t="str">
        <f>IF(OR((levels!AI89)="",(levels!AH89)=""),"",(levels!AI89/levels!AH89-1)*100)</f>
        <v/>
      </c>
      <c r="AF89" s="72" t="str">
        <f>IF(OR((levels!AJ89)="",(levels!AI89)=""),"",(levels!AJ89/levels!AI89-1)*100)</f>
        <v/>
      </c>
      <c r="AG89" s="72" t="str">
        <f>IF(OR((levels!AK89)="",(levels!AJ89)=""),"",(levels!AK89/levels!AJ89-1)*100)</f>
        <v/>
      </c>
      <c r="AH89" s="72" t="str">
        <f>IF(OR((levels!AL89)="",(levels!AK89)=""),"",(levels!AL89/levels!AK89-1)*100)</f>
        <v/>
      </c>
      <c r="AI89" s="72" t="str">
        <f>IF(OR((levels!AM89)="",(levels!AL89)=""),"",(levels!AM89/levels!AL89-1)*100)</f>
        <v/>
      </c>
      <c r="AJ89" s="72" t="str">
        <f>IF(OR((levels!AN89)="",(levels!AM89)=""),"",(levels!AN89/levels!AM89-1)*100)</f>
        <v/>
      </c>
      <c r="AK89" s="72" t="str">
        <f>IF(OR((levels!AO89)="",(levels!AN89)=""),"",(levels!AO89/levels!AN89-1)*100)</f>
        <v/>
      </c>
      <c r="AL89" s="72" t="str">
        <f>IF(OR((levels!AP89)="",(levels!AO89)=""),"",(levels!AP89/levels!AO89-1)*100)</f>
        <v/>
      </c>
      <c r="AM89" s="72" t="str">
        <f>IF(OR((levels!AQ89)="",(levels!AP89)=""),"",(levels!AQ89/levels!AP89-1)*100)</f>
        <v/>
      </c>
      <c r="AN89" s="72" t="str">
        <f>IF(OR((levels!AR89)="",(levels!AQ89)=""),"",(levels!AR89/levels!AQ89-1)*100)</f>
        <v/>
      </c>
      <c r="AO89" s="72" t="str">
        <f>IF(OR((levels!AS89)="",(levels!AR89)=""),"",(levels!AS89/levels!AR89-1)*100)</f>
        <v/>
      </c>
      <c r="AP89" s="72" t="str">
        <f>IF(OR((levels!AT89)="",(levels!AS89)=""),"",(levels!AT89/levels!AS89-1)*100)</f>
        <v/>
      </c>
      <c r="AQ89" s="72" t="str">
        <f>IF(OR((levels!AU89)="",(levels!AT89)=""),"",(levels!AU89/levels!AT89-1)*100)</f>
        <v/>
      </c>
      <c r="AR89" s="72" t="str">
        <f>IF(OR((levels!AV89)="",(levels!AU89)=""),"",(levels!AV89/levels!AU89-1)*100)</f>
        <v/>
      </c>
      <c r="AS89" s="72" t="str">
        <f>IF(OR((levels!AW89)="",(levels!AV89)=""),"",(levels!AW89/levels!AV89-1)*100)</f>
        <v/>
      </c>
      <c r="AT89" s="72" t="str">
        <f>IF(OR((levels!AX89)="",(levels!AW89)=""),"",(levels!AX89/levels!AW89-1)*100)</f>
        <v/>
      </c>
      <c r="AU89" s="72" t="str">
        <f>IF(OR((levels!AY89)="",(levels!AX89)=""),"",(levels!AY89/levels!AX89-1)*100)</f>
        <v/>
      </c>
      <c r="AV89" s="72" t="str">
        <f>IF(OR((levels!AZ89)="",(levels!AY89)=""),"",(levels!AZ89/levels!AY89-1)*100)</f>
        <v/>
      </c>
      <c r="AW89" s="72" t="str">
        <f>IF(OR((levels!BA89)="",(levels!AZ89)=""),"",(levels!BA89/levels!AZ89-1)*100)</f>
        <v/>
      </c>
      <c r="AX89" s="72" t="str">
        <f>IF(OR((levels!BB89)="",(levels!BA89)=""),"",(levels!BB89/levels!BA89-1)*100)</f>
        <v/>
      </c>
      <c r="AY89" s="72" t="str">
        <f>IF(OR((levels!BC89)="",(levels!BB89)=""),"",(levels!BC89/levels!BB89-1)*100)</f>
        <v/>
      </c>
      <c r="AZ89" s="72"/>
      <c r="BA89" s="4"/>
      <c r="BB89" s="4"/>
      <c r="BC89" s="4"/>
    </row>
    <row r="90" spans="1:55" ht="12.75" customHeight="1" x14ac:dyDescent="0.2">
      <c r="A90" s="68" t="s">
        <v>149</v>
      </c>
      <c r="B90" s="67"/>
      <c r="C90" s="67"/>
      <c r="D90" s="72">
        <f>IF(OR((levels!H90)="",(levels!G90)=""),"",(levels!H90/levels!G90-1)*100)</f>
        <v>-0.19070408361849811</v>
      </c>
      <c r="E90" s="72">
        <f>IF(OR((levels!I90)="",(levels!H90)=""),"",(levels!I90/levels!H90-1)*100)</f>
        <v>-0.31138460636717102</v>
      </c>
      <c r="F90" s="72">
        <f>IF(OR((levels!J90)="",(levels!I90)=""),"",(levels!J90/levels!I90-1)*100)</f>
        <v>-0.13722937733284812</v>
      </c>
      <c r="G90" s="72">
        <f>IF(OR((levels!K90)="",(levels!J90)=""),"",(levels!K90/levels!J90-1)*100)</f>
        <v>-0.43078576142108194</v>
      </c>
      <c r="H90" s="72">
        <f>IF(OR((levels!L90)="",(levels!K90)=""),"",(levels!L90/levels!K90-1)*100)</f>
        <v>-0.2904955523246544</v>
      </c>
      <c r="I90" s="72">
        <f>IF(OR((levels!M90)="",(levels!L90)=""),"",(levels!M90/levels!L90-1)*100)</f>
        <v>0.43195263799116201</v>
      </c>
      <c r="J90" s="72">
        <f>IF(OR((levels!N90)="",(levels!M90)=""),"",(levels!N90/levels!M90-1)*100)</f>
        <v>0.33649999459093305</v>
      </c>
      <c r="K90" s="72">
        <f>IF(OR((levels!O90)="",(levels!N90)=""),"",(levels!O90/levels!N90-1)*100)</f>
        <v>0.21472607150070377</v>
      </c>
      <c r="L90" s="72">
        <f>IF(OR((levels!P90)="",(levels!O90)=""),"",(levels!P90/levels!O90-1)*100)</f>
        <v>0.30172764907554495</v>
      </c>
      <c r="M90" s="72">
        <f>IF(OR((levels!Q90)="",(levels!P90)=""),"",(levels!Q90/levels!P90-1)*100)</f>
        <v>0.18324134725580254</v>
      </c>
      <c r="N90" s="72">
        <f>IF(OR((levels!R90)="",(levels!Q90)=""),"",(levels!R90/levels!Q90-1)*100)</f>
        <v>0.38375664806769016</v>
      </c>
      <c r="O90" s="72">
        <f>IF(OR((levels!S90)="",(levels!R90)=""),"",(levels!S90/levels!R90-1)*100)</f>
        <v>0.44189287578559888</v>
      </c>
      <c r="P90" s="72">
        <f>IF(OR((levels!T90)="",(levels!S90)=""),"",(levels!T90/levels!S90-1)*100)</f>
        <v>0.78080241701441455</v>
      </c>
      <c r="Q90" s="72">
        <f>IF(OR((levels!U90)="",(levels!T90)=""),"",(levels!U90/levels!T90-1)*100)</f>
        <v>0.3702775475969311</v>
      </c>
      <c r="R90" s="72">
        <f>IF(OR((levels!V90)="",(levels!U90)=""),"",(levels!V90/levels!U90-1)*100)</f>
        <v>0.3446664654672249</v>
      </c>
      <c r="S90" s="72">
        <f>IF(OR((levels!W90)="",(levels!V90)=""),"",(levels!W90/levels!V90-1)*100)</f>
        <v>0.45439306705750138</v>
      </c>
      <c r="T90" s="72">
        <f>IF(OR((levels!X90)="",(levels!W90)=""),"",(levels!X90/levels!W90-1)*100)</f>
        <v>0.50987931274126819</v>
      </c>
      <c r="U90" s="72">
        <f>IF(OR((levels!Y90)="",(levels!X90)=""),"",(levels!Y90/levels!X90-1)*100)</f>
        <v>0.29443425751940477</v>
      </c>
      <c r="V90" s="72">
        <f>IF(OR((levels!Z90)="",(levels!Y90)=""),"",(levels!Z90/levels!Y90-1)*100)</f>
        <v>0.34912760931515852</v>
      </c>
      <c r="W90" s="72" t="str">
        <f>IF(OR((levels!AA90)="",(levels!Z90)=""),"",(levels!AA90/levels!Z90-1)*100)</f>
        <v/>
      </c>
      <c r="X90" s="72" t="str">
        <f>IF(OR((levels!AB90)="",(levels!AA90)=""),"",(levels!AB90/levels!AA90-1)*100)</f>
        <v/>
      </c>
      <c r="Y90" s="72" t="str">
        <f>IF(OR((levels!AC90)="",(levels!AB90)=""),"",(levels!AC90/levels!AB90-1)*100)</f>
        <v/>
      </c>
      <c r="Z90" s="72" t="str">
        <f>IF(OR((levels!AD90)="",(levels!AC90)=""),"",(levels!AD90/levels!AC90-1)*100)</f>
        <v/>
      </c>
      <c r="AA90" s="72" t="str">
        <f>IF(OR((levels!AE90)="",(levels!AD90)=""),"",(levels!AE90/levels!AD90-1)*100)</f>
        <v/>
      </c>
      <c r="AB90" s="72" t="str">
        <f>IF(OR((levels!AF90)="",(levels!AE90)=""),"",(levels!AF90/levels!AE90-1)*100)</f>
        <v/>
      </c>
      <c r="AC90" s="72" t="str">
        <f>IF(OR((levels!AG90)="",(levels!AF90)=""),"",(levels!AG90/levels!AF90-1)*100)</f>
        <v/>
      </c>
      <c r="AD90" s="72" t="str">
        <f>IF(OR((levels!AH90)="",(levels!AG90)=""),"",(levels!AH90/levels!AG90-1)*100)</f>
        <v/>
      </c>
      <c r="AE90" s="72" t="str">
        <f>IF(OR((levels!AI90)="",(levels!AH90)=""),"",(levels!AI90/levels!AH90-1)*100)</f>
        <v/>
      </c>
      <c r="AF90" s="72" t="str">
        <f>IF(OR((levels!AJ90)="",(levels!AI90)=""),"",(levels!AJ90/levels!AI90-1)*100)</f>
        <v/>
      </c>
      <c r="AG90" s="72" t="str">
        <f>IF(OR((levels!AK90)="",(levels!AJ90)=""),"",(levels!AK90/levels!AJ90-1)*100)</f>
        <v/>
      </c>
      <c r="AH90" s="72" t="str">
        <f>IF(OR((levels!AL90)="",(levels!AK90)=""),"",(levels!AL90/levels!AK90-1)*100)</f>
        <v/>
      </c>
      <c r="AI90" s="72" t="str">
        <f>IF(OR((levels!AM90)="",(levels!AL90)=""),"",(levels!AM90/levels!AL90-1)*100)</f>
        <v/>
      </c>
      <c r="AJ90" s="72" t="str">
        <f>IF(OR((levels!AN90)="",(levels!AM90)=""),"",(levels!AN90/levels!AM90-1)*100)</f>
        <v/>
      </c>
      <c r="AK90" s="72" t="str">
        <f>IF(OR((levels!AO90)="",(levels!AN90)=""),"",(levels!AO90/levels!AN90-1)*100)</f>
        <v/>
      </c>
      <c r="AL90" s="72" t="str">
        <f>IF(OR((levels!AP90)="",(levels!AO90)=""),"",(levels!AP90/levels!AO90-1)*100)</f>
        <v/>
      </c>
      <c r="AM90" s="72" t="str">
        <f>IF(OR((levels!AQ90)="",(levels!AP90)=""),"",(levels!AQ90/levels!AP90-1)*100)</f>
        <v/>
      </c>
      <c r="AN90" s="72" t="str">
        <f>IF(OR((levels!AR90)="",(levels!AQ90)=""),"",(levels!AR90/levels!AQ90-1)*100)</f>
        <v/>
      </c>
      <c r="AO90" s="72" t="str">
        <f>IF(OR((levels!AS90)="",(levels!AR90)=""),"",(levels!AS90/levels!AR90-1)*100)</f>
        <v/>
      </c>
      <c r="AP90" s="72" t="str">
        <f>IF(OR((levels!AT90)="",(levels!AS90)=""),"",(levels!AT90/levels!AS90-1)*100)</f>
        <v/>
      </c>
      <c r="AQ90" s="72" t="str">
        <f>IF(OR((levels!AU90)="",(levels!AT90)=""),"",(levels!AU90/levels!AT90-1)*100)</f>
        <v/>
      </c>
      <c r="AR90" s="72" t="str">
        <f>IF(OR((levels!AV90)="",(levels!AU90)=""),"",(levels!AV90/levels!AU90-1)*100)</f>
        <v/>
      </c>
      <c r="AS90" s="72" t="str">
        <f>IF(OR((levels!AW90)="",(levels!AV90)=""),"",(levels!AW90/levels!AV90-1)*100)</f>
        <v/>
      </c>
      <c r="AT90" s="72" t="str">
        <f>IF(OR((levels!AX90)="",(levels!AW90)=""),"",(levels!AX90/levels!AW90-1)*100)</f>
        <v/>
      </c>
      <c r="AU90" s="72" t="str">
        <f>IF(OR((levels!AY90)="",(levels!AX90)=""),"",(levels!AY90/levels!AX90-1)*100)</f>
        <v/>
      </c>
      <c r="AV90" s="72" t="str">
        <f>IF(OR((levels!AZ90)="",(levels!AY90)=""),"",(levels!AZ90/levels!AY90-1)*100)</f>
        <v/>
      </c>
      <c r="AW90" s="72" t="str">
        <f>IF(OR((levels!BA90)="",(levels!AZ90)=""),"",(levels!BA90/levels!AZ90-1)*100)</f>
        <v/>
      </c>
      <c r="AX90" s="72" t="str">
        <f>IF(OR((levels!BB90)="",(levels!BA90)=""),"",(levels!BB90/levels!BA90-1)*100)</f>
        <v/>
      </c>
      <c r="AY90" s="72" t="str">
        <f>IF(OR((levels!BC90)="",(levels!BB90)=""),"",(levels!BC90/levels!BB90-1)*100)</f>
        <v/>
      </c>
      <c r="AZ90" s="72"/>
      <c r="BA90" s="4"/>
      <c r="BB90" s="4"/>
      <c r="BC90" s="4"/>
    </row>
    <row r="91" spans="1:55" ht="12.75" customHeight="1" x14ac:dyDescent="0.2">
      <c r="A91" s="68" t="s">
        <v>150</v>
      </c>
      <c r="B91" s="67"/>
      <c r="C91" s="67"/>
      <c r="D91" s="72">
        <f>IF(OR((levels!H91)="",(levels!G91)=""),"",(levels!H91/levels!G91-1)*100)</f>
        <v>-0.18922046097387124</v>
      </c>
      <c r="E91" s="72">
        <f>IF(OR((levels!I91)="",(levels!H91)=""),"",(levels!I91/levels!H91-1)*100)</f>
        <v>-0.31915408273629486</v>
      </c>
      <c r="F91" s="72">
        <f>IF(OR((levels!J91)="",(levels!I91)=""),"",(levels!J91/levels!I91-1)*100)</f>
        <v>-0.14226043864565829</v>
      </c>
      <c r="G91" s="72">
        <f>IF(OR((levels!K91)="",(levels!J91)=""),"",(levels!K91/levels!J91-1)*100)</f>
        <v>-0.44092277071242636</v>
      </c>
      <c r="H91" s="72">
        <f>IF(OR((levels!L91)="",(levels!K91)=""),"",(levels!L91/levels!K91-1)*100)</f>
        <v>-0.29515600741728543</v>
      </c>
      <c r="I91" s="72">
        <f>IF(OR((levels!M91)="",(levels!L91)=""),"",(levels!M91/levels!L91-1)*100)</f>
        <v>0.46206860432420616</v>
      </c>
      <c r="J91" s="72">
        <f>IF(OR((levels!N91)="",(levels!M91)=""),"",(levels!N91/levels!M91-1)*100)</f>
        <v>0.32707847383168787</v>
      </c>
      <c r="K91" s="72">
        <f>IF(OR((levels!O91)="",(levels!N91)=""),"",(levels!O91/levels!N91-1)*100)</f>
        <v>0.20870514993984735</v>
      </c>
      <c r="L91" s="72">
        <f>IF(OR((levels!P91)="",(levels!O91)=""),"",(levels!P91/levels!O91-1)*100)</f>
        <v>0.31454265467747433</v>
      </c>
      <c r="M91" s="72">
        <f>IF(OR((levels!Q91)="",(levels!P91)=""),"",(levels!Q91/levels!P91-1)*100)</f>
        <v>0.17950684688854412</v>
      </c>
      <c r="N91" s="72">
        <f>IF(OR((levels!R91)="",(levels!Q91)=""),"",(levels!R91/levels!Q91-1)*100)</f>
        <v>0.36795922215762111</v>
      </c>
      <c r="O91" s="72">
        <f>IF(OR((levels!S91)="",(levels!R91)=""),"",(levels!S91/levels!R91-1)*100)</f>
        <v>0.43762542908820645</v>
      </c>
      <c r="P91" s="72">
        <f>IF(OR((levels!T91)="",(levels!S91)=""),"",(levels!T91/levels!S91-1)*100)</f>
        <v>0.79397474747786578</v>
      </c>
      <c r="Q91" s="72">
        <f>IF(OR((levels!U91)="",(levels!T91)=""),"",(levels!U91/levels!T91-1)*100)</f>
        <v>0.36401820754816683</v>
      </c>
      <c r="R91" s="72">
        <f>IF(OR((levels!V91)="",(levels!U91)=""),"",(levels!V91/levels!U91-1)*100)</f>
        <v>0.32571345304630572</v>
      </c>
      <c r="S91" s="72">
        <f>IF(OR((levels!W91)="",(levels!V91)=""),"",(levels!W91/levels!V91-1)*100)</f>
        <v>0.50585313226665374</v>
      </c>
      <c r="T91" s="72">
        <f>IF(OR((levels!X91)="",(levels!W91)=""),"",(levels!X91/levels!W91-1)*100)</f>
        <v>0.50414782971714978</v>
      </c>
      <c r="U91" s="72">
        <f>IF(OR((levels!Y91)="",(levels!X91)=""),"",(levels!Y91/levels!X91-1)*100)</f>
        <v>0.30538720098955974</v>
      </c>
      <c r="V91" s="72">
        <f>IF(OR((levels!Z91)="",(levels!Y91)=""),"",(levels!Z91/levels!Y91-1)*100)</f>
        <v>0.34719875281981061</v>
      </c>
      <c r="W91" s="72" t="str">
        <f>IF(OR((levels!AA91)="",(levels!Z91)=""),"",(levels!AA91/levels!Z91-1)*100)</f>
        <v/>
      </c>
      <c r="X91" s="72" t="str">
        <f>IF(OR((levels!AB91)="",(levels!AA91)=""),"",(levels!AB91/levels!AA91-1)*100)</f>
        <v/>
      </c>
      <c r="Y91" s="72" t="str">
        <f>IF(OR((levels!AC91)="",(levels!AB91)=""),"",(levels!AC91/levels!AB91-1)*100)</f>
        <v/>
      </c>
      <c r="Z91" s="72" t="str">
        <f>IF(OR((levels!AD91)="",(levels!AC91)=""),"",(levels!AD91/levels!AC91-1)*100)</f>
        <v/>
      </c>
      <c r="AA91" s="72" t="str">
        <f>IF(OR((levels!AE91)="",(levels!AD91)=""),"",(levels!AE91/levels!AD91-1)*100)</f>
        <v/>
      </c>
      <c r="AB91" s="72" t="str">
        <f>IF(OR((levels!AF91)="",(levels!AE91)=""),"",(levels!AF91/levels!AE91-1)*100)</f>
        <v/>
      </c>
      <c r="AC91" s="72" t="str">
        <f>IF(OR((levels!AG91)="",(levels!AF91)=""),"",(levels!AG91/levels!AF91-1)*100)</f>
        <v/>
      </c>
      <c r="AD91" s="72" t="str">
        <f>IF(OR((levels!AH91)="",(levels!AG91)=""),"",(levels!AH91/levels!AG91-1)*100)</f>
        <v/>
      </c>
      <c r="AE91" s="72" t="str">
        <f>IF(OR((levels!AI91)="",(levels!AH91)=""),"",(levels!AI91/levels!AH91-1)*100)</f>
        <v/>
      </c>
      <c r="AF91" s="72" t="str">
        <f>IF(OR((levels!AJ91)="",(levels!AI91)=""),"",(levels!AJ91/levels!AI91-1)*100)</f>
        <v/>
      </c>
      <c r="AG91" s="72" t="str">
        <f>IF(OR((levels!AK91)="",(levels!AJ91)=""),"",(levels!AK91/levels!AJ91-1)*100)</f>
        <v/>
      </c>
      <c r="AH91" s="72" t="str">
        <f>IF(OR((levels!AL91)="",(levels!AK91)=""),"",(levels!AL91/levels!AK91-1)*100)</f>
        <v/>
      </c>
      <c r="AI91" s="72" t="str">
        <f>IF(OR((levels!AM91)="",(levels!AL91)=""),"",(levels!AM91/levels!AL91-1)*100)</f>
        <v/>
      </c>
      <c r="AJ91" s="72" t="str">
        <f>IF(OR((levels!AN91)="",(levels!AM91)=""),"",(levels!AN91/levels!AM91-1)*100)</f>
        <v/>
      </c>
      <c r="AK91" s="72" t="str">
        <f>IF(OR((levels!AO91)="",(levels!AN91)=""),"",(levels!AO91/levels!AN91-1)*100)</f>
        <v/>
      </c>
      <c r="AL91" s="72" t="str">
        <f>IF(OR((levels!AP91)="",(levels!AO91)=""),"",(levels!AP91/levels!AO91-1)*100)</f>
        <v/>
      </c>
      <c r="AM91" s="72" t="str">
        <f>IF(OR((levels!AQ91)="",(levels!AP91)=""),"",(levels!AQ91/levels!AP91-1)*100)</f>
        <v/>
      </c>
      <c r="AN91" s="72" t="str">
        <f>IF(OR((levels!AR91)="",(levels!AQ91)=""),"",(levels!AR91/levels!AQ91-1)*100)</f>
        <v/>
      </c>
      <c r="AO91" s="72" t="str">
        <f>IF(OR((levels!AS91)="",(levels!AR91)=""),"",(levels!AS91/levels!AR91-1)*100)</f>
        <v/>
      </c>
      <c r="AP91" s="72" t="str">
        <f>IF(OR((levels!AT91)="",(levels!AS91)=""),"",(levels!AT91/levels!AS91-1)*100)</f>
        <v/>
      </c>
      <c r="AQ91" s="72" t="str">
        <f>IF(OR((levels!AU91)="",(levels!AT91)=""),"",(levels!AU91/levels!AT91-1)*100)</f>
        <v/>
      </c>
      <c r="AR91" s="72" t="str">
        <f>IF(OR((levels!AV91)="",(levels!AU91)=""),"",(levels!AV91/levels!AU91-1)*100)</f>
        <v/>
      </c>
      <c r="AS91" s="72" t="str">
        <f>IF(OR((levels!AW91)="",(levels!AV91)=""),"",(levels!AW91/levels!AV91-1)*100)</f>
        <v/>
      </c>
      <c r="AT91" s="72" t="str">
        <f>IF(OR((levels!AX91)="",(levels!AW91)=""),"",(levels!AX91/levels!AW91-1)*100)</f>
        <v/>
      </c>
      <c r="AU91" s="72" t="str">
        <f>IF(OR((levels!AY91)="",(levels!AX91)=""),"",(levels!AY91/levels!AX91-1)*100)</f>
        <v/>
      </c>
      <c r="AV91" s="72" t="str">
        <f>IF(OR((levels!AZ91)="",(levels!AY91)=""),"",(levels!AZ91/levels!AY91-1)*100)</f>
        <v/>
      </c>
      <c r="AW91" s="72" t="str">
        <f>IF(OR((levels!BA91)="",(levels!AZ91)=""),"",(levels!BA91/levels!AZ91-1)*100)</f>
        <v/>
      </c>
      <c r="AX91" s="72" t="str">
        <f>IF(OR((levels!BB91)="",(levels!BA91)=""),"",(levels!BB91/levels!BA91-1)*100)</f>
        <v/>
      </c>
      <c r="AY91" s="72" t="str">
        <f>IF(OR((levels!BC91)="",(levels!BB91)=""),"",(levels!BC91/levels!BB91-1)*100)</f>
        <v/>
      </c>
      <c r="AZ91" s="72"/>
      <c r="BA91" s="4"/>
      <c r="BB91" s="4"/>
      <c r="BC91" s="4"/>
    </row>
    <row r="92" spans="1:55" ht="12.75" customHeight="1" x14ac:dyDescent="0.2">
      <c r="A92" s="68" t="s">
        <v>151</v>
      </c>
      <c r="B92" s="67"/>
      <c r="C92" s="67"/>
      <c r="D92" s="72">
        <f>IF(OR((levels!H92)="",(levels!G92)=""),"",(levels!H92/levels!G92-1)*100)</f>
        <v>-0.19013568808358139</v>
      </c>
      <c r="E92" s="72">
        <f>IF(OR((levels!I92)="",(levels!H92)=""),"",(levels!I92/levels!H92-1)*100)</f>
        <v>-0.32158288916506184</v>
      </c>
      <c r="F92" s="72">
        <f>IF(OR((levels!J92)="",(levels!I92)=""),"",(levels!J92/levels!I92-1)*100)</f>
        <v>-0.14427693061986879</v>
      </c>
      <c r="G92" s="72">
        <f>IF(OR((levels!K92)="",(levels!J92)=""),"",(levels!K92/levels!J92-1)*100)</f>
        <v>-0.43703684314448932</v>
      </c>
      <c r="H92" s="72">
        <f>IF(OR((levels!L92)="",(levels!K92)=""),"",(levels!L92/levels!K92-1)*100)</f>
        <v>-0.29198164496067047</v>
      </c>
      <c r="I92" s="72">
        <f>IF(OR((levels!M92)="",(levels!L92)=""),"",(levels!M92/levels!L92-1)*100)</f>
        <v>0.45882291060812541</v>
      </c>
      <c r="J92" s="72">
        <f>IF(OR((levels!N92)="",(levels!M92)=""),"",(levels!N92/levels!M92-1)*100)</f>
        <v>0.32209816839949834</v>
      </c>
      <c r="K92" s="72">
        <f>IF(OR((levels!O92)="",(levels!N92)=""),"",(levels!O92/levels!N92-1)*100)</f>
        <v>0.21042389691778851</v>
      </c>
      <c r="L92" s="72">
        <f>IF(OR((levels!P92)="",(levels!O92)=""),"",(levels!P92/levels!O92-1)*100)</f>
        <v>0.32206521374038566</v>
      </c>
      <c r="M92" s="72">
        <f>IF(OR((levels!Q92)="",(levels!P92)=""),"",(levels!Q92/levels!P92-1)*100)</f>
        <v>0.18230984468223799</v>
      </c>
      <c r="N92" s="72">
        <f>IF(OR((levels!R92)="",(levels!Q92)=""),"",(levels!R92/levels!Q92-1)*100)</f>
        <v>0.35585668567541529</v>
      </c>
      <c r="O92" s="72">
        <f>IF(OR((levels!S92)="",(levels!R92)=""),"",(levels!S92/levels!R92-1)*100)</f>
        <v>0.44575396327675154</v>
      </c>
      <c r="P92" s="72">
        <f>IF(OR((levels!T92)="",(levels!S92)=""),"",(levels!T92/levels!S92-1)*100)</f>
        <v>0.8068897291496846</v>
      </c>
      <c r="Q92" s="72">
        <f>IF(OR((levels!U92)="",(levels!T92)=""),"",(levels!U92/levels!T92-1)*100)</f>
        <v>0.37569845221923082</v>
      </c>
      <c r="R92" s="72">
        <f>IF(OR((levels!V92)="",(levels!U92)=""),"",(levels!V92/levels!U92-1)*100)</f>
        <v>0.28550079028559772</v>
      </c>
      <c r="S92" s="72">
        <f>IF(OR((levels!W92)="",(levels!V92)=""),"",(levels!W92/levels!V92-1)*100)</f>
        <v>0.50245934674424397</v>
      </c>
      <c r="T92" s="72">
        <f>IF(OR((levels!X92)="",(levels!W92)=""),"",(levels!X92/levels!W92-1)*100)</f>
        <v>0.50752558940481141</v>
      </c>
      <c r="U92" s="72">
        <f>IF(OR((levels!Y92)="",(levels!X92)=""),"",(levels!Y92/levels!X92-1)*100)</f>
        <v>0.30573285057973187</v>
      </c>
      <c r="V92" s="72">
        <f>IF(OR((levels!Z92)="",(levels!Y92)=""),"",(levels!Z92/levels!Y92-1)*100)</f>
        <v>0.4353272460994484</v>
      </c>
      <c r="W92" s="72" t="str">
        <f>IF(OR((levels!AA92)="",(levels!Z92)=""),"",(levels!AA92/levels!Z92-1)*100)</f>
        <v/>
      </c>
      <c r="X92" s="72" t="str">
        <f>IF(OR((levels!AB92)="",(levels!AA92)=""),"",(levels!AB92/levels!AA92-1)*100)</f>
        <v/>
      </c>
      <c r="Y92" s="72" t="str">
        <f>IF(OR((levels!AC92)="",(levels!AB92)=""),"",(levels!AC92/levels!AB92-1)*100)</f>
        <v/>
      </c>
      <c r="Z92" s="72" t="str">
        <f>IF(OR((levels!AD92)="",(levels!AC92)=""),"",(levels!AD92/levels!AC92-1)*100)</f>
        <v/>
      </c>
      <c r="AA92" s="72" t="str">
        <f>IF(OR((levels!AE92)="",(levels!AD92)=""),"",(levels!AE92/levels!AD92-1)*100)</f>
        <v/>
      </c>
      <c r="AB92" s="72" t="str">
        <f>IF(OR((levels!AF92)="",(levels!AE92)=""),"",(levels!AF92/levels!AE92-1)*100)</f>
        <v/>
      </c>
      <c r="AC92" s="72" t="str">
        <f>IF(OR((levels!AG92)="",(levels!AF92)=""),"",(levels!AG92/levels!AF92-1)*100)</f>
        <v/>
      </c>
      <c r="AD92" s="72" t="str">
        <f>IF(OR((levels!AH92)="",(levels!AG92)=""),"",(levels!AH92/levels!AG92-1)*100)</f>
        <v/>
      </c>
      <c r="AE92" s="72" t="str">
        <f>IF(OR((levels!AI92)="",(levels!AH92)=""),"",(levels!AI92/levels!AH92-1)*100)</f>
        <v/>
      </c>
      <c r="AF92" s="72" t="str">
        <f>IF(OR((levels!AJ92)="",(levels!AI92)=""),"",(levels!AJ92/levels!AI92-1)*100)</f>
        <v/>
      </c>
      <c r="AG92" s="72" t="str">
        <f>IF(OR((levels!AK92)="",(levels!AJ92)=""),"",(levels!AK92/levels!AJ92-1)*100)</f>
        <v/>
      </c>
      <c r="AH92" s="72" t="str">
        <f>IF(OR((levels!AL92)="",(levels!AK92)=""),"",(levels!AL92/levels!AK92-1)*100)</f>
        <v/>
      </c>
      <c r="AI92" s="72" t="str">
        <f>IF(OR((levels!AM92)="",(levels!AL92)=""),"",(levels!AM92/levels!AL92-1)*100)</f>
        <v/>
      </c>
      <c r="AJ92" s="72" t="str">
        <f>IF(OR((levels!AN92)="",(levels!AM92)=""),"",(levels!AN92/levels!AM92-1)*100)</f>
        <v/>
      </c>
      <c r="AK92" s="72" t="str">
        <f>IF(OR((levels!AO92)="",(levels!AN92)=""),"",(levels!AO92/levels!AN92-1)*100)</f>
        <v/>
      </c>
      <c r="AL92" s="72" t="str">
        <f>IF(OR((levels!AP92)="",(levels!AO92)=""),"",(levels!AP92/levels!AO92-1)*100)</f>
        <v/>
      </c>
      <c r="AM92" s="72" t="str">
        <f>IF(OR((levels!AQ92)="",(levels!AP92)=""),"",(levels!AQ92/levels!AP92-1)*100)</f>
        <v/>
      </c>
      <c r="AN92" s="72" t="str">
        <f>IF(OR((levels!AR92)="",(levels!AQ92)=""),"",(levels!AR92/levels!AQ92-1)*100)</f>
        <v/>
      </c>
      <c r="AO92" s="72" t="str">
        <f>IF(OR((levels!AS92)="",(levels!AR92)=""),"",(levels!AS92/levels!AR92-1)*100)</f>
        <v/>
      </c>
      <c r="AP92" s="72" t="str">
        <f>IF(OR((levels!AT92)="",(levels!AS92)=""),"",(levels!AT92/levels!AS92-1)*100)</f>
        <v/>
      </c>
      <c r="AQ92" s="72" t="str">
        <f>IF(OR((levels!AU92)="",(levels!AT92)=""),"",(levels!AU92/levels!AT92-1)*100)</f>
        <v/>
      </c>
      <c r="AR92" s="72" t="str">
        <f>IF(OR((levels!AV92)="",(levels!AU92)=""),"",(levels!AV92/levels!AU92-1)*100)</f>
        <v/>
      </c>
      <c r="AS92" s="72" t="str">
        <f>IF(OR((levels!AW92)="",(levels!AV92)=""),"",(levels!AW92/levels!AV92-1)*100)</f>
        <v/>
      </c>
      <c r="AT92" s="72" t="str">
        <f>IF(OR((levels!AX92)="",(levels!AW92)=""),"",(levels!AX92/levels!AW92-1)*100)</f>
        <v/>
      </c>
      <c r="AU92" s="72" t="str">
        <f>IF(OR((levels!AY92)="",(levels!AX92)=""),"",(levels!AY92/levels!AX92-1)*100)</f>
        <v/>
      </c>
      <c r="AV92" s="72" t="str">
        <f>IF(OR((levels!AZ92)="",(levels!AY92)=""),"",(levels!AZ92/levels!AY92-1)*100)</f>
        <v/>
      </c>
      <c r="AW92" s="72" t="str">
        <f>IF(OR((levels!BA92)="",(levels!AZ92)=""),"",(levels!BA92/levels!AZ92-1)*100)</f>
        <v/>
      </c>
      <c r="AX92" s="72" t="str">
        <f>IF(OR((levels!BB92)="",(levels!BA92)=""),"",(levels!BB92/levels!BA92-1)*100)</f>
        <v/>
      </c>
      <c r="AY92" s="72" t="str">
        <f>IF(OR((levels!BC92)="",(levels!BB92)=""),"",(levels!BC92/levels!BB92-1)*100)</f>
        <v/>
      </c>
      <c r="AZ92" s="72"/>
      <c r="BA92" s="4"/>
      <c r="BB92" s="4"/>
      <c r="BC92" s="4"/>
    </row>
    <row r="93" spans="1:55" ht="12.75" customHeight="1" x14ac:dyDescent="0.2">
      <c r="A93" s="68" t="s">
        <v>152</v>
      </c>
      <c r="B93" s="67"/>
      <c r="C93" s="67"/>
      <c r="D93" s="72">
        <f>IF(OR((levels!H93)="",(levels!G93)=""),"",(levels!H93/levels!G93-1)*100)</f>
        <v>-0.19013568808358139</v>
      </c>
      <c r="E93" s="72">
        <f>IF(OR((levels!I93)="",(levels!H93)=""),"",(levels!I93/levels!H93-1)*100)</f>
        <v>-0.32158288916506184</v>
      </c>
      <c r="F93" s="72">
        <f>IF(OR((levels!J93)="",(levels!I93)=""),"",(levels!J93/levels!I93-1)*100)</f>
        <v>-0.14427693061986879</v>
      </c>
      <c r="G93" s="72">
        <f>IF(OR((levels!K93)="",(levels!J93)=""),"",(levels!K93/levels!J93-1)*100)</f>
        <v>-0.43703684314448932</v>
      </c>
      <c r="H93" s="72">
        <f>IF(OR((levels!L93)="",(levels!K93)=""),"",(levels!L93/levels!K93-1)*100)</f>
        <v>-0.29198164496067047</v>
      </c>
      <c r="I93" s="72">
        <f>IF(OR((levels!M93)="",(levels!L93)=""),"",(levels!M93/levels!L93-1)*100)</f>
        <v>0.45882291060812541</v>
      </c>
      <c r="J93" s="72">
        <f>IF(OR((levels!N93)="",(levels!M93)=""),"",(levels!N93/levels!M93-1)*100)</f>
        <v>0.32209816839949834</v>
      </c>
      <c r="K93" s="72">
        <f>IF(OR((levels!O93)="",(levels!N93)=""),"",(levels!O93/levels!N93-1)*100)</f>
        <v>0.21042389691778851</v>
      </c>
      <c r="L93" s="72">
        <f>IF(OR((levels!P93)="",(levels!O93)=""),"",(levels!P93/levels!O93-1)*100)</f>
        <v>0.32206521374038566</v>
      </c>
      <c r="M93" s="72">
        <f>IF(OR((levels!Q93)="",(levels!P93)=""),"",(levels!Q93/levels!P93-1)*100)</f>
        <v>0.18230984468223799</v>
      </c>
      <c r="N93" s="72">
        <f>IF(OR((levels!R93)="",(levels!Q93)=""),"",(levels!R93/levels!Q93-1)*100)</f>
        <v>0.35585668567541529</v>
      </c>
      <c r="O93" s="72">
        <f>IF(OR((levels!S93)="",(levels!R93)=""),"",(levels!S93/levels!R93-1)*100)</f>
        <v>0.44575396327675154</v>
      </c>
      <c r="P93" s="72">
        <f>IF(OR((levels!T93)="",(levels!S93)=""),"",(levels!T93/levels!S93-1)*100)</f>
        <v>0.8068897291496846</v>
      </c>
      <c r="Q93" s="72">
        <f>IF(OR((levels!U93)="",(levels!T93)=""),"",(levels!U93/levels!T93-1)*100)</f>
        <v>0.37569845221923082</v>
      </c>
      <c r="R93" s="72">
        <f>IF(OR((levels!V93)="",(levels!U93)=""),"",(levels!V93/levels!U93-1)*100)</f>
        <v>0.28550079028559772</v>
      </c>
      <c r="S93" s="72">
        <f>IF(OR((levels!W93)="",(levels!V93)=""),"",(levels!W93/levels!V93-1)*100)</f>
        <v>0.50245934674424397</v>
      </c>
      <c r="T93" s="72">
        <f>IF(OR((levels!X93)="",(levels!W93)=""),"",(levels!X93/levels!W93-1)*100)</f>
        <v>0.50752558940481141</v>
      </c>
      <c r="U93" s="72">
        <f>IF(OR((levels!Y93)="",(levels!X93)=""),"",(levels!Y93/levels!X93-1)*100)</f>
        <v>0.30573285057973187</v>
      </c>
      <c r="V93" s="72">
        <f>IF(OR((levels!Z93)="",(levels!Y93)=""),"",(levels!Z93/levels!Y93-1)*100)</f>
        <v>0.4353272460994484</v>
      </c>
      <c r="W93" s="72">
        <f>IF(OR((levels!AA93)="",(levels!Z93)=""),"",(levels!AA93/levels!Z93-1)*100)</f>
        <v>0.50078720813586663</v>
      </c>
      <c r="X93" s="72" t="str">
        <f>IF(OR((levels!AB93)="",(levels!AA93)=""),"",(levels!AB93/levels!AA93-1)*100)</f>
        <v/>
      </c>
      <c r="Y93" s="72" t="str">
        <f>IF(OR((levels!AC93)="",(levels!AB93)=""),"",(levels!AC93/levels!AB93-1)*100)</f>
        <v/>
      </c>
      <c r="Z93" s="72" t="str">
        <f>IF(OR((levels!AD93)="",(levels!AC93)=""),"",(levels!AD93/levels!AC93-1)*100)</f>
        <v/>
      </c>
      <c r="AA93" s="72" t="str">
        <f>IF(OR((levels!AE93)="",(levels!AD93)=""),"",(levels!AE93/levels!AD93-1)*100)</f>
        <v/>
      </c>
      <c r="AB93" s="72" t="str">
        <f>IF(OR((levels!AF93)="",(levels!AE93)=""),"",(levels!AF93/levels!AE93-1)*100)</f>
        <v/>
      </c>
      <c r="AC93" s="72" t="str">
        <f>IF(OR((levels!AG93)="",(levels!AF93)=""),"",(levels!AG93/levels!AF93-1)*100)</f>
        <v/>
      </c>
      <c r="AD93" s="72" t="str">
        <f>IF(OR((levels!AH93)="",(levels!AG93)=""),"",(levels!AH93/levels!AG93-1)*100)</f>
        <v/>
      </c>
      <c r="AE93" s="72" t="str">
        <f>IF(OR((levels!AI93)="",(levels!AH93)=""),"",(levels!AI93/levels!AH93-1)*100)</f>
        <v/>
      </c>
      <c r="AF93" s="72" t="str">
        <f>IF(OR((levels!AJ93)="",(levels!AI93)=""),"",(levels!AJ93/levels!AI93-1)*100)</f>
        <v/>
      </c>
      <c r="AG93" s="72" t="str">
        <f>IF(OR((levels!AK93)="",(levels!AJ93)=""),"",(levels!AK93/levels!AJ93-1)*100)</f>
        <v/>
      </c>
      <c r="AH93" s="72" t="str">
        <f>IF(OR((levels!AL93)="",(levels!AK93)=""),"",(levels!AL93/levels!AK93-1)*100)</f>
        <v/>
      </c>
      <c r="AI93" s="72" t="str">
        <f>IF(OR((levels!AM93)="",(levels!AL93)=""),"",(levels!AM93/levels!AL93-1)*100)</f>
        <v/>
      </c>
      <c r="AJ93" s="72" t="str">
        <f>IF(OR((levels!AN93)="",(levels!AM93)=""),"",(levels!AN93/levels!AM93-1)*100)</f>
        <v/>
      </c>
      <c r="AK93" s="72" t="str">
        <f>IF(OR((levels!AO93)="",(levels!AN93)=""),"",(levels!AO93/levels!AN93-1)*100)</f>
        <v/>
      </c>
      <c r="AL93" s="72" t="str">
        <f>IF(OR((levels!AP93)="",(levels!AO93)=""),"",(levels!AP93/levels!AO93-1)*100)</f>
        <v/>
      </c>
      <c r="AM93" s="72" t="str">
        <f>IF(OR((levels!AQ93)="",(levels!AP93)=""),"",(levels!AQ93/levels!AP93-1)*100)</f>
        <v/>
      </c>
      <c r="AN93" s="72" t="str">
        <f>IF(OR((levels!AR93)="",(levels!AQ93)=""),"",(levels!AR93/levels!AQ93-1)*100)</f>
        <v/>
      </c>
      <c r="AO93" s="72" t="str">
        <f>IF(OR((levels!AS93)="",(levels!AR93)=""),"",(levels!AS93/levels!AR93-1)*100)</f>
        <v/>
      </c>
      <c r="AP93" s="72" t="str">
        <f>IF(OR((levels!AT93)="",(levels!AS93)=""),"",(levels!AT93/levels!AS93-1)*100)</f>
        <v/>
      </c>
      <c r="AQ93" s="72" t="str">
        <f>IF(OR((levels!AU93)="",(levels!AT93)=""),"",(levels!AU93/levels!AT93-1)*100)</f>
        <v/>
      </c>
      <c r="AR93" s="72" t="str">
        <f>IF(OR((levels!AV93)="",(levels!AU93)=""),"",(levels!AV93/levels!AU93-1)*100)</f>
        <v/>
      </c>
      <c r="AS93" s="72" t="str">
        <f>IF(OR((levels!AW93)="",(levels!AV93)=""),"",(levels!AW93/levels!AV93-1)*100)</f>
        <v/>
      </c>
      <c r="AT93" s="72" t="str">
        <f>IF(OR((levels!AX93)="",(levels!AW93)=""),"",(levels!AX93/levels!AW93-1)*100)</f>
        <v/>
      </c>
      <c r="AU93" s="72" t="str">
        <f>IF(OR((levels!AY93)="",(levels!AX93)=""),"",(levels!AY93/levels!AX93-1)*100)</f>
        <v/>
      </c>
      <c r="AV93" s="72" t="str">
        <f>IF(OR((levels!AZ93)="",(levels!AY93)=""),"",(levels!AZ93/levels!AY93-1)*100)</f>
        <v/>
      </c>
      <c r="AW93" s="72" t="str">
        <f>IF(OR((levels!BA93)="",(levels!AZ93)=""),"",(levels!BA93/levels!AZ93-1)*100)</f>
        <v/>
      </c>
      <c r="AX93" s="72" t="str">
        <f>IF(OR((levels!BB93)="",(levels!BA93)=""),"",(levels!BB93/levels!BA93-1)*100)</f>
        <v/>
      </c>
      <c r="AY93" s="72" t="str">
        <f>IF(OR((levels!BC93)="",(levels!BB93)=""),"",(levels!BC93/levels!BB93-1)*100)</f>
        <v/>
      </c>
      <c r="AZ93" s="72"/>
      <c r="BA93" s="4"/>
      <c r="BB93" s="4"/>
      <c r="BC93" s="4"/>
    </row>
    <row r="94" spans="1:55" ht="12.75" customHeight="1" x14ac:dyDescent="0.2">
      <c r="A94" s="68" t="s">
        <v>153</v>
      </c>
      <c r="B94" s="67"/>
      <c r="C94" s="67"/>
      <c r="D94" s="72">
        <f>IF(OR((levels!H94)="",(levels!G94)=""),"",(levels!H94/levels!G94-1)*100)</f>
        <v>-0.19013568808358139</v>
      </c>
      <c r="E94" s="72">
        <f>IF(OR((levels!I94)="",(levels!H94)=""),"",(levels!I94/levels!H94-1)*100)</f>
        <v>-0.32158288916506184</v>
      </c>
      <c r="F94" s="72">
        <f>IF(OR((levels!J94)="",(levels!I94)=""),"",(levels!J94/levels!I94-1)*100)</f>
        <v>-0.14427693061986879</v>
      </c>
      <c r="G94" s="72">
        <f>IF(OR((levels!K94)="",(levels!J94)=""),"",(levels!K94/levels!J94-1)*100)</f>
        <v>-0.43703684314448932</v>
      </c>
      <c r="H94" s="72">
        <f>IF(OR((levels!L94)="",(levels!K94)=""),"",(levels!L94/levels!K94-1)*100)</f>
        <v>-0.29198164496067047</v>
      </c>
      <c r="I94" s="72">
        <f>IF(OR((levels!M94)="",(levels!L94)=""),"",(levels!M94/levels!L94-1)*100)</f>
        <v>0.45882291060812541</v>
      </c>
      <c r="J94" s="72">
        <f>IF(OR((levels!N94)="",(levels!M94)=""),"",(levels!N94/levels!M94-1)*100)</f>
        <v>0.32209816839949834</v>
      </c>
      <c r="K94" s="72">
        <f>IF(OR((levels!O94)="",(levels!N94)=""),"",(levels!O94/levels!N94-1)*100)</f>
        <v>0.21042389691778851</v>
      </c>
      <c r="L94" s="72">
        <f>IF(OR((levels!P94)="",(levels!O94)=""),"",(levels!P94/levels!O94-1)*100)</f>
        <v>0.32206521374038566</v>
      </c>
      <c r="M94" s="72">
        <f>IF(OR((levels!Q94)="",(levels!P94)=""),"",(levels!Q94/levels!P94-1)*100)</f>
        <v>0.18230984468223799</v>
      </c>
      <c r="N94" s="72">
        <f>IF(OR((levels!R94)="",(levels!Q94)=""),"",(levels!R94/levels!Q94-1)*100)</f>
        <v>0.35585668567541529</v>
      </c>
      <c r="O94" s="72">
        <f>IF(OR((levels!S94)="",(levels!R94)=""),"",(levels!S94/levels!R94-1)*100)</f>
        <v>0.44575396327675154</v>
      </c>
      <c r="P94" s="72">
        <f>IF(OR((levels!T94)="",(levels!S94)=""),"",(levels!T94/levels!S94-1)*100)</f>
        <v>0.8068897291496846</v>
      </c>
      <c r="Q94" s="72">
        <f>IF(OR((levels!U94)="",(levels!T94)=""),"",(levels!U94/levels!T94-1)*100)</f>
        <v>0.37569845221923082</v>
      </c>
      <c r="R94" s="72">
        <f>IF(OR((levels!V94)="",(levels!U94)=""),"",(levels!V94/levels!U94-1)*100)</f>
        <v>0.28550079028559772</v>
      </c>
      <c r="S94" s="72">
        <f>IF(OR((levels!W94)="",(levels!V94)=""),"",(levels!W94/levels!V94-1)*100)</f>
        <v>0.50245934674424397</v>
      </c>
      <c r="T94" s="72">
        <f>IF(OR((levels!X94)="",(levels!W94)=""),"",(levels!X94/levels!W94-1)*100)</f>
        <v>0.50752558940481141</v>
      </c>
      <c r="U94" s="72">
        <f>IF(OR((levels!Y94)="",(levels!X94)=""),"",(levels!Y94/levels!X94-1)*100)</f>
        <v>0.30573285057973187</v>
      </c>
      <c r="V94" s="72">
        <f>IF(OR((levels!Z94)="",(levels!Y94)=""),"",(levels!Z94/levels!Y94-1)*100)</f>
        <v>0.4353272460994484</v>
      </c>
      <c r="W94" s="72">
        <f>IF(OR((levels!AA94)="",(levels!Z94)=""),"",(levels!AA94/levels!Z94-1)*100)</f>
        <v>0.39679173002498125</v>
      </c>
      <c r="X94" s="72" t="str">
        <f>IF(OR((levels!AB94)="",(levels!AA94)=""),"",(levels!AB94/levels!AA94-1)*100)</f>
        <v/>
      </c>
      <c r="Y94" s="72" t="str">
        <f>IF(OR((levels!AC94)="",(levels!AB94)=""),"",(levels!AC94/levels!AB94-1)*100)</f>
        <v/>
      </c>
      <c r="Z94" s="72" t="str">
        <f>IF(OR((levels!AD94)="",(levels!AC94)=""),"",(levels!AD94/levels!AC94-1)*100)</f>
        <v/>
      </c>
      <c r="AA94" s="72" t="str">
        <f>IF(OR((levels!AE94)="",(levels!AD94)=""),"",(levels!AE94/levels!AD94-1)*100)</f>
        <v/>
      </c>
      <c r="AB94" s="72" t="str">
        <f>IF(OR((levels!AF94)="",(levels!AE94)=""),"",(levels!AF94/levels!AE94-1)*100)</f>
        <v/>
      </c>
      <c r="AC94" s="72" t="str">
        <f>IF(OR((levels!AG94)="",(levels!AF94)=""),"",(levels!AG94/levels!AF94-1)*100)</f>
        <v/>
      </c>
      <c r="AD94" s="72" t="str">
        <f>IF(OR((levels!AH94)="",(levels!AG94)=""),"",(levels!AH94/levels!AG94-1)*100)</f>
        <v/>
      </c>
      <c r="AE94" s="72" t="str">
        <f>IF(OR((levels!AI94)="",(levels!AH94)=""),"",(levels!AI94/levels!AH94-1)*100)</f>
        <v/>
      </c>
      <c r="AF94" s="72" t="str">
        <f>IF(OR((levels!AJ94)="",(levels!AI94)=""),"",(levels!AJ94/levels!AI94-1)*100)</f>
        <v/>
      </c>
      <c r="AG94" s="72" t="str">
        <f>IF(OR((levels!AK94)="",(levels!AJ94)=""),"",(levels!AK94/levels!AJ94-1)*100)</f>
        <v/>
      </c>
      <c r="AH94" s="72" t="str">
        <f>IF(OR((levels!AL94)="",(levels!AK94)=""),"",(levels!AL94/levels!AK94-1)*100)</f>
        <v/>
      </c>
      <c r="AI94" s="72" t="str">
        <f>IF(OR((levels!AM94)="",(levels!AL94)=""),"",(levels!AM94/levels!AL94-1)*100)</f>
        <v/>
      </c>
      <c r="AJ94" s="72" t="str">
        <f>IF(OR((levels!AN94)="",(levels!AM94)=""),"",(levels!AN94/levels!AM94-1)*100)</f>
        <v/>
      </c>
      <c r="AK94" s="72" t="str">
        <f>IF(OR((levels!AO94)="",(levels!AN94)=""),"",(levels!AO94/levels!AN94-1)*100)</f>
        <v/>
      </c>
      <c r="AL94" s="72" t="str">
        <f>IF(OR((levels!AP94)="",(levels!AO94)=""),"",(levels!AP94/levels!AO94-1)*100)</f>
        <v/>
      </c>
      <c r="AM94" s="72" t="str">
        <f>IF(OR((levels!AQ94)="",(levels!AP94)=""),"",(levels!AQ94/levels!AP94-1)*100)</f>
        <v/>
      </c>
      <c r="AN94" s="72" t="str">
        <f>IF(OR((levels!AR94)="",(levels!AQ94)=""),"",(levels!AR94/levels!AQ94-1)*100)</f>
        <v/>
      </c>
      <c r="AO94" s="72" t="str">
        <f>IF(OR((levels!AS94)="",(levels!AR94)=""),"",(levels!AS94/levels!AR94-1)*100)</f>
        <v/>
      </c>
      <c r="AP94" s="72" t="str">
        <f>IF(OR((levels!AT94)="",(levels!AS94)=""),"",(levels!AT94/levels!AS94-1)*100)</f>
        <v/>
      </c>
      <c r="AQ94" s="72" t="str">
        <f>IF(OR((levels!AU94)="",(levels!AT94)=""),"",(levels!AU94/levels!AT94-1)*100)</f>
        <v/>
      </c>
      <c r="AR94" s="72" t="str">
        <f>IF(OR((levels!AV94)="",(levels!AU94)=""),"",(levels!AV94/levels!AU94-1)*100)</f>
        <v/>
      </c>
      <c r="AS94" s="72" t="str">
        <f>IF(OR((levels!AW94)="",(levels!AV94)=""),"",(levels!AW94/levels!AV94-1)*100)</f>
        <v/>
      </c>
      <c r="AT94" s="72" t="str">
        <f>IF(OR((levels!AX94)="",(levels!AW94)=""),"",(levels!AX94/levels!AW94-1)*100)</f>
        <v/>
      </c>
      <c r="AU94" s="72" t="str">
        <f>IF(OR((levels!AY94)="",(levels!AX94)=""),"",(levels!AY94/levels!AX94-1)*100)</f>
        <v/>
      </c>
      <c r="AV94" s="72" t="str">
        <f>IF(OR((levels!AZ94)="",(levels!AY94)=""),"",(levels!AZ94/levels!AY94-1)*100)</f>
        <v/>
      </c>
      <c r="AW94" s="72" t="str">
        <f>IF(OR((levels!BA94)="",(levels!AZ94)=""),"",(levels!BA94/levels!AZ94-1)*100)</f>
        <v/>
      </c>
      <c r="AX94" s="72" t="str">
        <f>IF(OR((levels!BB94)="",(levels!BA94)=""),"",(levels!BB94/levels!BA94-1)*100)</f>
        <v/>
      </c>
      <c r="AY94" s="72" t="str">
        <f>IF(OR((levels!BC94)="",(levels!BB94)=""),"",(levels!BC94/levels!BB94-1)*100)</f>
        <v/>
      </c>
      <c r="AZ94" s="72"/>
      <c r="BA94" s="4"/>
      <c r="BB94" s="4"/>
      <c r="BC94" s="4"/>
    </row>
    <row r="95" spans="1:55" ht="12.75" customHeight="1" x14ac:dyDescent="0.2">
      <c r="A95" s="68" t="s">
        <v>154</v>
      </c>
      <c r="B95" s="67"/>
      <c r="C95" s="67"/>
      <c r="D95" s="72">
        <f>IF(OR((levels!H95)="",(levels!G95)=""),"",(levels!H95/levels!G95-1)*100)</f>
        <v>-0.18145038163075444</v>
      </c>
      <c r="E95" s="72">
        <f>IF(OR((levels!I95)="",(levels!H95)=""),"",(levels!I95/levels!H95-1)*100)</f>
        <v>-0.33044596586143671</v>
      </c>
      <c r="F95" s="72">
        <f>IF(OR((levels!J95)="",(levels!I95)=""),"",(levels!J95/levels!I95-1)*100)</f>
        <v>-0.14144064617067631</v>
      </c>
      <c r="G95" s="72">
        <f>IF(OR((levels!K95)="",(levels!J95)=""),"",(levels!K95/levels!J95-1)*100)</f>
        <v>-0.440735242270196</v>
      </c>
      <c r="H95" s="72">
        <f>IF(OR((levels!L95)="",(levels!K95)=""),"",(levels!L95/levels!K95-1)*100)</f>
        <v>-0.29983551701388</v>
      </c>
      <c r="I95" s="72">
        <f>IF(OR((levels!M95)="",(levels!L95)=""),"",(levels!M95/levels!L95-1)*100)</f>
        <v>0.47703682367332689</v>
      </c>
      <c r="J95" s="72">
        <f>IF(OR((levels!N95)="",(levels!M95)=""),"",(levels!N95/levels!M95-1)*100)</f>
        <v>0.31929235432108793</v>
      </c>
      <c r="K95" s="72">
        <f>IF(OR((levels!O95)="",(levels!N95)=""),"",(levels!O95/levels!N95-1)*100)</f>
        <v>0.20345179095011545</v>
      </c>
      <c r="L95" s="72">
        <f>IF(OR((levels!P95)="",(levels!O95)=""),"",(levels!P95/levels!O95-1)*100)</f>
        <v>0.3351888811988557</v>
      </c>
      <c r="M95" s="72">
        <f>IF(OR((levels!Q95)="",(levels!P95)=""),"",(levels!Q95/levels!P95-1)*100)</f>
        <v>0.17124972800368621</v>
      </c>
      <c r="N95" s="72">
        <f>IF(OR((levels!R95)="",(levels!Q95)=""),"",(levels!R95/levels!Q95-1)*100)</f>
        <v>0.36766537855199566</v>
      </c>
      <c r="O95" s="72">
        <f>IF(OR((levels!S95)="",(levels!R95)=""),"",(levels!S95/levels!R95-1)*100)</f>
        <v>0.4326465768112131</v>
      </c>
      <c r="P95" s="72">
        <f>IF(OR((levels!T95)="",(levels!S95)=""),"",(levels!T95/levels!S95-1)*100)</f>
        <v>0.80958023947248492</v>
      </c>
      <c r="Q95" s="72">
        <f>IF(OR((levels!U95)="",(levels!T95)=""),"",(levels!U95/levels!T95-1)*100)</f>
        <v>0.39404080063469848</v>
      </c>
      <c r="R95" s="72">
        <f>IF(OR((levels!V95)="",(levels!U95)=""),"",(levels!V95/levels!U95-1)*100)</f>
        <v>0.28381719217773771</v>
      </c>
      <c r="S95" s="72">
        <f>IF(OR((levels!W95)="",(levels!V95)=""),"",(levels!W95/levels!V95-1)*100)</f>
        <v>0.49823999890956649</v>
      </c>
      <c r="T95" s="72">
        <f>IF(OR((levels!X95)="",(levels!W95)=""),"",(levels!X95/levels!W95-1)*100)</f>
        <v>0.51955389371147742</v>
      </c>
      <c r="U95" s="72">
        <f>IF(OR((levels!Y95)="",(levels!X95)=""),"",(levels!Y95/levels!X95-1)*100)</f>
        <v>0.32667491893958456</v>
      </c>
      <c r="V95" s="72">
        <f>IF(OR((levels!Z95)="",(levels!Y95)=""),"",(levels!Z95/levels!Y95-1)*100)</f>
        <v>0.420857107024597</v>
      </c>
      <c r="W95" s="72">
        <f>IF(OR((levels!AA95)="",(levels!Z95)=""),"",(levels!AA95/levels!Z95-1)*100)</f>
        <v>0.40802379240714171</v>
      </c>
      <c r="X95" s="72" t="str">
        <f>IF(OR((levels!AB95)="",(levels!AA95)=""),"",(levels!AB95/levels!AA95-1)*100)</f>
        <v/>
      </c>
      <c r="Y95" s="72" t="str">
        <f>IF(OR((levels!AC95)="",(levels!AB95)=""),"",(levels!AC95/levels!AB95-1)*100)</f>
        <v/>
      </c>
      <c r="Z95" s="72" t="str">
        <f>IF(OR((levels!AD95)="",(levels!AC95)=""),"",(levels!AD95/levels!AC95-1)*100)</f>
        <v/>
      </c>
      <c r="AA95" s="72" t="str">
        <f>IF(OR((levels!AE95)="",(levels!AD95)=""),"",(levels!AE95/levels!AD95-1)*100)</f>
        <v/>
      </c>
      <c r="AB95" s="72" t="str">
        <f>IF(OR((levels!AF95)="",(levels!AE95)=""),"",(levels!AF95/levels!AE95-1)*100)</f>
        <v/>
      </c>
      <c r="AC95" s="72" t="str">
        <f>IF(OR((levels!AG95)="",(levels!AF95)=""),"",(levels!AG95/levels!AF95-1)*100)</f>
        <v/>
      </c>
      <c r="AD95" s="72" t="str">
        <f>IF(OR((levels!AH95)="",(levels!AG95)=""),"",(levels!AH95/levels!AG95-1)*100)</f>
        <v/>
      </c>
      <c r="AE95" s="72" t="str">
        <f>IF(OR((levels!AI95)="",(levels!AH95)=""),"",(levels!AI95/levels!AH95-1)*100)</f>
        <v/>
      </c>
      <c r="AF95" s="72" t="str">
        <f>IF(OR((levels!AJ95)="",(levels!AI95)=""),"",(levels!AJ95/levels!AI95-1)*100)</f>
        <v/>
      </c>
      <c r="AG95" s="72" t="str">
        <f>IF(OR((levels!AK95)="",(levels!AJ95)=""),"",(levels!AK95/levels!AJ95-1)*100)</f>
        <v/>
      </c>
      <c r="AH95" s="72" t="str">
        <f>IF(OR((levels!AL95)="",(levels!AK95)=""),"",(levels!AL95/levels!AK95-1)*100)</f>
        <v/>
      </c>
      <c r="AI95" s="72" t="str">
        <f>IF(OR((levels!AM95)="",(levels!AL95)=""),"",(levels!AM95/levels!AL95-1)*100)</f>
        <v/>
      </c>
      <c r="AJ95" s="72" t="str">
        <f>IF(OR((levels!AN95)="",(levels!AM95)=""),"",(levels!AN95/levels!AM95-1)*100)</f>
        <v/>
      </c>
      <c r="AK95" s="72" t="str">
        <f>IF(OR((levels!AO95)="",(levels!AN95)=""),"",(levels!AO95/levels!AN95-1)*100)</f>
        <v/>
      </c>
      <c r="AL95" s="72" t="str">
        <f>IF(OR((levels!AP95)="",(levels!AO95)=""),"",(levels!AP95/levels!AO95-1)*100)</f>
        <v/>
      </c>
      <c r="AM95" s="72" t="str">
        <f>IF(OR((levels!AQ95)="",(levels!AP95)=""),"",(levels!AQ95/levels!AP95-1)*100)</f>
        <v/>
      </c>
      <c r="AN95" s="72" t="str">
        <f>IF(OR((levels!AR95)="",(levels!AQ95)=""),"",(levels!AR95/levels!AQ95-1)*100)</f>
        <v/>
      </c>
      <c r="AO95" s="72" t="str">
        <f>IF(OR((levels!AS95)="",(levels!AR95)=""),"",(levels!AS95/levels!AR95-1)*100)</f>
        <v/>
      </c>
      <c r="AP95" s="72" t="str">
        <f>IF(OR((levels!AT95)="",(levels!AS95)=""),"",(levels!AT95/levels!AS95-1)*100)</f>
        <v/>
      </c>
      <c r="AQ95" s="72" t="str">
        <f>IF(OR((levels!AU95)="",(levels!AT95)=""),"",(levels!AU95/levels!AT95-1)*100)</f>
        <v/>
      </c>
      <c r="AR95" s="72" t="str">
        <f>IF(OR((levels!AV95)="",(levels!AU95)=""),"",(levels!AV95/levels!AU95-1)*100)</f>
        <v/>
      </c>
      <c r="AS95" s="72" t="str">
        <f>IF(OR((levels!AW95)="",(levels!AV95)=""),"",(levels!AW95/levels!AV95-1)*100)</f>
        <v/>
      </c>
      <c r="AT95" s="72" t="str">
        <f>IF(OR((levels!AX95)="",(levels!AW95)=""),"",(levels!AX95/levels!AW95-1)*100)</f>
        <v/>
      </c>
      <c r="AU95" s="72" t="str">
        <f>IF(OR((levels!AY95)="",(levels!AX95)=""),"",(levels!AY95/levels!AX95-1)*100)</f>
        <v/>
      </c>
      <c r="AV95" s="72" t="str">
        <f>IF(OR((levels!AZ95)="",(levels!AY95)=""),"",(levels!AZ95/levels!AY95-1)*100)</f>
        <v/>
      </c>
      <c r="AW95" s="72" t="str">
        <f>IF(OR((levels!BA95)="",(levels!AZ95)=""),"",(levels!BA95/levels!AZ95-1)*100)</f>
        <v/>
      </c>
      <c r="AX95" s="72" t="str">
        <f>IF(OR((levels!BB95)="",(levels!BA95)=""),"",(levels!BB95/levels!BA95-1)*100)</f>
        <v/>
      </c>
      <c r="AY95" s="72" t="str">
        <f>IF(OR((levels!BC95)="",(levels!BB95)=""),"",(levels!BC95/levels!BB95-1)*100)</f>
        <v/>
      </c>
      <c r="AZ95" s="72"/>
      <c r="BA95" s="4"/>
      <c r="BB95" s="4"/>
      <c r="BC95" s="4"/>
    </row>
    <row r="96" spans="1:55" ht="12.75" customHeight="1" x14ac:dyDescent="0.2">
      <c r="A96" s="68" t="s">
        <v>155</v>
      </c>
      <c r="B96" s="67"/>
      <c r="C96" s="67"/>
      <c r="D96" s="72">
        <f>IF(OR((levels!H96)="",(levels!G96)=""),"",(levels!H96/levels!G96-1)*100)</f>
        <v>-0.17801550440718072</v>
      </c>
      <c r="E96" s="72">
        <f>IF(OR((levels!I96)="",(levels!H96)=""),"",(levels!I96/levels!H96-1)*100)</f>
        <v>-0.33105016172375601</v>
      </c>
      <c r="F96" s="72">
        <f>IF(OR((levels!J96)="",(levels!I96)=""),"",(levels!J96/levels!I96-1)*100)</f>
        <v>-0.13952321797839895</v>
      </c>
      <c r="G96" s="72">
        <f>IF(OR((levels!K96)="",(levels!J96)=""),"",(levels!K96/levels!J96-1)*100)</f>
        <v>-0.45008806787413258</v>
      </c>
      <c r="H96" s="72">
        <f>IF(OR((levels!L96)="",(levels!K96)=""),"",(levels!L96/levels!K96-1)*100)</f>
        <v>-0.29032897976306593</v>
      </c>
      <c r="I96" s="72">
        <f>IF(OR((levels!M96)="",(levels!L96)=""),"",(levels!M96/levels!L96-1)*100)</f>
        <v>0.4748255704301263</v>
      </c>
      <c r="J96" s="72">
        <f>IF(OR((levels!N96)="",(levels!M96)=""),"",(levels!N96/levels!M96-1)*100)</f>
        <v>0.32436473031616231</v>
      </c>
      <c r="K96" s="72">
        <f>IF(OR((levels!O96)="",(levels!N96)=""),"",(levels!O96/levels!N96-1)*100)</f>
        <v>0.18293828178725935</v>
      </c>
      <c r="L96" s="72">
        <f>IF(OR((levels!P96)="",(levels!O96)=""),"",(levels!P96/levels!O96-1)*100)</f>
        <v>0.35441027798590596</v>
      </c>
      <c r="M96" s="72">
        <f>IF(OR((levels!Q96)="",(levels!P96)=""),"",(levels!Q96/levels!P96-1)*100)</f>
        <v>0.17434522189689883</v>
      </c>
      <c r="N96" s="72">
        <f>IF(OR((levels!R96)="",(levels!Q96)=""),"",(levels!R96/levels!Q96-1)*100)</f>
        <v>0.37398048940631146</v>
      </c>
      <c r="O96" s="72">
        <f>IF(OR((levels!S96)="",(levels!R96)=""),"",(levels!S96/levels!R96-1)*100)</f>
        <v>0.40445617669309097</v>
      </c>
      <c r="P96" s="72">
        <f>IF(OR((levels!T96)="",(levels!S96)=""),"",(levels!T96/levels!S96-1)*100)</f>
        <v>0.83397608651401001</v>
      </c>
      <c r="Q96" s="72">
        <f>IF(OR((levels!U96)="",(levels!T96)=""),"",(levels!U96/levels!T96-1)*100)</f>
        <v>0.39466588971694971</v>
      </c>
      <c r="R96" s="72">
        <f>IF(OR((levels!V96)="",(levels!U96)=""),"",(levels!V96/levels!U96-1)*100)</f>
        <v>0.29626226074694895</v>
      </c>
      <c r="S96" s="72">
        <f>IF(OR((levels!W96)="",(levels!V96)=""),"",(levels!W96/levels!V96-1)*100)</f>
        <v>0.44978317685639979</v>
      </c>
      <c r="T96" s="72">
        <f>IF(OR((levels!X96)="",(levels!W96)=""),"",(levels!X96/levels!W96-1)*100)</f>
        <v>0.55637111417055074</v>
      </c>
      <c r="U96" s="72">
        <f>IF(OR((levels!Y96)="",(levels!X96)=""),"",(levels!Y96/levels!X96-1)*100)</f>
        <v>0.32666531492142603</v>
      </c>
      <c r="V96" s="72">
        <f>IF(OR((levels!Z96)="",(levels!Y96)=""),"",(levels!Z96/levels!Y96-1)*100)</f>
        <v>0.43205804831998318</v>
      </c>
      <c r="W96" s="72">
        <f>IF(OR((levels!AA96)="",(levels!Z96)=""),"",(levels!AA96/levels!Z96-1)*100)</f>
        <v>0.47746557423058444</v>
      </c>
      <c r="X96" s="72" t="str">
        <f>IF(OR((levels!AB96)="",(levels!AA96)=""),"",(levels!AB96/levels!AA96-1)*100)</f>
        <v/>
      </c>
      <c r="Y96" s="72" t="str">
        <f>IF(OR((levels!AC96)="",(levels!AB96)=""),"",(levels!AC96/levels!AB96-1)*100)</f>
        <v/>
      </c>
      <c r="Z96" s="72" t="str">
        <f>IF(OR((levels!AD96)="",(levels!AC96)=""),"",(levels!AD96/levels!AC96-1)*100)</f>
        <v/>
      </c>
      <c r="AA96" s="72" t="str">
        <f>IF(OR((levels!AE96)="",(levels!AD96)=""),"",(levels!AE96/levels!AD96-1)*100)</f>
        <v/>
      </c>
      <c r="AB96" s="72" t="str">
        <f>IF(OR((levels!AF96)="",(levels!AE96)=""),"",(levels!AF96/levels!AE96-1)*100)</f>
        <v/>
      </c>
      <c r="AC96" s="72" t="str">
        <f>IF(OR((levels!AG96)="",(levels!AF96)=""),"",(levels!AG96/levels!AF96-1)*100)</f>
        <v/>
      </c>
      <c r="AD96" s="72" t="str">
        <f>IF(OR((levels!AH96)="",(levels!AG96)=""),"",(levels!AH96/levels!AG96-1)*100)</f>
        <v/>
      </c>
      <c r="AE96" s="72" t="str">
        <f>IF(OR((levels!AI96)="",(levels!AH96)=""),"",(levels!AI96/levels!AH96-1)*100)</f>
        <v/>
      </c>
      <c r="AF96" s="72" t="str">
        <f>IF(OR((levels!AJ96)="",(levels!AI96)=""),"",(levels!AJ96/levels!AI96-1)*100)</f>
        <v/>
      </c>
      <c r="AG96" s="72" t="str">
        <f>IF(OR((levels!AK96)="",(levels!AJ96)=""),"",(levels!AK96/levels!AJ96-1)*100)</f>
        <v/>
      </c>
      <c r="AH96" s="72" t="str">
        <f>IF(OR((levels!AL96)="",(levels!AK96)=""),"",(levels!AL96/levels!AK96-1)*100)</f>
        <v/>
      </c>
      <c r="AI96" s="72" t="str">
        <f>IF(OR((levels!AM96)="",(levels!AL96)=""),"",(levels!AM96/levels!AL96-1)*100)</f>
        <v/>
      </c>
      <c r="AJ96" s="72" t="str">
        <f>IF(OR((levels!AN96)="",(levels!AM96)=""),"",(levels!AN96/levels!AM96-1)*100)</f>
        <v/>
      </c>
      <c r="AK96" s="72" t="str">
        <f>IF(OR((levels!AO96)="",(levels!AN96)=""),"",(levels!AO96/levels!AN96-1)*100)</f>
        <v/>
      </c>
      <c r="AL96" s="72" t="str">
        <f>IF(OR((levels!AP96)="",(levels!AO96)=""),"",(levels!AP96/levels!AO96-1)*100)</f>
        <v/>
      </c>
      <c r="AM96" s="72" t="str">
        <f>IF(OR((levels!AQ96)="",(levels!AP96)=""),"",(levels!AQ96/levels!AP96-1)*100)</f>
        <v/>
      </c>
      <c r="AN96" s="72" t="str">
        <f>IF(OR((levels!AR96)="",(levels!AQ96)=""),"",(levels!AR96/levels!AQ96-1)*100)</f>
        <v/>
      </c>
      <c r="AO96" s="72" t="str">
        <f>IF(OR((levels!AS96)="",(levels!AR96)=""),"",(levels!AS96/levels!AR96-1)*100)</f>
        <v/>
      </c>
      <c r="AP96" s="72" t="str">
        <f>IF(OR((levels!AT96)="",(levels!AS96)=""),"",(levels!AT96/levels!AS96-1)*100)</f>
        <v/>
      </c>
      <c r="AQ96" s="72" t="str">
        <f>IF(OR((levels!AU96)="",(levels!AT96)=""),"",(levels!AU96/levels!AT96-1)*100)</f>
        <v/>
      </c>
      <c r="AR96" s="72" t="str">
        <f>IF(OR((levels!AV96)="",(levels!AU96)=""),"",(levels!AV96/levels!AU96-1)*100)</f>
        <v/>
      </c>
      <c r="AS96" s="72" t="str">
        <f>IF(OR((levels!AW96)="",(levels!AV96)=""),"",(levels!AW96/levels!AV96-1)*100)</f>
        <v/>
      </c>
      <c r="AT96" s="72" t="str">
        <f>IF(OR((levels!AX96)="",(levels!AW96)=""),"",(levels!AX96/levels!AW96-1)*100)</f>
        <v/>
      </c>
      <c r="AU96" s="72" t="str">
        <f>IF(OR((levels!AY96)="",(levels!AX96)=""),"",(levels!AY96/levels!AX96-1)*100)</f>
        <v/>
      </c>
      <c r="AV96" s="72" t="str">
        <f>IF(OR((levels!AZ96)="",(levels!AY96)=""),"",(levels!AZ96/levels!AY96-1)*100)</f>
        <v/>
      </c>
      <c r="AW96" s="72" t="str">
        <f>IF(OR((levels!BA96)="",(levels!AZ96)=""),"",(levels!BA96/levels!AZ96-1)*100)</f>
        <v/>
      </c>
      <c r="AX96" s="72" t="str">
        <f>IF(OR((levels!BB96)="",(levels!BA96)=""),"",(levels!BB96/levels!BA96-1)*100)</f>
        <v/>
      </c>
      <c r="AY96" s="72" t="str">
        <f>IF(OR((levels!BC96)="",(levels!BB96)=""),"",(levels!BC96/levels!BB96-1)*100)</f>
        <v/>
      </c>
      <c r="AZ96" s="72"/>
      <c r="BA96" s="4"/>
      <c r="BB96" s="4"/>
      <c r="BC96" s="4"/>
    </row>
    <row r="97" spans="1:55" ht="12.75" customHeight="1" x14ac:dyDescent="0.2">
      <c r="A97" s="68" t="s">
        <v>156</v>
      </c>
      <c r="B97" s="67"/>
      <c r="C97" s="67"/>
      <c r="D97" s="72">
        <f>IF(OR((levels!H97)="",(levels!G97)=""),"",(levels!H97/levels!G97-1)*100)</f>
        <v>-0.17801550440718072</v>
      </c>
      <c r="E97" s="72">
        <f>IF(OR((levels!I97)="",(levels!H97)=""),"",(levels!I97/levels!H97-1)*100)</f>
        <v>-0.33105016172375601</v>
      </c>
      <c r="F97" s="72">
        <f>IF(OR((levels!J97)="",(levels!I97)=""),"",(levels!J97/levels!I97-1)*100)</f>
        <v>-0.13952321797839895</v>
      </c>
      <c r="G97" s="72">
        <f>IF(OR((levels!K97)="",(levels!J97)=""),"",(levels!K97/levels!J97-1)*100)</f>
        <v>-0.45008806787413258</v>
      </c>
      <c r="H97" s="72">
        <f>IF(OR((levels!L97)="",(levels!K97)=""),"",(levels!L97/levels!K97-1)*100)</f>
        <v>-0.29032897976306593</v>
      </c>
      <c r="I97" s="72">
        <f>IF(OR((levels!M97)="",(levels!L97)=""),"",(levels!M97/levels!L97-1)*100)</f>
        <v>0.4748255704301263</v>
      </c>
      <c r="J97" s="72">
        <f>IF(OR((levels!N97)="",(levels!M97)=""),"",(levels!N97/levels!M97-1)*100)</f>
        <v>0.32436473031616231</v>
      </c>
      <c r="K97" s="72">
        <f>IF(OR((levels!O97)="",(levels!N97)=""),"",(levels!O97/levels!N97-1)*100)</f>
        <v>0.18293828178725935</v>
      </c>
      <c r="L97" s="72">
        <f>IF(OR((levels!P97)="",(levels!O97)=""),"",(levels!P97/levels!O97-1)*100)</f>
        <v>0.35441027798590596</v>
      </c>
      <c r="M97" s="72">
        <f>IF(OR((levels!Q97)="",(levels!P97)=""),"",(levels!Q97/levels!P97-1)*100)</f>
        <v>0.17434522189689883</v>
      </c>
      <c r="N97" s="72">
        <f>IF(OR((levels!R97)="",(levels!Q97)=""),"",(levels!R97/levels!Q97-1)*100)</f>
        <v>0.37398048940631146</v>
      </c>
      <c r="O97" s="72">
        <f>IF(OR((levels!S97)="",(levels!R97)=""),"",(levels!S97/levels!R97-1)*100)</f>
        <v>0.40445617669309097</v>
      </c>
      <c r="P97" s="72">
        <f>IF(OR((levels!T97)="",(levels!S97)=""),"",(levels!T97/levels!S97-1)*100)</f>
        <v>0.83397608651401001</v>
      </c>
      <c r="Q97" s="72">
        <f>IF(OR((levels!U97)="",(levels!T97)=""),"",(levels!U97/levels!T97-1)*100)</f>
        <v>0.39466588971694971</v>
      </c>
      <c r="R97" s="72">
        <f>IF(OR((levels!V97)="",(levels!U97)=""),"",(levels!V97/levels!U97-1)*100)</f>
        <v>0.29626226074694895</v>
      </c>
      <c r="S97" s="72">
        <f>IF(OR((levels!W97)="",(levels!V97)=""),"",(levels!W97/levels!V97-1)*100)</f>
        <v>0.44978317685639979</v>
      </c>
      <c r="T97" s="72">
        <f>IF(OR((levels!X97)="",(levels!W97)=""),"",(levels!X97/levels!W97-1)*100)</f>
        <v>0.55637111417055074</v>
      </c>
      <c r="U97" s="72">
        <f>IF(OR((levels!Y97)="",(levels!X97)=""),"",(levels!Y97/levels!X97-1)*100)</f>
        <v>0.32666531492142603</v>
      </c>
      <c r="V97" s="72">
        <f>IF(OR((levels!Z97)="",(levels!Y97)=""),"",(levels!Z97/levels!Y97-1)*100)</f>
        <v>0.43205804831998318</v>
      </c>
      <c r="W97" s="72">
        <f>IF(OR((levels!AA97)="",(levels!Z97)=""),"",(levels!AA97/levels!Z97-1)*100)</f>
        <v>0.47746557423058444</v>
      </c>
      <c r="X97" s="72">
        <f>IF(OR((levels!AB97)="",(levels!AA97)=""),"",(levels!AB97/levels!AA97-1)*100)</f>
        <v>0.45502520940612357</v>
      </c>
      <c r="Y97" s="72" t="str">
        <f>IF(OR((levels!AC97)="",(levels!AB97)=""),"",(levels!AC97/levels!AB97-1)*100)</f>
        <v/>
      </c>
      <c r="Z97" s="72" t="str">
        <f>IF(OR((levels!AD97)="",(levels!AC97)=""),"",(levels!AD97/levels!AC97-1)*100)</f>
        <v/>
      </c>
      <c r="AA97" s="72" t="str">
        <f>IF(OR((levels!AE97)="",(levels!AD97)=""),"",(levels!AE97/levels!AD97-1)*100)</f>
        <v/>
      </c>
      <c r="AB97" s="72" t="str">
        <f>IF(OR((levels!AF97)="",(levels!AE97)=""),"",(levels!AF97/levels!AE97-1)*100)</f>
        <v/>
      </c>
      <c r="AC97" s="72" t="str">
        <f>IF(OR((levels!AG97)="",(levels!AF97)=""),"",(levels!AG97/levels!AF97-1)*100)</f>
        <v/>
      </c>
      <c r="AD97" s="72" t="str">
        <f>IF(OR((levels!AH97)="",(levels!AG97)=""),"",(levels!AH97/levels!AG97-1)*100)</f>
        <v/>
      </c>
      <c r="AE97" s="72" t="str">
        <f>IF(OR((levels!AI97)="",(levels!AH97)=""),"",(levels!AI97/levels!AH97-1)*100)</f>
        <v/>
      </c>
      <c r="AF97" s="72" t="str">
        <f>IF(OR((levels!AJ97)="",(levels!AI97)=""),"",(levels!AJ97/levels!AI97-1)*100)</f>
        <v/>
      </c>
      <c r="AG97" s="72" t="str">
        <f>IF(OR((levels!AK97)="",(levels!AJ97)=""),"",(levels!AK97/levels!AJ97-1)*100)</f>
        <v/>
      </c>
      <c r="AH97" s="72" t="str">
        <f>IF(OR((levels!AL97)="",(levels!AK97)=""),"",(levels!AL97/levels!AK97-1)*100)</f>
        <v/>
      </c>
      <c r="AI97" s="72" t="str">
        <f>IF(OR((levels!AM97)="",(levels!AL97)=""),"",(levels!AM97/levels!AL97-1)*100)</f>
        <v/>
      </c>
      <c r="AJ97" s="72" t="str">
        <f>IF(OR((levels!AN97)="",(levels!AM97)=""),"",(levels!AN97/levels!AM97-1)*100)</f>
        <v/>
      </c>
      <c r="AK97" s="72" t="str">
        <f>IF(OR((levels!AO97)="",(levels!AN97)=""),"",(levels!AO97/levels!AN97-1)*100)</f>
        <v/>
      </c>
      <c r="AL97" s="72" t="str">
        <f>IF(OR((levels!AP97)="",(levels!AO97)=""),"",(levels!AP97/levels!AO97-1)*100)</f>
        <v/>
      </c>
      <c r="AM97" s="72" t="str">
        <f>IF(OR((levels!AQ97)="",(levels!AP97)=""),"",(levels!AQ97/levels!AP97-1)*100)</f>
        <v/>
      </c>
      <c r="AN97" s="72" t="str">
        <f>IF(OR((levels!AR97)="",(levels!AQ97)=""),"",(levels!AR97/levels!AQ97-1)*100)</f>
        <v/>
      </c>
      <c r="AO97" s="72" t="str">
        <f>IF(OR((levels!AS97)="",(levels!AR97)=""),"",(levels!AS97/levels!AR97-1)*100)</f>
        <v/>
      </c>
      <c r="AP97" s="72" t="str">
        <f>IF(OR((levels!AT97)="",(levels!AS97)=""),"",(levels!AT97/levels!AS97-1)*100)</f>
        <v/>
      </c>
      <c r="AQ97" s="72" t="str">
        <f>IF(OR((levels!AU97)="",(levels!AT97)=""),"",(levels!AU97/levels!AT97-1)*100)</f>
        <v/>
      </c>
      <c r="AR97" s="72" t="str">
        <f>IF(OR((levels!AV97)="",(levels!AU97)=""),"",(levels!AV97/levels!AU97-1)*100)</f>
        <v/>
      </c>
      <c r="AS97" s="72" t="str">
        <f>IF(OR((levels!AW97)="",(levels!AV97)=""),"",(levels!AW97/levels!AV97-1)*100)</f>
        <v/>
      </c>
      <c r="AT97" s="72" t="str">
        <f>IF(OR((levels!AX97)="",(levels!AW97)=""),"",(levels!AX97/levels!AW97-1)*100)</f>
        <v/>
      </c>
      <c r="AU97" s="72" t="str">
        <f>IF(OR((levels!AY97)="",(levels!AX97)=""),"",(levels!AY97/levels!AX97-1)*100)</f>
        <v/>
      </c>
      <c r="AV97" s="72" t="str">
        <f>IF(OR((levels!AZ97)="",(levels!AY97)=""),"",(levels!AZ97/levels!AY97-1)*100)</f>
        <v/>
      </c>
      <c r="AW97" s="72" t="str">
        <f>IF(OR((levels!BA97)="",(levels!AZ97)=""),"",(levels!BA97/levels!AZ97-1)*100)</f>
        <v/>
      </c>
      <c r="AX97" s="72" t="str">
        <f>IF(OR((levels!BB97)="",(levels!BA97)=""),"",(levels!BB97/levels!BA97-1)*100)</f>
        <v/>
      </c>
      <c r="AY97" s="72" t="str">
        <f>IF(OR((levels!BC97)="",(levels!BB97)=""),"",(levels!BC97/levels!BB97-1)*100)</f>
        <v/>
      </c>
      <c r="AZ97" s="72"/>
      <c r="BA97" s="4"/>
      <c r="BB97" s="4"/>
      <c r="BC97" s="4"/>
    </row>
    <row r="98" spans="1:55" ht="12.75" customHeight="1" x14ac:dyDescent="0.2">
      <c r="A98" s="68" t="s">
        <v>157</v>
      </c>
      <c r="B98" s="67"/>
      <c r="C98" s="71"/>
      <c r="D98" s="72">
        <f>IF(OR((levels!H98)="",(levels!G98)=""),"",(levels!H98/levels!G98-1)*100)</f>
        <v>-0.17801550440718072</v>
      </c>
      <c r="E98" s="72">
        <f>IF(OR((levels!I98)="",(levels!H98)=""),"",(levels!I98/levels!H98-1)*100)</f>
        <v>-0.33105016172375601</v>
      </c>
      <c r="F98" s="72">
        <f>IF(OR((levels!J98)="",(levels!I98)=""),"",(levels!J98/levels!I98-1)*100)</f>
        <v>-0.13952321797839895</v>
      </c>
      <c r="G98" s="72">
        <f>IF(OR((levels!K98)="",(levels!J98)=""),"",(levels!K98/levels!J98-1)*100)</f>
        <v>-0.45008806787413258</v>
      </c>
      <c r="H98" s="72">
        <f>IF(OR((levels!L98)="",(levels!K98)=""),"",(levels!L98/levels!K98-1)*100)</f>
        <v>-0.29032897976306593</v>
      </c>
      <c r="I98" s="72">
        <f>IF(OR((levels!M98)="",(levels!L98)=""),"",(levels!M98/levels!L98-1)*100)</f>
        <v>0.4748255704301263</v>
      </c>
      <c r="J98" s="72">
        <f>IF(OR((levels!N98)="",(levels!M98)=""),"",(levels!N98/levels!M98-1)*100)</f>
        <v>0.32436473031616231</v>
      </c>
      <c r="K98" s="72">
        <f>IF(OR((levels!O98)="",(levels!N98)=""),"",(levels!O98/levels!N98-1)*100)</f>
        <v>0.18293828178725935</v>
      </c>
      <c r="L98" s="72">
        <f>IF(OR((levels!P98)="",(levels!O98)=""),"",(levels!P98/levels!O98-1)*100)</f>
        <v>0.35441027798590596</v>
      </c>
      <c r="M98" s="72">
        <f>IF(OR((levels!Q98)="",(levels!P98)=""),"",(levels!Q98/levels!P98-1)*100)</f>
        <v>0.17434522189689883</v>
      </c>
      <c r="N98" s="72">
        <f>IF(OR((levels!R98)="",(levels!Q98)=""),"",(levels!R98/levels!Q98-1)*100)</f>
        <v>0.37398048940631146</v>
      </c>
      <c r="O98" s="72">
        <f>IF(OR((levels!S98)="",(levels!R98)=""),"",(levels!S98/levels!R98-1)*100)</f>
        <v>0.40445617669309097</v>
      </c>
      <c r="P98" s="72">
        <f>IF(OR((levels!T98)="",(levels!S98)=""),"",(levels!T98/levels!S98-1)*100)</f>
        <v>0.83397608651401001</v>
      </c>
      <c r="Q98" s="72">
        <f>IF(OR((levels!U98)="",(levels!T98)=""),"",(levels!U98/levels!T98-1)*100)</f>
        <v>0.39466588971694971</v>
      </c>
      <c r="R98" s="72">
        <f>IF(OR((levels!V98)="",(levels!U98)=""),"",(levels!V98/levels!U98-1)*100)</f>
        <v>0.29626226074694895</v>
      </c>
      <c r="S98" s="72">
        <f>IF(OR((levels!W98)="",(levels!V98)=""),"",(levels!W98/levels!V98-1)*100)</f>
        <v>0.44978317685639979</v>
      </c>
      <c r="T98" s="72">
        <f>IF(OR((levels!X98)="",(levels!W98)=""),"",(levels!X98/levels!W98-1)*100)</f>
        <v>0.55637111417055074</v>
      </c>
      <c r="U98" s="72">
        <f>IF(OR((levels!Y98)="",(levels!X98)=""),"",(levels!Y98/levels!X98-1)*100)</f>
        <v>0.32666531492142603</v>
      </c>
      <c r="V98" s="72">
        <f>IF(OR((levels!Z98)="",(levels!Y98)=""),"",(levels!Z98/levels!Y98-1)*100)</f>
        <v>0.43205804831998318</v>
      </c>
      <c r="W98" s="72">
        <f>IF(OR((levels!AA98)="",(levels!Z98)=""),"",(levels!AA98/levels!Z98-1)*100)</f>
        <v>0.47746557423058444</v>
      </c>
      <c r="X98" s="72">
        <f>IF(OR((levels!AB98)="",(levels!AA98)=""),"",(levels!AB98/levels!AA98-1)*100)</f>
        <v>0.48963887349644519</v>
      </c>
      <c r="Y98" s="72" t="str">
        <f>IF(OR((levels!AC98)="",(levels!AB98)=""),"",(levels!AC98/levels!AB98-1)*100)</f>
        <v/>
      </c>
      <c r="Z98" s="72" t="str">
        <f>IF(OR((levels!AD98)="",(levels!AC98)=""),"",(levels!AD98/levels!AC98-1)*100)</f>
        <v/>
      </c>
      <c r="AA98" s="72" t="str">
        <f>IF(OR((levels!AE98)="",(levels!AD98)=""),"",(levels!AE98/levels!AD98-1)*100)</f>
        <v/>
      </c>
      <c r="AB98" s="72" t="str">
        <f>IF(OR((levels!AF98)="",(levels!AE98)=""),"",(levels!AF98/levels!AE98-1)*100)</f>
        <v/>
      </c>
      <c r="AC98" s="72" t="str">
        <f>IF(OR((levels!AG98)="",(levels!AF98)=""),"",(levels!AG98/levels!AF98-1)*100)</f>
        <v/>
      </c>
      <c r="AD98" s="72" t="str">
        <f>IF(OR((levels!AH98)="",(levels!AG98)=""),"",(levels!AH98/levels!AG98-1)*100)</f>
        <v/>
      </c>
      <c r="AE98" s="72" t="str">
        <f>IF(OR((levels!AI98)="",(levels!AH98)=""),"",(levels!AI98/levels!AH98-1)*100)</f>
        <v/>
      </c>
      <c r="AF98" s="72" t="str">
        <f>IF(OR((levels!AJ98)="",(levels!AI98)=""),"",(levels!AJ98/levels!AI98-1)*100)</f>
        <v/>
      </c>
      <c r="AG98" s="72" t="str">
        <f>IF(OR((levels!AK98)="",(levels!AJ98)=""),"",(levels!AK98/levels!AJ98-1)*100)</f>
        <v/>
      </c>
      <c r="AH98" s="72" t="str">
        <f>IF(OR((levels!AL98)="",(levels!AK98)=""),"",(levels!AL98/levels!AK98-1)*100)</f>
        <v/>
      </c>
      <c r="AI98" s="72" t="str">
        <f>IF(OR((levels!AM98)="",(levels!AL98)=""),"",(levels!AM98/levels!AL98-1)*100)</f>
        <v/>
      </c>
      <c r="AJ98" s="72" t="str">
        <f>IF(OR((levels!AN98)="",(levels!AM98)=""),"",(levels!AN98/levels!AM98-1)*100)</f>
        <v/>
      </c>
      <c r="AK98" s="72" t="str">
        <f>IF(OR((levels!AO98)="",(levels!AN98)=""),"",(levels!AO98/levels!AN98-1)*100)</f>
        <v/>
      </c>
      <c r="AL98" s="72" t="str">
        <f>IF(OR((levels!AP98)="",(levels!AO98)=""),"",(levels!AP98/levels!AO98-1)*100)</f>
        <v/>
      </c>
      <c r="AM98" s="72" t="str">
        <f>IF(OR((levels!AQ98)="",(levels!AP98)=""),"",(levels!AQ98/levels!AP98-1)*100)</f>
        <v/>
      </c>
      <c r="AN98" s="72" t="str">
        <f>IF(OR((levels!AR98)="",(levels!AQ98)=""),"",(levels!AR98/levels!AQ98-1)*100)</f>
        <v/>
      </c>
      <c r="AO98" s="72" t="str">
        <f>IF(OR((levels!AS98)="",(levels!AR98)=""),"",(levels!AS98/levels!AR98-1)*100)</f>
        <v/>
      </c>
      <c r="AP98" s="72" t="str">
        <f>IF(OR((levels!AT98)="",(levels!AS98)=""),"",(levels!AT98/levels!AS98-1)*100)</f>
        <v/>
      </c>
      <c r="AQ98" s="72" t="str">
        <f>IF(OR((levels!AU98)="",(levels!AT98)=""),"",(levels!AU98/levels!AT98-1)*100)</f>
        <v/>
      </c>
      <c r="AR98" s="72" t="str">
        <f>IF(OR((levels!AV98)="",(levels!AU98)=""),"",(levels!AV98/levels!AU98-1)*100)</f>
        <v/>
      </c>
      <c r="AS98" s="72" t="str">
        <f>IF(OR((levels!AW98)="",(levels!AV98)=""),"",(levels!AW98/levels!AV98-1)*100)</f>
        <v/>
      </c>
      <c r="AT98" s="72" t="str">
        <f>IF(OR((levels!AX98)="",(levels!AW98)=""),"",(levels!AX98/levels!AW98-1)*100)</f>
        <v/>
      </c>
      <c r="AU98" s="72" t="str">
        <f>IF(OR((levels!AY98)="",(levels!AX98)=""),"",(levels!AY98/levels!AX98-1)*100)</f>
        <v/>
      </c>
      <c r="AV98" s="72" t="str">
        <f>IF(OR((levels!AZ98)="",(levels!AY98)=""),"",(levels!AZ98/levels!AY98-1)*100)</f>
        <v/>
      </c>
      <c r="AW98" s="72" t="str">
        <f>IF(OR((levels!BA98)="",(levels!AZ98)=""),"",(levels!BA98/levels!AZ98-1)*100)</f>
        <v/>
      </c>
      <c r="AX98" s="72" t="str">
        <f>IF(OR((levels!BB98)="",(levels!BA98)=""),"",(levels!BB98/levels!BA98-1)*100)</f>
        <v/>
      </c>
      <c r="AY98" s="72" t="str">
        <f>IF(OR((levels!BC98)="",(levels!BB98)=""),"",(levels!BC98/levels!BB98-1)*100)</f>
        <v/>
      </c>
      <c r="AZ98" s="72"/>
      <c r="BA98" s="4"/>
      <c r="BB98" s="4"/>
      <c r="BC98" s="4"/>
    </row>
    <row r="99" spans="1:55" ht="12.75" customHeight="1" x14ac:dyDescent="0.2">
      <c r="A99" s="68" t="s">
        <v>158</v>
      </c>
      <c r="B99" s="67"/>
      <c r="C99" s="71"/>
      <c r="D99" s="72">
        <f>IF(OR((levels!H99)="",(levels!G99)=""),"",(levels!H99/levels!G99-1)*100)</f>
        <v>-0.15443371015996243</v>
      </c>
      <c r="E99" s="72">
        <f>IF(OR((levels!I99)="",(levels!H99)=""),"",(levels!I99/levels!H99-1)*100)</f>
        <v>-0.30862616420098687</v>
      </c>
      <c r="F99" s="72">
        <f>IF(OR((levels!J99)="",(levels!I99)=""),"",(levels!J99/levels!I99-1)*100)</f>
        <v>-0.16551888276556959</v>
      </c>
      <c r="G99" s="72">
        <f>IF(OR((levels!K99)="",(levels!J99)=""),"",(levels!K99/levels!J99-1)*100)</f>
        <v>-0.4754366748148553</v>
      </c>
      <c r="H99" s="72">
        <f>IF(OR((levels!L99)="",(levels!K99)=""),"",(levels!L99/levels!K99-1)*100)</f>
        <v>-0.28358517717381737</v>
      </c>
      <c r="I99" s="72">
        <f>IF(OR((levels!M99)="",(levels!L99)=""),"",(levels!M99/levels!L99-1)*100)</f>
        <v>0.48343399187906755</v>
      </c>
      <c r="J99" s="72">
        <f>IF(OR((levels!N99)="",(levels!M99)=""),"",(levels!N99/levels!M99-1)*100)</f>
        <v>0.32753024357401461</v>
      </c>
      <c r="K99" s="72">
        <f>IF(OR((levels!O99)="",(levels!N99)=""),"",(levels!O99/levels!N99-1)*100)</f>
        <v>0.22663631009731677</v>
      </c>
      <c r="L99" s="72">
        <f>IF(OR((levels!P99)="",(levels!O99)=""),"",(levels!P99/levels!O99-1)*100)</f>
        <v>0.36386035074860157</v>
      </c>
      <c r="M99" s="72">
        <f>IF(OR((levels!Q99)="",(levels!P99)=""),"",(levels!Q99/levels!P99-1)*100)</f>
        <v>0.18622801020014013</v>
      </c>
      <c r="N99" s="72">
        <f>IF(OR((levels!R99)="",(levels!Q99)=""),"",(levels!R99/levels!Q99-1)*100)</f>
        <v>0.41233438670857936</v>
      </c>
      <c r="O99" s="72">
        <f>IF(OR((levels!S99)="",(levels!R99)=""),"",(levels!S99/levels!R99-1)*100)</f>
        <v>0.383348339931322</v>
      </c>
      <c r="P99" s="72">
        <f>IF(OR((levels!T99)="",(levels!S99)=""),"",(levels!T99/levels!S99-1)*100)</f>
        <v>0.77087691691881677</v>
      </c>
      <c r="Q99" s="72">
        <f>IF(OR((levels!U99)="",(levels!T99)=""),"",(levels!U99/levels!T99-1)*100)</f>
        <v>0.39183615887703471</v>
      </c>
      <c r="R99" s="72">
        <f>IF(OR((levels!V99)="",(levels!U99)=""),"",(levels!V99/levels!U99-1)*100)</f>
        <v>0.31367702990932056</v>
      </c>
      <c r="S99" s="72">
        <f>IF(OR((levels!W99)="",(levels!V99)=""),"",(levels!W99/levels!V99-1)*100)</f>
        <v>0.44818471619199052</v>
      </c>
      <c r="T99" s="72">
        <f>IF(OR((levels!X99)="",(levels!W99)=""),"",(levels!X99/levels!W99-1)*100)</f>
        <v>0.52358530858149788</v>
      </c>
      <c r="U99" s="72">
        <f>IF(OR((levels!Y99)="",(levels!X99)=""),"",(levels!Y99/levels!X99-1)*100)</f>
        <v>0.34726768398900543</v>
      </c>
      <c r="V99" s="72">
        <f>IF(OR((levels!Z99)="",(levels!Y99)=""),"",(levels!Z99/levels!Y99-1)*100)</f>
        <v>0.44059677143404308</v>
      </c>
      <c r="W99" s="72">
        <f>IF(OR((levels!AA99)="",(levels!Z99)=""),"",(levels!AA99/levels!Z99-1)*100)</f>
        <v>0.51849933714329666</v>
      </c>
      <c r="X99" s="72">
        <f>IF(OR((levels!AB99)="",(levels!AA99)=""),"",(levels!AB99/levels!AA99-1)*100)</f>
        <v>0.58164016363979609</v>
      </c>
      <c r="Y99" s="72" t="str">
        <f>IF(OR((levels!AC99)="",(levels!AB99)=""),"",(levels!AC99/levels!AB99-1)*100)</f>
        <v/>
      </c>
      <c r="Z99" s="72" t="str">
        <f>IF(OR((levels!AD99)="",(levels!AC99)=""),"",(levels!AD99/levels!AC99-1)*100)</f>
        <v/>
      </c>
      <c r="AA99" s="72" t="str">
        <f>IF(OR((levels!AE99)="",(levels!AD99)=""),"",(levels!AE99/levels!AD99-1)*100)</f>
        <v/>
      </c>
      <c r="AB99" s="72" t="str">
        <f>IF(OR((levels!AF99)="",(levels!AE99)=""),"",(levels!AF99/levels!AE99-1)*100)</f>
        <v/>
      </c>
      <c r="AC99" s="72" t="str">
        <f>IF(OR((levels!AG99)="",(levels!AF99)=""),"",(levels!AG99/levels!AF99-1)*100)</f>
        <v/>
      </c>
      <c r="AD99" s="72" t="str">
        <f>IF(OR((levels!AH99)="",(levels!AG99)=""),"",(levels!AH99/levels!AG99-1)*100)</f>
        <v/>
      </c>
      <c r="AE99" s="72" t="str">
        <f>IF(OR((levels!AI99)="",(levels!AH99)=""),"",(levels!AI99/levels!AH99-1)*100)</f>
        <v/>
      </c>
      <c r="AF99" s="72" t="str">
        <f>IF(OR((levels!AJ99)="",(levels!AI99)=""),"",(levels!AJ99/levels!AI99-1)*100)</f>
        <v/>
      </c>
      <c r="AG99" s="72" t="str">
        <f>IF(OR((levels!AK99)="",(levels!AJ99)=""),"",(levels!AK99/levels!AJ99-1)*100)</f>
        <v/>
      </c>
      <c r="AH99" s="72" t="str">
        <f>IF(OR((levels!AL99)="",(levels!AK99)=""),"",(levels!AL99/levels!AK99-1)*100)</f>
        <v/>
      </c>
      <c r="AI99" s="72" t="str">
        <f>IF(OR((levels!AM99)="",(levels!AL99)=""),"",(levels!AM99/levels!AL99-1)*100)</f>
        <v/>
      </c>
      <c r="AJ99" s="72" t="str">
        <f>IF(OR((levels!AN99)="",(levels!AM99)=""),"",(levels!AN99/levels!AM99-1)*100)</f>
        <v/>
      </c>
      <c r="AK99" s="72" t="str">
        <f>IF(OR((levels!AO99)="",(levels!AN99)=""),"",(levels!AO99/levels!AN99-1)*100)</f>
        <v/>
      </c>
      <c r="AL99" s="72" t="str">
        <f>IF(OR((levels!AP99)="",(levels!AO99)=""),"",(levels!AP99/levels!AO99-1)*100)</f>
        <v/>
      </c>
      <c r="AM99" s="72" t="str">
        <f>IF(OR((levels!AQ99)="",(levels!AP99)=""),"",(levels!AQ99/levels!AP99-1)*100)</f>
        <v/>
      </c>
      <c r="AN99" s="72" t="str">
        <f>IF(OR((levels!AR99)="",(levels!AQ99)=""),"",(levels!AR99/levels!AQ99-1)*100)</f>
        <v/>
      </c>
      <c r="AO99" s="72" t="str">
        <f>IF(OR((levels!AS99)="",(levels!AR99)=""),"",(levels!AS99/levels!AR99-1)*100)</f>
        <v/>
      </c>
      <c r="AP99" s="72" t="str">
        <f>IF(OR((levels!AT99)="",(levels!AS99)=""),"",(levels!AT99/levels!AS99-1)*100)</f>
        <v/>
      </c>
      <c r="AQ99" s="72" t="str">
        <f>IF(OR((levels!AU99)="",(levels!AT99)=""),"",(levels!AU99/levels!AT99-1)*100)</f>
        <v/>
      </c>
      <c r="AR99" s="72" t="str">
        <f>IF(OR((levels!AV99)="",(levels!AU99)=""),"",(levels!AV99/levels!AU99-1)*100)</f>
        <v/>
      </c>
      <c r="AS99" s="72" t="str">
        <f>IF(OR((levels!AW99)="",(levels!AV99)=""),"",(levels!AW99/levels!AV99-1)*100)</f>
        <v/>
      </c>
      <c r="AT99" s="72" t="str">
        <f>IF(OR((levels!AX99)="",(levels!AW99)=""),"",(levels!AX99/levels!AW99-1)*100)</f>
        <v/>
      </c>
      <c r="AU99" s="72" t="str">
        <f>IF(OR((levels!AY99)="",(levels!AX99)=""),"",(levels!AY99/levels!AX99-1)*100)</f>
        <v/>
      </c>
      <c r="AV99" s="72" t="str">
        <f>IF(OR((levels!AZ99)="",(levels!AY99)=""),"",(levels!AZ99/levels!AY99-1)*100)</f>
        <v/>
      </c>
      <c r="AW99" s="72" t="str">
        <f>IF(OR((levels!BA99)="",(levels!AZ99)=""),"",(levels!BA99/levels!AZ99-1)*100)</f>
        <v/>
      </c>
      <c r="AX99" s="72" t="str">
        <f>IF(OR((levels!BB99)="",(levels!BA99)=""),"",(levels!BB99/levels!BA99-1)*100)</f>
        <v/>
      </c>
      <c r="AY99" s="72" t="str">
        <f>IF(OR((levels!BC99)="",(levels!BB99)=""),"",(levels!BC99/levels!BB99-1)*100)</f>
        <v/>
      </c>
      <c r="AZ99" s="72"/>
      <c r="BA99" s="4"/>
      <c r="BB99" s="4"/>
      <c r="BC99" s="4"/>
    </row>
    <row r="100" spans="1:55" ht="12.75" customHeight="1" x14ac:dyDescent="0.2">
      <c r="A100" s="68" t="s">
        <v>159</v>
      </c>
      <c r="B100" s="67"/>
      <c r="C100" s="71"/>
      <c r="D100" s="72">
        <f>IF(OR((levels!H100)="",(levels!G100)=""),"",(levels!H100/levels!G100-1)*100)</f>
        <v>-0.14586225691766153</v>
      </c>
      <c r="E100" s="72">
        <f>IF(OR((levels!I100)="",(levels!H100)=""),"",(levels!I100/levels!H100-1)*100)</f>
        <v>-0.30722245369049217</v>
      </c>
      <c r="F100" s="72">
        <f>IF(OR((levels!J100)="",(levels!I100)=""),"",(levels!J100/levels!I100-1)*100)</f>
        <v>-0.16415097044302218</v>
      </c>
      <c r="G100" s="72">
        <f>IF(OR((levels!K100)="",(levels!J100)=""),"",(levels!K100/levels!J100-1)*100)</f>
        <v>-0.45315039670780211</v>
      </c>
      <c r="H100" s="72">
        <f>IF(OR((levels!L100)="",(levels!K100)=""),"",(levels!L100/levels!K100-1)*100)</f>
        <v>-0.30491526692358883</v>
      </c>
      <c r="I100" s="72">
        <f>IF(OR((levels!M100)="",(levels!L100)=""),"",(levels!M100/levels!L100-1)*100)</f>
        <v>0.49907083943108166</v>
      </c>
      <c r="J100" s="72">
        <f>IF(OR((levels!N100)="",(levels!M100)=""),"",(levels!N100/levels!M100-1)*100)</f>
        <v>0.31072392550006711</v>
      </c>
      <c r="K100" s="72">
        <f>IF(OR((levels!O100)="",(levels!N100)=""),"",(levels!O100/levels!N100-1)*100)</f>
        <v>0.2656195861403754</v>
      </c>
      <c r="L100" s="72">
        <f>IF(OR((levels!P100)="",(levels!O100)=""),"",(levels!P100/levels!O100-1)*100)</f>
        <v>0.34445150221134035</v>
      </c>
      <c r="M100" s="72">
        <f>IF(OR((levels!Q100)="",(levels!P100)=""),"",(levels!Q100/levels!P100-1)*100)</f>
        <v>0.17732522534987805</v>
      </c>
      <c r="N100" s="72">
        <f>IF(OR((levels!R100)="",(levels!Q100)=""),"",(levels!R100/levels!Q100-1)*100)</f>
        <v>0.38694700327868148</v>
      </c>
      <c r="O100" s="72">
        <f>IF(OR((levels!S100)="",(levels!R100)=""),"",(levels!S100/levels!R100-1)*100)</f>
        <v>0.41643439996150722</v>
      </c>
      <c r="P100" s="72">
        <f>IF(OR((levels!T100)="",(levels!S100)=""),"",(levels!T100/levels!S100-1)*100)</f>
        <v>0.76527357635529647</v>
      </c>
      <c r="Q100" s="72">
        <f>IF(OR((levels!U100)="",(levels!T100)=""),"",(levels!U100/levels!T100-1)*100)</f>
        <v>0.32526906079182183</v>
      </c>
      <c r="R100" s="72">
        <f>IF(OR((levels!V100)="",(levels!U100)=""),"",(levels!V100/levels!U100-1)*100)</f>
        <v>0.41269334647515699</v>
      </c>
      <c r="S100" s="72">
        <f>IF(OR((levels!W100)="",(levels!V100)=""),"",(levels!W100/levels!V100-1)*100)</f>
        <v>0.40553090183874652</v>
      </c>
      <c r="T100" s="72">
        <f>IF(OR((levels!X100)="",(levels!W100)=""),"",(levels!X100/levels!W100-1)*100)</f>
        <v>0.52747025126984592</v>
      </c>
      <c r="U100" s="72">
        <f>IF(OR((levels!Y100)="",(levels!X100)=""),"",(levels!Y100/levels!X100-1)*100)</f>
        <v>0.34499187571219725</v>
      </c>
      <c r="V100" s="72">
        <f>IF(OR((levels!Z100)="",(levels!Y100)=""),"",(levels!Z100/levels!Y100-1)*100)</f>
        <v>0.40299935214116456</v>
      </c>
      <c r="W100" s="72">
        <f>IF(OR((levels!AA100)="",(levels!Z100)=""),"",(levels!AA100/levels!Z100-1)*100)</f>
        <v>0.59755061178421442</v>
      </c>
      <c r="X100" s="72">
        <f>IF(OR((levels!AB100)="",(levels!AA100)=""),"",(levels!AB100/levels!AA100-1)*100)</f>
        <v>0.50520660723549771</v>
      </c>
      <c r="Y100" s="72" t="str">
        <f>IF(OR((levels!AC100)="",(levels!AB100)=""),"",(levels!AC100/levels!AB100-1)*100)</f>
        <v/>
      </c>
      <c r="Z100" s="72" t="str">
        <f>IF(OR((levels!AD100)="",(levels!AC100)=""),"",(levels!AD100/levels!AC100-1)*100)</f>
        <v/>
      </c>
      <c r="AA100" s="72" t="str">
        <f>IF(OR((levels!AE100)="",(levels!AD100)=""),"",(levels!AE100/levels!AD100-1)*100)</f>
        <v/>
      </c>
      <c r="AB100" s="72" t="str">
        <f>IF(OR((levels!AF100)="",(levels!AE100)=""),"",(levels!AF100/levels!AE100-1)*100)</f>
        <v/>
      </c>
      <c r="AC100" s="72" t="str">
        <f>IF(OR((levels!AG100)="",(levels!AF100)=""),"",(levels!AG100/levels!AF100-1)*100)</f>
        <v/>
      </c>
      <c r="AD100" s="72" t="str">
        <f>IF(OR((levels!AH100)="",(levels!AG100)=""),"",(levels!AH100/levels!AG100-1)*100)</f>
        <v/>
      </c>
      <c r="AE100" s="72" t="str">
        <f>IF(OR((levels!AI100)="",(levels!AH100)=""),"",(levels!AI100/levels!AH100-1)*100)</f>
        <v/>
      </c>
      <c r="AF100" s="72" t="str">
        <f>IF(OR((levels!AJ100)="",(levels!AI100)=""),"",(levels!AJ100/levels!AI100-1)*100)</f>
        <v/>
      </c>
      <c r="AG100" s="72" t="str">
        <f>IF(OR((levels!AK100)="",(levels!AJ100)=""),"",(levels!AK100/levels!AJ100-1)*100)</f>
        <v/>
      </c>
      <c r="AH100" s="72" t="str">
        <f>IF(OR((levels!AL100)="",(levels!AK100)=""),"",(levels!AL100/levels!AK100-1)*100)</f>
        <v/>
      </c>
      <c r="AI100" s="72" t="str">
        <f>IF(OR((levels!AM100)="",(levels!AL100)=""),"",(levels!AM100/levels!AL100-1)*100)</f>
        <v/>
      </c>
      <c r="AJ100" s="72" t="str">
        <f>IF(OR((levels!AN100)="",(levels!AM100)=""),"",(levels!AN100/levels!AM100-1)*100)</f>
        <v/>
      </c>
      <c r="AK100" s="72" t="str">
        <f>IF(OR((levels!AO100)="",(levels!AN100)=""),"",(levels!AO100/levels!AN100-1)*100)</f>
        <v/>
      </c>
      <c r="AL100" s="72" t="str">
        <f>IF(OR((levels!AP100)="",(levels!AO100)=""),"",(levels!AP100/levels!AO100-1)*100)</f>
        <v/>
      </c>
      <c r="AM100" s="72" t="str">
        <f>IF(OR((levels!AQ100)="",(levels!AP100)=""),"",(levels!AQ100/levels!AP100-1)*100)</f>
        <v/>
      </c>
      <c r="AN100" s="72" t="str">
        <f>IF(OR((levels!AR100)="",(levels!AQ100)=""),"",(levels!AR100/levels!AQ100-1)*100)</f>
        <v/>
      </c>
      <c r="AO100" s="72" t="str">
        <f>IF(OR((levels!AS100)="",(levels!AR100)=""),"",(levels!AS100/levels!AR100-1)*100)</f>
        <v/>
      </c>
      <c r="AP100" s="72" t="str">
        <f>IF(OR((levels!AT100)="",(levels!AS100)=""),"",(levels!AT100/levels!AS100-1)*100)</f>
        <v/>
      </c>
      <c r="AQ100" s="72" t="str">
        <f>IF(OR((levels!AU100)="",(levels!AT100)=""),"",(levels!AU100/levels!AT100-1)*100)</f>
        <v/>
      </c>
      <c r="AR100" s="72" t="str">
        <f>IF(OR((levels!AV100)="",(levels!AU100)=""),"",(levels!AV100/levels!AU100-1)*100)</f>
        <v/>
      </c>
      <c r="AS100" s="72" t="str">
        <f>IF(OR((levels!AW100)="",(levels!AV100)=""),"",(levels!AW100/levels!AV100-1)*100)</f>
        <v/>
      </c>
      <c r="AT100" s="72" t="str">
        <f>IF(OR((levels!AX100)="",(levels!AW100)=""),"",(levels!AX100/levels!AW100-1)*100)</f>
        <v/>
      </c>
      <c r="AU100" s="72" t="str">
        <f>IF(OR((levels!AY100)="",(levels!AX100)=""),"",(levels!AY100/levels!AX100-1)*100)</f>
        <v/>
      </c>
      <c r="AV100" s="72" t="str">
        <f>IF(OR((levels!AZ100)="",(levels!AY100)=""),"",(levels!AZ100/levels!AY100-1)*100)</f>
        <v/>
      </c>
      <c r="AW100" s="72" t="str">
        <f>IF(OR((levels!BA100)="",(levels!AZ100)=""),"",(levels!BA100/levels!AZ100-1)*100)</f>
        <v/>
      </c>
      <c r="AX100" s="72" t="str">
        <f>IF(OR((levels!BB100)="",(levels!BA100)=""),"",(levels!BB100/levels!BA100-1)*100)</f>
        <v/>
      </c>
      <c r="AY100" s="72" t="str">
        <f>IF(OR((levels!BC100)="",(levels!BB100)=""),"",(levels!BC100/levels!BB100-1)*100)</f>
        <v/>
      </c>
      <c r="AZ100" s="72"/>
      <c r="BA100" s="4"/>
      <c r="BB100" s="4"/>
      <c r="BC100" s="4"/>
    </row>
    <row r="101" spans="1:55" ht="12.75" customHeight="1" x14ac:dyDescent="0.2">
      <c r="A101" s="68" t="s">
        <v>160</v>
      </c>
      <c r="B101" s="67"/>
      <c r="C101" s="71"/>
      <c r="D101" s="72">
        <f>IF(OR((levels!H101)="",(levels!G101)=""),"",(levels!H101/levels!G101-1)*100)</f>
        <v>-0.14586225691766153</v>
      </c>
      <c r="E101" s="72">
        <f>IF(OR((levels!I101)="",(levels!H101)=""),"",(levels!I101/levels!H101-1)*100)</f>
        <v>-0.30722245369049217</v>
      </c>
      <c r="F101" s="72">
        <f>IF(OR((levels!J101)="",(levels!I101)=""),"",(levels!J101/levels!I101-1)*100)</f>
        <v>-0.16415097044302218</v>
      </c>
      <c r="G101" s="72">
        <f>IF(OR((levels!K101)="",(levels!J101)=""),"",(levels!K101/levels!J101-1)*100)</f>
        <v>-0.45315039670780211</v>
      </c>
      <c r="H101" s="72">
        <f>IF(OR((levels!L101)="",(levels!K101)=""),"",(levels!L101/levels!K101-1)*100)</f>
        <v>-0.30491526692358883</v>
      </c>
      <c r="I101" s="72">
        <f>IF(OR((levels!M101)="",(levels!L101)=""),"",(levels!M101/levels!L101-1)*100)</f>
        <v>0.49907083943108166</v>
      </c>
      <c r="J101" s="72">
        <f>IF(OR((levels!N101)="",(levels!M101)=""),"",(levels!N101/levels!M101-1)*100)</f>
        <v>0.31072392550006711</v>
      </c>
      <c r="K101" s="72">
        <f>IF(OR((levels!O101)="",(levels!N101)=""),"",(levels!O101/levels!N101-1)*100)</f>
        <v>0.2656195861403754</v>
      </c>
      <c r="L101" s="72">
        <f>IF(OR((levels!P101)="",(levels!O101)=""),"",(levels!P101/levels!O101-1)*100)</f>
        <v>0.34445150221134035</v>
      </c>
      <c r="M101" s="72">
        <f>IF(OR((levels!Q101)="",(levels!P101)=""),"",(levels!Q101/levels!P101-1)*100)</f>
        <v>0.17732522534987805</v>
      </c>
      <c r="N101" s="72">
        <f>IF(OR((levels!R101)="",(levels!Q101)=""),"",(levels!R101/levels!Q101-1)*100)</f>
        <v>0.38694700327868148</v>
      </c>
      <c r="O101" s="72">
        <f>IF(OR((levels!S101)="",(levels!R101)=""),"",(levels!S101/levels!R101-1)*100)</f>
        <v>0.41643439996150722</v>
      </c>
      <c r="P101" s="72">
        <f>IF(OR((levels!T101)="",(levels!S101)=""),"",(levels!T101/levels!S101-1)*100)</f>
        <v>0.76527357635529647</v>
      </c>
      <c r="Q101" s="72">
        <f>IF(OR((levels!U101)="",(levels!T101)=""),"",(levels!U101/levels!T101-1)*100)</f>
        <v>0.32526906079182183</v>
      </c>
      <c r="R101" s="72">
        <f>IF(OR((levels!V101)="",(levels!U101)=""),"",(levels!V101/levels!U101-1)*100)</f>
        <v>0.41269334647515699</v>
      </c>
      <c r="S101" s="72">
        <f>IF(OR((levels!W101)="",(levels!V101)=""),"",(levels!W101/levels!V101-1)*100)</f>
        <v>0.40553090183874652</v>
      </c>
      <c r="T101" s="72">
        <f>IF(OR((levels!X101)="",(levels!W101)=""),"",(levels!X101/levels!W101-1)*100)</f>
        <v>0.52747025126984592</v>
      </c>
      <c r="U101" s="72">
        <f>IF(OR((levels!Y101)="",(levels!X101)=""),"",(levels!Y101/levels!X101-1)*100)</f>
        <v>0.34499187571219725</v>
      </c>
      <c r="V101" s="72">
        <f>IF(OR((levels!Z101)="",(levels!Y101)=""),"",(levels!Z101/levels!Y101-1)*100)</f>
        <v>0.40299935214116456</v>
      </c>
      <c r="W101" s="72">
        <f>IF(OR((levels!AA101)="",(levels!Z101)=""),"",(levels!AA101/levels!Z101-1)*100)</f>
        <v>0.59755061178421442</v>
      </c>
      <c r="X101" s="72">
        <f>IF(OR((levels!AB101)="",(levels!AA101)=""),"",(levels!AB101/levels!AA101-1)*100)</f>
        <v>0.50520660723549771</v>
      </c>
      <c r="Y101" s="72">
        <f>IF(OR((levels!AC101)="",(levels!AB101)=""),"",(levels!AC101/levels!AB101-1)*100)</f>
        <v>0.56115491797026351</v>
      </c>
      <c r="Z101" s="72" t="str">
        <f>IF(OR((levels!AD101)="",(levels!AC101)=""),"",(levels!AD101/levels!AC101-1)*100)</f>
        <v/>
      </c>
      <c r="AA101" s="72" t="str">
        <f>IF(OR((levels!AE101)="",(levels!AD101)=""),"",(levels!AE101/levels!AD101-1)*100)</f>
        <v/>
      </c>
      <c r="AB101" s="72" t="str">
        <f>IF(OR((levels!AF101)="",(levels!AE101)=""),"",(levels!AF101/levels!AE101-1)*100)</f>
        <v/>
      </c>
      <c r="AC101" s="72" t="str">
        <f>IF(OR((levels!AG101)="",(levels!AF101)=""),"",(levels!AG101/levels!AF101-1)*100)</f>
        <v/>
      </c>
      <c r="AD101" s="72" t="str">
        <f>IF(OR((levels!AH101)="",(levels!AG101)=""),"",(levels!AH101/levels!AG101-1)*100)</f>
        <v/>
      </c>
      <c r="AE101" s="72" t="str">
        <f>IF(OR((levels!AI101)="",(levels!AH101)=""),"",(levels!AI101/levels!AH101-1)*100)</f>
        <v/>
      </c>
      <c r="AF101" s="72" t="str">
        <f>IF(OR((levels!AJ101)="",(levels!AI101)=""),"",(levels!AJ101/levels!AI101-1)*100)</f>
        <v/>
      </c>
      <c r="AG101" s="72" t="str">
        <f>IF(OR((levels!AK101)="",(levels!AJ101)=""),"",(levels!AK101/levels!AJ101-1)*100)</f>
        <v/>
      </c>
      <c r="AH101" s="72" t="str">
        <f>IF(OR((levels!AL101)="",(levels!AK101)=""),"",(levels!AL101/levels!AK101-1)*100)</f>
        <v/>
      </c>
      <c r="AI101" s="72" t="str">
        <f>IF(OR((levels!AM101)="",(levels!AL101)=""),"",(levels!AM101/levels!AL101-1)*100)</f>
        <v/>
      </c>
      <c r="AJ101" s="72" t="str">
        <f>IF(OR((levels!AN101)="",(levels!AM101)=""),"",(levels!AN101/levels!AM101-1)*100)</f>
        <v/>
      </c>
      <c r="AK101" s="72" t="str">
        <f>IF(OR((levels!AO101)="",(levels!AN101)=""),"",(levels!AO101/levels!AN101-1)*100)</f>
        <v/>
      </c>
      <c r="AL101" s="72" t="str">
        <f>IF(OR((levels!AP101)="",(levels!AO101)=""),"",(levels!AP101/levels!AO101-1)*100)</f>
        <v/>
      </c>
      <c r="AM101" s="72" t="str">
        <f>IF(OR((levels!AQ101)="",(levels!AP101)=""),"",(levels!AQ101/levels!AP101-1)*100)</f>
        <v/>
      </c>
      <c r="AN101" s="72" t="str">
        <f>IF(OR((levels!AR101)="",(levels!AQ101)=""),"",(levels!AR101/levels!AQ101-1)*100)</f>
        <v/>
      </c>
      <c r="AO101" s="72" t="str">
        <f>IF(OR((levels!AS101)="",(levels!AR101)=""),"",(levels!AS101/levels!AR101-1)*100)</f>
        <v/>
      </c>
      <c r="AP101" s="72" t="str">
        <f>IF(OR((levels!AT101)="",(levels!AS101)=""),"",(levels!AT101/levels!AS101-1)*100)</f>
        <v/>
      </c>
      <c r="AQ101" s="72" t="str">
        <f>IF(OR((levels!AU101)="",(levels!AT101)=""),"",(levels!AU101/levels!AT101-1)*100)</f>
        <v/>
      </c>
      <c r="AR101" s="72" t="str">
        <f>IF(OR((levels!AV101)="",(levels!AU101)=""),"",(levels!AV101/levels!AU101-1)*100)</f>
        <v/>
      </c>
      <c r="AS101" s="72" t="str">
        <f>IF(OR((levels!AW101)="",(levels!AV101)=""),"",(levels!AW101/levels!AV101-1)*100)</f>
        <v/>
      </c>
      <c r="AT101" s="72" t="str">
        <f>IF(OR((levels!AX101)="",(levels!AW101)=""),"",(levels!AX101/levels!AW101-1)*100)</f>
        <v/>
      </c>
      <c r="AU101" s="72" t="str">
        <f>IF(OR((levels!AY101)="",(levels!AX101)=""),"",(levels!AY101/levels!AX101-1)*100)</f>
        <v/>
      </c>
      <c r="AV101" s="72" t="str">
        <f>IF(OR((levels!AZ101)="",(levels!AY101)=""),"",(levels!AZ101/levels!AY101-1)*100)</f>
        <v/>
      </c>
      <c r="AW101" s="72" t="str">
        <f>IF(OR((levels!BA101)="",(levels!AZ101)=""),"",(levels!BA101/levels!AZ101-1)*100)</f>
        <v/>
      </c>
      <c r="AX101" s="72" t="str">
        <f>IF(OR((levels!BB101)="",(levels!BA101)=""),"",(levels!BB101/levels!BA101-1)*100)</f>
        <v/>
      </c>
      <c r="AY101" s="72" t="str">
        <f>IF(OR((levels!BC101)="",(levels!BB101)=""),"",(levels!BC101/levels!BB101-1)*100)</f>
        <v/>
      </c>
      <c r="AZ101" s="72"/>
      <c r="BA101" s="4"/>
      <c r="BB101" s="4"/>
      <c r="BC101" s="4"/>
    </row>
    <row r="102" spans="1:55" ht="12.75" customHeight="1" x14ac:dyDescent="0.2">
      <c r="A102" s="68" t="s">
        <v>161</v>
      </c>
      <c r="B102" s="67"/>
      <c r="C102" s="71"/>
      <c r="D102" s="72">
        <f>IF(OR((levels!H102)="",(levels!G102)=""),"",(levels!H102/levels!G102-1)*100)</f>
        <v>-0.14586225691766153</v>
      </c>
      <c r="E102" s="72">
        <f>IF(OR((levels!I102)="",(levels!H102)=""),"",(levels!I102/levels!H102-1)*100)</f>
        <v>-0.30722245369049217</v>
      </c>
      <c r="F102" s="72">
        <f>IF(OR((levels!J102)="",(levels!I102)=""),"",(levels!J102/levels!I102-1)*100)</f>
        <v>-0.16415097044302218</v>
      </c>
      <c r="G102" s="72">
        <f>IF(OR((levels!K102)="",(levels!J102)=""),"",(levels!K102/levels!J102-1)*100)</f>
        <v>-0.45315039670780211</v>
      </c>
      <c r="H102" s="72">
        <f>IF(OR((levels!L102)="",(levels!K102)=""),"",(levels!L102/levels!K102-1)*100)</f>
        <v>-0.30491526692358883</v>
      </c>
      <c r="I102" s="72">
        <f>IF(OR((levels!M102)="",(levels!L102)=""),"",(levels!M102/levels!L102-1)*100)</f>
        <v>0.49907083943108166</v>
      </c>
      <c r="J102" s="72">
        <f>IF(OR((levels!N102)="",(levels!M102)=""),"",(levels!N102/levels!M102-1)*100)</f>
        <v>0.31072392550006711</v>
      </c>
      <c r="K102" s="72">
        <f>IF(OR((levels!O102)="",(levels!N102)=""),"",(levels!O102/levels!N102-1)*100)</f>
        <v>0.2656195861403754</v>
      </c>
      <c r="L102" s="72">
        <f>IF(OR((levels!P102)="",(levels!O102)=""),"",(levels!P102/levels!O102-1)*100)</f>
        <v>0.34445150221134035</v>
      </c>
      <c r="M102" s="72">
        <f>IF(OR((levels!Q102)="",(levels!P102)=""),"",(levels!Q102/levels!P102-1)*100)</f>
        <v>0.17732522534987805</v>
      </c>
      <c r="N102" s="72">
        <f>IF(OR((levels!R102)="",(levels!Q102)=""),"",(levels!R102/levels!Q102-1)*100)</f>
        <v>0.38694700327868148</v>
      </c>
      <c r="O102" s="72">
        <f>IF(OR((levels!S102)="",(levels!R102)=""),"",(levels!S102/levels!R102-1)*100)</f>
        <v>0.41643439996150722</v>
      </c>
      <c r="P102" s="72">
        <f>IF(OR((levels!T102)="",(levels!S102)=""),"",(levels!T102/levels!S102-1)*100)</f>
        <v>0.76527357635529647</v>
      </c>
      <c r="Q102" s="72">
        <f>IF(OR((levels!U102)="",(levels!T102)=""),"",(levels!U102/levels!T102-1)*100)</f>
        <v>0.32526906079182183</v>
      </c>
      <c r="R102" s="72">
        <f>IF(OR((levels!V102)="",(levels!U102)=""),"",(levels!V102/levels!U102-1)*100)</f>
        <v>0.41269334647515699</v>
      </c>
      <c r="S102" s="72">
        <f>IF(OR((levels!W102)="",(levels!V102)=""),"",(levels!W102/levels!V102-1)*100)</f>
        <v>0.40553090183874652</v>
      </c>
      <c r="T102" s="72">
        <f>IF(OR((levels!X102)="",(levels!W102)=""),"",(levels!X102/levels!W102-1)*100)</f>
        <v>0.52747025126984592</v>
      </c>
      <c r="U102" s="72">
        <f>IF(OR((levels!Y102)="",(levels!X102)=""),"",(levels!Y102/levels!X102-1)*100)</f>
        <v>0.34499187571219725</v>
      </c>
      <c r="V102" s="72">
        <f>IF(OR((levels!Z102)="",(levels!Y102)=""),"",(levels!Z102/levels!Y102-1)*100)</f>
        <v>0.40299935214116456</v>
      </c>
      <c r="W102" s="72">
        <f>IF(OR((levels!AA102)="",(levels!Z102)=""),"",(levels!AA102/levels!Z102-1)*100)</f>
        <v>0.59755061178421442</v>
      </c>
      <c r="X102" s="72">
        <f>IF(OR((levels!AB102)="",(levels!AA102)=""),"",(levels!AB102/levels!AA102-1)*100)</f>
        <v>0.50520660723549771</v>
      </c>
      <c r="Y102" s="72">
        <f>IF(OR((levels!AC102)="",(levels!AB102)=""),"",(levels!AC102/levels!AB102-1)*100)</f>
        <v>0.6282649279020891</v>
      </c>
      <c r="Z102" s="72" t="str">
        <f>IF(OR((levels!AD102)="",(levels!AC102)=""),"",(levels!AD102/levels!AC102-1)*100)</f>
        <v/>
      </c>
      <c r="AA102" s="72" t="str">
        <f>IF(OR((levels!AE102)="",(levels!AD102)=""),"",(levels!AE102/levels!AD102-1)*100)</f>
        <v/>
      </c>
      <c r="AB102" s="72" t="str">
        <f>IF(OR((levels!AF102)="",(levels!AE102)=""),"",(levels!AF102/levels!AE102-1)*100)</f>
        <v/>
      </c>
      <c r="AC102" s="72" t="str">
        <f>IF(OR((levels!AG102)="",(levels!AF102)=""),"",(levels!AG102/levels!AF102-1)*100)</f>
        <v/>
      </c>
      <c r="AD102" s="72" t="str">
        <f>IF(OR((levels!AH102)="",(levels!AG102)=""),"",(levels!AH102/levels!AG102-1)*100)</f>
        <v/>
      </c>
      <c r="AE102" s="72" t="str">
        <f>IF(OR((levels!AI102)="",(levels!AH102)=""),"",(levels!AI102/levels!AH102-1)*100)</f>
        <v/>
      </c>
      <c r="AF102" s="72" t="str">
        <f>IF(OR((levels!AJ102)="",(levels!AI102)=""),"",(levels!AJ102/levels!AI102-1)*100)</f>
        <v/>
      </c>
      <c r="AG102" s="72" t="str">
        <f>IF(OR((levels!AK102)="",(levels!AJ102)=""),"",(levels!AK102/levels!AJ102-1)*100)</f>
        <v/>
      </c>
      <c r="AH102" s="72" t="str">
        <f>IF(OR((levels!AL102)="",(levels!AK102)=""),"",(levels!AL102/levels!AK102-1)*100)</f>
        <v/>
      </c>
      <c r="AI102" s="72" t="str">
        <f>IF(OR((levels!AM102)="",(levels!AL102)=""),"",(levels!AM102/levels!AL102-1)*100)</f>
        <v/>
      </c>
      <c r="AJ102" s="72" t="str">
        <f>IF(OR((levels!AN102)="",(levels!AM102)=""),"",(levels!AN102/levels!AM102-1)*100)</f>
        <v/>
      </c>
      <c r="AK102" s="72" t="str">
        <f>IF(OR((levels!AO102)="",(levels!AN102)=""),"",(levels!AO102/levels!AN102-1)*100)</f>
        <v/>
      </c>
      <c r="AL102" s="72" t="str">
        <f>IF(OR((levels!AP102)="",(levels!AO102)=""),"",(levels!AP102/levels!AO102-1)*100)</f>
        <v/>
      </c>
      <c r="AM102" s="72" t="str">
        <f>IF(OR((levels!AQ102)="",(levels!AP102)=""),"",(levels!AQ102/levels!AP102-1)*100)</f>
        <v/>
      </c>
      <c r="AN102" s="72" t="str">
        <f>IF(OR((levels!AR102)="",(levels!AQ102)=""),"",(levels!AR102/levels!AQ102-1)*100)</f>
        <v/>
      </c>
      <c r="AO102" s="72" t="str">
        <f>IF(OR((levels!AS102)="",(levels!AR102)=""),"",(levels!AS102/levels!AR102-1)*100)</f>
        <v/>
      </c>
      <c r="AP102" s="72" t="str">
        <f>IF(OR((levels!AT102)="",(levels!AS102)=""),"",(levels!AT102/levels!AS102-1)*100)</f>
        <v/>
      </c>
      <c r="AQ102" s="72" t="str">
        <f>IF(OR((levels!AU102)="",(levels!AT102)=""),"",(levels!AU102/levels!AT102-1)*100)</f>
        <v/>
      </c>
      <c r="AR102" s="72" t="str">
        <f>IF(OR((levels!AV102)="",(levels!AU102)=""),"",(levels!AV102/levels!AU102-1)*100)</f>
        <v/>
      </c>
      <c r="AS102" s="72" t="str">
        <f>IF(OR((levels!AW102)="",(levels!AV102)=""),"",(levels!AW102/levels!AV102-1)*100)</f>
        <v/>
      </c>
      <c r="AT102" s="72" t="str">
        <f>IF(OR((levels!AX102)="",(levels!AW102)=""),"",(levels!AX102/levels!AW102-1)*100)</f>
        <v/>
      </c>
      <c r="AU102" s="72" t="str">
        <f>IF(OR((levels!AY102)="",(levels!AX102)=""),"",(levels!AY102/levels!AX102-1)*100)</f>
        <v/>
      </c>
      <c r="AV102" s="72" t="str">
        <f>IF(OR((levels!AZ102)="",(levels!AY102)=""),"",(levels!AZ102/levels!AY102-1)*100)</f>
        <v/>
      </c>
      <c r="AW102" s="72" t="str">
        <f>IF(OR((levels!BA102)="",(levels!AZ102)=""),"",(levels!BA102/levels!AZ102-1)*100)</f>
        <v/>
      </c>
      <c r="AX102" s="72" t="str">
        <f>IF(OR((levels!BB102)="",(levels!BA102)=""),"",(levels!BB102/levels!BA102-1)*100)</f>
        <v/>
      </c>
      <c r="AY102" s="72" t="str">
        <f>IF(OR((levels!BC102)="",(levels!BB102)=""),"",(levels!BC102/levels!BB102-1)*100)</f>
        <v/>
      </c>
      <c r="AZ102" s="72"/>
      <c r="BA102" s="4"/>
      <c r="BB102" s="4"/>
      <c r="BC102" s="4"/>
    </row>
    <row r="103" spans="1:55" ht="12.75" customHeight="1" x14ac:dyDescent="0.2">
      <c r="A103" s="68" t="s">
        <v>162</v>
      </c>
      <c r="B103" s="67"/>
      <c r="C103" s="71">
        <v>42985</v>
      </c>
      <c r="D103" s="72">
        <f>IF(OR((levels!H103)="",(levels!G103)=""),"",(levels!H103/levels!G103-1)*100)</f>
        <v>-0.1627679487968825</v>
      </c>
      <c r="E103" s="72">
        <f>IF(OR((levels!I103)="",(levels!H103)=""),"",(levels!I103/levels!H103-1)*100)</f>
        <v>-0.30648219335270843</v>
      </c>
      <c r="F103" s="72">
        <f>IF(OR((levels!J103)="",(levels!I103)=""),"",(levels!J103/levels!I103-1)*100)</f>
        <v>-0.15315778029307836</v>
      </c>
      <c r="G103" s="72">
        <f>IF(OR((levels!K103)="",(levels!J103)=""),"",(levels!K103/levels!J103-1)*100)</f>
        <v>-0.4442788195112124</v>
      </c>
      <c r="H103" s="72">
        <f>IF(OR((levels!L103)="",(levels!K103)=""),"",(levels!L103/levels!K103-1)*100)</f>
        <v>-0.31891521470757134</v>
      </c>
      <c r="I103" s="72">
        <f>IF(OR((levels!M103)="",(levels!L103)=""),"",(levels!M103/levels!L103-1)*100)</f>
        <v>0.48590904672438651</v>
      </c>
      <c r="J103" s="72">
        <f>IF(OR((levels!N103)="",(levels!M103)=""),"",(levels!N103/levels!M103-1)*100)</f>
        <v>0.33328836523081051</v>
      </c>
      <c r="K103" s="72">
        <f>IF(OR((levels!O103)="",(levels!N103)=""),"",(levels!O103/levels!N103-1)*100)</f>
        <v>0.27401262551833838</v>
      </c>
      <c r="L103" s="72">
        <f>IF(OR((levels!P103)="",(levels!O103)=""),"",(levels!P103/levels!O103-1)*100)</f>
        <v>0.43174701572814556</v>
      </c>
      <c r="M103" s="72">
        <f>IF(OR((levels!Q103)="",(levels!P103)=""),"",(levels!Q103/levels!P103-1)*100)</f>
        <v>0.14780634513564817</v>
      </c>
      <c r="N103" s="72">
        <f>IF(OR((levels!R103)="",(levels!Q103)=""),"",(levels!R103/levels!Q103-1)*100)</f>
        <v>0.40620571169420749</v>
      </c>
      <c r="O103" s="72">
        <f>IF(OR((levels!S103)="",(levels!R103)=""),"",(levels!S103/levels!R103-1)*100)</f>
        <v>0.44890722076873502</v>
      </c>
      <c r="P103" s="72">
        <f>IF(OR((levels!T103)="",(levels!S103)=""),"",(levels!T103/levels!S103-1)*100)</f>
        <v>0.7615592668107185</v>
      </c>
      <c r="Q103" s="72">
        <f>IF(OR((levels!U103)="",(levels!T103)=""),"",(levels!U103/levels!T103-1)*100)</f>
        <v>0.28175293287022729</v>
      </c>
      <c r="R103" s="72">
        <f>IF(OR((levels!V103)="",(levels!U103)=""),"",(levels!V103/levels!U103-1)*100)</f>
        <v>0.44958161720234369</v>
      </c>
      <c r="S103" s="72">
        <f>IF(OR((levels!W103)="",(levels!V103)=""),"",(levels!W103/levels!V103-1)*100)</f>
        <v>0.43315965010510826</v>
      </c>
      <c r="T103" s="72">
        <f>IF(OR((levels!X103)="",(levels!W103)=""),"",(levels!X103/levels!W103-1)*100)</f>
        <v>0.51658986351830194</v>
      </c>
      <c r="U103" s="72">
        <f>IF(OR((levels!Y103)="",(levels!X103)=""),"",(levels!Y103/levels!X103-1)*100)</f>
        <v>0.30942985487634189</v>
      </c>
      <c r="V103" s="72">
        <f>IF(OR((levels!Z103)="",(levels!Y103)=""),"",(levels!Z103/levels!Y103-1)*100)</f>
        <v>0.47452185362850674</v>
      </c>
      <c r="W103" s="72">
        <f>IF(OR((levels!AA103)="",(levels!Z103)=""),"",(levels!AA103/levels!Z103-1)*100)</f>
        <v>0.6283193347788707</v>
      </c>
      <c r="X103" s="72">
        <f>IF(OR((levels!AB103)="",(levels!AA103)=""),"",(levels!AB103/levels!AA103-1)*100)</f>
        <v>0.54881371072368346</v>
      </c>
      <c r="Y103" s="72">
        <f>IF(OR((levels!AC103)="",(levels!AB103)=""),"",(levels!AC103/levels!AB103-1)*100)</f>
        <v>0.63188992281588696</v>
      </c>
      <c r="Z103" s="72" t="str">
        <f>IF(OR((levels!AD103)="",(levels!AC103)=""),"",(levels!AD103/levels!AC103-1)*100)</f>
        <v/>
      </c>
      <c r="AA103" s="72" t="str">
        <f>IF(OR((levels!AE103)="",(levels!AD103)=""),"",(levels!AE103/levels!AD103-1)*100)</f>
        <v/>
      </c>
      <c r="AB103" s="72" t="str">
        <f>IF(OR((levels!AF103)="",(levels!AE103)=""),"",(levels!AF103/levels!AE103-1)*100)</f>
        <v/>
      </c>
      <c r="AC103" s="72" t="str">
        <f>IF(OR((levels!AG103)="",(levels!AF103)=""),"",(levels!AG103/levels!AF103-1)*100)</f>
        <v/>
      </c>
      <c r="AD103" s="72" t="str">
        <f>IF(OR((levels!AH103)="",(levels!AG103)=""),"",(levels!AH103/levels!AG103-1)*100)</f>
        <v/>
      </c>
      <c r="AE103" s="72" t="str">
        <f>IF(OR((levels!AI103)="",(levels!AH103)=""),"",(levels!AI103/levels!AH103-1)*100)</f>
        <v/>
      </c>
      <c r="AF103" s="72" t="str">
        <f>IF(OR((levels!AJ103)="",(levels!AI103)=""),"",(levels!AJ103/levels!AI103-1)*100)</f>
        <v/>
      </c>
      <c r="AG103" s="72" t="str">
        <f>IF(OR((levels!AK103)="",(levels!AJ103)=""),"",(levels!AK103/levels!AJ103-1)*100)</f>
        <v/>
      </c>
      <c r="AH103" s="72" t="str">
        <f>IF(OR((levels!AL103)="",(levels!AK103)=""),"",(levels!AL103/levels!AK103-1)*100)</f>
        <v/>
      </c>
      <c r="AI103" s="72" t="str">
        <f>IF(OR((levels!AM103)="",(levels!AL103)=""),"",(levels!AM103/levels!AL103-1)*100)</f>
        <v/>
      </c>
      <c r="AJ103" s="72" t="str">
        <f>IF(OR((levels!AN103)="",(levels!AM103)=""),"",(levels!AN103/levels!AM103-1)*100)</f>
        <v/>
      </c>
      <c r="AK103" s="72" t="str">
        <f>IF(OR((levels!AO103)="",(levels!AN103)=""),"",(levels!AO103/levels!AN103-1)*100)</f>
        <v/>
      </c>
      <c r="AL103" s="72" t="str">
        <f>IF(OR((levels!AP103)="",(levels!AO103)=""),"",(levels!AP103/levels!AO103-1)*100)</f>
        <v/>
      </c>
      <c r="AM103" s="72" t="str">
        <f>IF(OR((levels!AQ103)="",(levels!AP103)=""),"",(levels!AQ103/levels!AP103-1)*100)</f>
        <v/>
      </c>
      <c r="AN103" s="72" t="str">
        <f>IF(OR((levels!AR103)="",(levels!AQ103)=""),"",(levels!AR103/levels!AQ103-1)*100)</f>
        <v/>
      </c>
      <c r="AO103" s="72" t="str">
        <f>IF(OR((levels!AS103)="",(levels!AR103)=""),"",(levels!AS103/levels!AR103-1)*100)</f>
        <v/>
      </c>
      <c r="AP103" s="72" t="str">
        <f>IF(OR((levels!AT103)="",(levels!AS103)=""),"",(levels!AT103/levels!AS103-1)*100)</f>
        <v/>
      </c>
      <c r="AQ103" s="72" t="str">
        <f>IF(OR((levels!AU103)="",(levels!AT103)=""),"",(levels!AU103/levels!AT103-1)*100)</f>
        <v/>
      </c>
      <c r="AR103" s="72" t="str">
        <f>IF(OR((levels!AV103)="",(levels!AU103)=""),"",(levels!AV103/levels!AU103-1)*100)</f>
        <v/>
      </c>
      <c r="AS103" s="72" t="str">
        <f>IF(OR((levels!AW103)="",(levels!AV103)=""),"",(levels!AW103/levels!AV103-1)*100)</f>
        <v/>
      </c>
      <c r="AT103" s="72" t="str">
        <f>IF(OR((levels!AX103)="",(levels!AW103)=""),"",(levels!AX103/levels!AW103-1)*100)</f>
        <v/>
      </c>
      <c r="AU103" s="72" t="str">
        <f>IF(OR((levels!AY103)="",(levels!AX103)=""),"",(levels!AY103/levels!AX103-1)*100)</f>
        <v/>
      </c>
      <c r="AV103" s="72" t="str">
        <f>IF(OR((levels!AZ103)="",(levels!AY103)=""),"",(levels!AZ103/levels!AY103-1)*100)</f>
        <v/>
      </c>
      <c r="AW103" s="72" t="str">
        <f>IF(OR((levels!BA103)="",(levels!AZ103)=""),"",(levels!BA103/levels!AZ103-1)*100)</f>
        <v/>
      </c>
      <c r="AX103" s="72" t="str">
        <f>IF(OR((levels!BB103)="",(levels!BA103)=""),"",(levels!BB103/levels!BA103-1)*100)</f>
        <v/>
      </c>
      <c r="AY103" s="72" t="str">
        <f>IF(OR((levels!BC103)="",(levels!BB103)=""),"",(levels!BC103/levels!BB103-1)*100)</f>
        <v/>
      </c>
      <c r="AZ103" s="72"/>
      <c r="BA103" s="4"/>
      <c r="BB103" s="4"/>
      <c r="BC103" s="4"/>
    </row>
    <row r="104" spans="1:55" ht="12.75" customHeight="1" x14ac:dyDescent="0.2">
      <c r="A104" s="68" t="s">
        <v>163</v>
      </c>
      <c r="B104" s="67"/>
      <c r="C104" s="71">
        <v>43021</v>
      </c>
      <c r="D104" s="72">
        <f>IF(OR((levels!H104)="",(levels!G104)=""),"",(levels!H104/levels!G104-1)*100)</f>
        <v>-0.14877938223184506</v>
      </c>
      <c r="E104" s="72">
        <f>IF(OR((levels!I104)="",(levels!H104)=""),"",(levels!I104/levels!H104-1)*100)</f>
        <v>-0.3441409123204453</v>
      </c>
      <c r="F104" s="72">
        <f>IF(OR((levels!J104)="",(levels!I104)=""),"",(levels!J104/levels!I104-1)*100)</f>
        <v>-0.14847577422769653</v>
      </c>
      <c r="G104" s="72">
        <f>IF(OR((levels!K104)="",(levels!J104)=""),"",(levels!K104/levels!J104-1)*100)</f>
        <v>-0.42206482083121388</v>
      </c>
      <c r="H104" s="72">
        <f>IF(OR((levels!L104)="",(levels!K104)=""),"",(levels!L104/levels!K104-1)*100)</f>
        <v>-0.31570293519482817</v>
      </c>
      <c r="I104" s="72">
        <f>IF(OR((levels!M104)="",(levels!L104)=""),"",(levels!M104/levels!L104-1)*100)</f>
        <v>0.46188988614577209</v>
      </c>
      <c r="J104" s="72">
        <f>IF(OR((levels!N104)="",(levels!M104)=""),"",(levels!N104/levels!M104-1)*100)</f>
        <v>0.35876062673738662</v>
      </c>
      <c r="K104" s="72">
        <f>IF(OR((levels!O104)="",(levels!N104)=""),"",(levels!O104/levels!N104-1)*100)</f>
        <v>0.26324541215849706</v>
      </c>
      <c r="L104" s="72">
        <f>IF(OR((levels!P104)="",(levels!O104)=""),"",(levels!P104/levels!O104-1)*100)</f>
        <v>0.42514078503399499</v>
      </c>
      <c r="M104" s="72">
        <f>IF(OR((levels!Q104)="",(levels!P104)=""),"",(levels!Q104/levels!P104-1)*100)</f>
        <v>0.12372460637382066</v>
      </c>
      <c r="N104" s="72">
        <f>IF(OR((levels!R104)="",(levels!Q104)=""),"",(levels!R104/levels!Q104-1)*100)</f>
        <v>0.44121593837169737</v>
      </c>
      <c r="O104" s="72">
        <f>IF(OR((levels!S104)="",(levels!R104)=""),"",(levels!S104/levels!R104-1)*100)</f>
        <v>0.48973724550205322</v>
      </c>
      <c r="P104" s="72">
        <f>IF(OR((levels!T104)="",(levels!S104)=""),"",(levels!T104/levels!S104-1)*100)</f>
        <v>0.74677761987733682</v>
      </c>
      <c r="Q104" s="72">
        <f>IF(OR((levels!U104)="",(levels!T104)=""),"",(levels!U104/levels!T104-1)*100)</f>
        <v>0.30965643447768976</v>
      </c>
      <c r="R104" s="72">
        <f>IF(OR((levels!V104)="",(levels!U104)=""),"",(levels!V104/levels!U104-1)*100)</f>
        <v>0.46120448597499752</v>
      </c>
      <c r="S104" s="72">
        <f>IF(OR((levels!W104)="",(levels!V104)=""),"",(levels!W104/levels!V104-1)*100)</f>
        <v>0.45719960250849567</v>
      </c>
      <c r="T104" s="72">
        <f>IF(OR((levels!X104)="",(levels!W104)=""),"",(levels!X104/levels!W104-1)*100)</f>
        <v>0.49339196488931147</v>
      </c>
      <c r="U104" s="72">
        <f>IF(OR((levels!Y104)="",(levels!X104)=""),"",(levels!Y104/levels!X104-1)*100)</f>
        <v>0.33890466181651924</v>
      </c>
      <c r="V104" s="72">
        <f>IF(OR((levels!Z104)="",(levels!Y104)=""),"",(levels!Z104/levels!Y104-1)*100)</f>
        <v>0.4421516569313777</v>
      </c>
      <c r="W104" s="72">
        <f>IF(OR((levels!AA104)="",(levels!Z104)=""),"",(levels!AA104/levels!Z104-1)*100)</f>
        <v>0.63777517910861281</v>
      </c>
      <c r="X104" s="72">
        <f>IF(OR((levels!AB104)="",(levels!AA104)=""),"",(levels!AB104/levels!AA104-1)*100)</f>
        <v>0.55333509826243077</v>
      </c>
      <c r="Y104" s="72">
        <f>IF(OR((levels!AC104)="",(levels!AB104)=""),"",(levels!AC104/levels!AB104-1)*100)</f>
        <v>0.65285466902547107</v>
      </c>
      <c r="Z104" s="72" t="str">
        <f>IF(OR((levels!AD104)="",(levels!AC104)=""),"",(levels!AD104/levels!AC104-1)*100)</f>
        <v/>
      </c>
      <c r="AA104" s="72" t="str">
        <f>IF(OR((levels!AE104)="",(levels!AD104)=""),"",(levels!AE104/levels!AD104-1)*100)</f>
        <v/>
      </c>
      <c r="AB104" s="72" t="str">
        <f>IF(OR((levels!AF104)="",(levels!AE104)=""),"",(levels!AF104/levels!AE104-1)*100)</f>
        <v/>
      </c>
      <c r="AC104" s="72" t="str">
        <f>IF(OR((levels!AG104)="",(levels!AF104)=""),"",(levels!AG104/levels!AF104-1)*100)</f>
        <v/>
      </c>
      <c r="AD104" s="72" t="str">
        <f>IF(OR((levels!AH104)="",(levels!AG104)=""),"",(levels!AH104/levels!AG104-1)*100)</f>
        <v/>
      </c>
      <c r="AE104" s="72" t="str">
        <f>IF(OR((levels!AI104)="",(levels!AH104)=""),"",(levels!AI104/levels!AH104-1)*100)</f>
        <v/>
      </c>
      <c r="AF104" s="72" t="str">
        <f>IF(OR((levels!AJ104)="",(levels!AI104)=""),"",(levels!AJ104/levels!AI104-1)*100)</f>
        <v/>
      </c>
      <c r="AG104" s="72" t="str">
        <f>IF(OR((levels!AK104)="",(levels!AJ104)=""),"",(levels!AK104/levels!AJ104-1)*100)</f>
        <v/>
      </c>
      <c r="AH104" s="72" t="str">
        <f>IF(OR((levels!AL104)="",(levels!AK104)=""),"",(levels!AL104/levels!AK104-1)*100)</f>
        <v/>
      </c>
      <c r="AI104" s="72" t="str">
        <f>IF(OR((levels!AM104)="",(levels!AL104)=""),"",(levels!AM104/levels!AL104-1)*100)</f>
        <v/>
      </c>
      <c r="AJ104" s="72" t="str">
        <f>IF(OR((levels!AN104)="",(levels!AM104)=""),"",(levels!AN104/levels!AM104-1)*100)</f>
        <v/>
      </c>
      <c r="AK104" s="72" t="str">
        <f>IF(OR((levels!AO104)="",(levels!AN104)=""),"",(levels!AO104/levels!AN104-1)*100)</f>
        <v/>
      </c>
      <c r="AL104" s="72" t="str">
        <f>IF(OR((levels!AP104)="",(levels!AO104)=""),"",(levels!AP104/levels!AO104-1)*100)</f>
        <v/>
      </c>
      <c r="AM104" s="72" t="str">
        <f>IF(OR((levels!AQ104)="",(levels!AP104)=""),"",(levels!AQ104/levels!AP104-1)*100)</f>
        <v/>
      </c>
      <c r="AN104" s="72" t="str">
        <f>IF(OR((levels!AR104)="",(levels!AQ104)=""),"",(levels!AR104/levels!AQ104-1)*100)</f>
        <v/>
      </c>
      <c r="AO104" s="72" t="str">
        <f>IF(OR((levels!AS104)="",(levels!AR104)=""),"",(levels!AS104/levels!AR104-1)*100)</f>
        <v/>
      </c>
      <c r="AP104" s="72" t="str">
        <f>IF(OR((levels!AT104)="",(levels!AS104)=""),"",(levels!AT104/levels!AS104-1)*100)</f>
        <v/>
      </c>
      <c r="AQ104" s="72" t="str">
        <f>IF(OR((levels!AU104)="",(levels!AT104)=""),"",(levels!AU104/levels!AT104-1)*100)</f>
        <v/>
      </c>
      <c r="AR104" s="72" t="str">
        <f>IF(OR((levels!AV104)="",(levels!AU104)=""),"",(levels!AV104/levels!AU104-1)*100)</f>
        <v/>
      </c>
      <c r="AS104" s="72" t="str">
        <f>IF(OR((levels!AW104)="",(levels!AV104)=""),"",(levels!AW104/levels!AV104-1)*100)</f>
        <v/>
      </c>
      <c r="AT104" s="72" t="str">
        <f>IF(OR((levels!AX104)="",(levels!AW104)=""),"",(levels!AX104/levels!AW104-1)*100)</f>
        <v/>
      </c>
      <c r="AU104" s="72" t="str">
        <f>IF(OR((levels!AY104)="",(levels!AX104)=""),"",(levels!AY104/levels!AX104-1)*100)</f>
        <v/>
      </c>
      <c r="AV104" s="72" t="str">
        <f>IF(OR((levels!AZ104)="",(levels!AY104)=""),"",(levels!AZ104/levels!AY104-1)*100)</f>
        <v/>
      </c>
      <c r="AW104" s="72" t="str">
        <f>IF(OR((levels!BA104)="",(levels!AZ104)=""),"",(levels!BA104/levels!AZ104-1)*100)</f>
        <v/>
      </c>
      <c r="AX104" s="72" t="str">
        <f>IF(OR((levels!BB104)="",(levels!BA104)=""),"",(levels!BB104/levels!BA104-1)*100)</f>
        <v/>
      </c>
      <c r="AY104" s="72" t="str">
        <f>IF(OR((levels!BC104)="",(levels!BB104)=""),"",(levels!BC104/levels!BB104-1)*100)</f>
        <v/>
      </c>
      <c r="AZ104" s="72"/>
      <c r="BA104" s="4"/>
      <c r="BB104" s="4"/>
      <c r="BC104" s="4"/>
    </row>
    <row r="105" spans="1:55" ht="12.75" customHeight="1" x14ac:dyDescent="0.2">
      <c r="A105" s="68" t="s">
        <v>164</v>
      </c>
      <c r="B105" s="67"/>
      <c r="C105" s="71">
        <v>43039</v>
      </c>
      <c r="D105" s="72">
        <f>IF(OR((levels!H105)="",(levels!G105)=""),"",(levels!H105/levels!G105-1)*100)</f>
        <v>-0.14877938223184506</v>
      </c>
      <c r="E105" s="72">
        <f>IF(OR((levels!I105)="",(levels!H105)=""),"",(levels!I105/levels!H105-1)*100)</f>
        <v>-0.3441409123204453</v>
      </c>
      <c r="F105" s="72">
        <f>IF(OR((levels!J105)="",(levels!I105)=""),"",(levels!J105/levels!I105-1)*100)</f>
        <v>-0.14847577422769653</v>
      </c>
      <c r="G105" s="72">
        <f>IF(OR((levels!K105)="",(levels!J105)=""),"",(levels!K105/levels!J105-1)*100)</f>
        <v>-0.42206482083121388</v>
      </c>
      <c r="H105" s="72">
        <f>IF(OR((levels!L105)="",(levels!K105)=""),"",(levels!L105/levels!K105-1)*100)</f>
        <v>-0.31570293519482817</v>
      </c>
      <c r="I105" s="72">
        <f>IF(OR((levels!M105)="",(levels!L105)=""),"",(levels!M105/levels!L105-1)*100)</f>
        <v>0.46188988614577209</v>
      </c>
      <c r="J105" s="72">
        <f>IF(OR((levels!N105)="",(levels!M105)=""),"",(levels!N105/levels!M105-1)*100)</f>
        <v>0.35876062673738662</v>
      </c>
      <c r="K105" s="72">
        <f>IF(OR((levels!O105)="",(levels!N105)=""),"",(levels!O105/levels!N105-1)*100)</f>
        <v>0.26324541215849706</v>
      </c>
      <c r="L105" s="72">
        <f>IF(OR((levels!P105)="",(levels!O105)=""),"",(levels!P105/levels!O105-1)*100)</f>
        <v>0.42514078503399499</v>
      </c>
      <c r="M105" s="72">
        <f>IF(OR((levels!Q105)="",(levels!P105)=""),"",(levels!Q105/levels!P105-1)*100)</f>
        <v>0.12372460637382066</v>
      </c>
      <c r="N105" s="72">
        <f>IF(OR((levels!R105)="",(levels!Q105)=""),"",(levels!R105/levels!Q105-1)*100)</f>
        <v>0.44121593837169737</v>
      </c>
      <c r="O105" s="72">
        <f>IF(OR((levels!S105)="",(levels!R105)=""),"",(levels!S105/levels!R105-1)*100)</f>
        <v>0.48973724550205322</v>
      </c>
      <c r="P105" s="72">
        <f>IF(OR((levels!T105)="",(levels!S105)=""),"",(levels!T105/levels!S105-1)*100)</f>
        <v>0.74677761987733682</v>
      </c>
      <c r="Q105" s="72">
        <f>IF(OR((levels!U105)="",(levels!T105)=""),"",(levels!U105/levels!T105-1)*100)</f>
        <v>0.30965643447768976</v>
      </c>
      <c r="R105" s="72">
        <f>IF(OR((levels!V105)="",(levels!U105)=""),"",(levels!V105/levels!U105-1)*100)</f>
        <v>0.46120448597499752</v>
      </c>
      <c r="S105" s="72">
        <f>IF(OR((levels!W105)="",(levels!V105)=""),"",(levels!W105/levels!V105-1)*100)</f>
        <v>0.45719960250849567</v>
      </c>
      <c r="T105" s="72">
        <f>IF(OR((levels!X105)="",(levels!W105)=""),"",(levels!X105/levels!W105-1)*100)</f>
        <v>0.49339196488931147</v>
      </c>
      <c r="U105" s="72">
        <f>IF(OR((levels!Y105)="",(levels!X105)=""),"",(levels!Y105/levels!X105-1)*100)</f>
        <v>0.33890466181651924</v>
      </c>
      <c r="V105" s="72">
        <f>IF(OR((levels!Z105)="",(levels!Y105)=""),"",(levels!Z105/levels!Y105-1)*100)</f>
        <v>0.4421516569313777</v>
      </c>
      <c r="W105" s="72">
        <f>IF(OR((levels!AA105)="",(levels!Z105)=""),"",(levels!AA105/levels!Z105-1)*100)</f>
        <v>0.63777517910861281</v>
      </c>
      <c r="X105" s="72">
        <f>IF(OR((levels!AB105)="",(levels!AA105)=""),"",(levels!AB105/levels!AA105-1)*100)</f>
        <v>0.55333509826243077</v>
      </c>
      <c r="Y105" s="72">
        <f>IF(OR((levels!AC105)="",(levels!AB105)=""),"",(levels!AC105/levels!AB105-1)*100)</f>
        <v>0.65285466902547107</v>
      </c>
      <c r="Z105" s="72">
        <f>IF(OR((levels!AD105)="",(levels!AC105)=""),"",(levels!AD105/levels!AC105-1)*100)</f>
        <v>0.58460753367917118</v>
      </c>
      <c r="AA105" s="72" t="str">
        <f>IF(OR((levels!AE105)="",(levels!AD105)=""),"",(levels!AE105/levels!AD105-1)*100)</f>
        <v/>
      </c>
      <c r="AB105" s="72" t="str">
        <f>IF(OR((levels!AF105)="",(levels!AE105)=""),"",(levels!AF105/levels!AE105-1)*100)</f>
        <v/>
      </c>
      <c r="AC105" s="72" t="str">
        <f>IF(OR((levels!AG105)="",(levels!AF105)=""),"",(levels!AG105/levels!AF105-1)*100)</f>
        <v/>
      </c>
      <c r="AD105" s="72" t="str">
        <f>IF(OR((levels!AH105)="",(levels!AG105)=""),"",(levels!AH105/levels!AG105-1)*100)</f>
        <v/>
      </c>
      <c r="AE105" s="72" t="str">
        <f>IF(OR((levels!AI105)="",(levels!AH105)=""),"",(levels!AI105/levels!AH105-1)*100)</f>
        <v/>
      </c>
      <c r="AF105" s="72" t="str">
        <f>IF(OR((levels!AJ105)="",(levels!AI105)=""),"",(levels!AJ105/levels!AI105-1)*100)</f>
        <v/>
      </c>
      <c r="AG105" s="72" t="str">
        <f>IF(OR((levels!AK105)="",(levels!AJ105)=""),"",(levels!AK105/levels!AJ105-1)*100)</f>
        <v/>
      </c>
      <c r="AH105" s="72" t="str">
        <f>IF(OR((levels!AL105)="",(levels!AK105)=""),"",(levels!AL105/levels!AK105-1)*100)</f>
        <v/>
      </c>
      <c r="AI105" s="72" t="str">
        <f>IF(OR((levels!AM105)="",(levels!AL105)=""),"",(levels!AM105/levels!AL105-1)*100)</f>
        <v/>
      </c>
      <c r="AJ105" s="72" t="str">
        <f>IF(OR((levels!AN105)="",(levels!AM105)=""),"",(levels!AN105/levels!AM105-1)*100)</f>
        <v/>
      </c>
      <c r="AK105" s="72" t="str">
        <f>IF(OR((levels!AO105)="",(levels!AN105)=""),"",(levels!AO105/levels!AN105-1)*100)</f>
        <v/>
      </c>
      <c r="AL105" s="72" t="str">
        <f>IF(OR((levels!AP105)="",(levels!AO105)=""),"",(levels!AP105/levels!AO105-1)*100)</f>
        <v/>
      </c>
      <c r="AM105" s="72" t="str">
        <f>IF(OR((levels!AQ105)="",(levels!AP105)=""),"",(levels!AQ105/levels!AP105-1)*100)</f>
        <v/>
      </c>
      <c r="AN105" s="72" t="str">
        <f>IF(OR((levels!AR105)="",(levels!AQ105)=""),"",(levels!AR105/levels!AQ105-1)*100)</f>
        <v/>
      </c>
      <c r="AO105" s="72" t="str">
        <f>IF(OR((levels!AS105)="",(levels!AR105)=""),"",(levels!AS105/levels!AR105-1)*100)</f>
        <v/>
      </c>
      <c r="AP105" s="72" t="str">
        <f>IF(OR((levels!AT105)="",(levels!AS105)=""),"",(levels!AT105/levels!AS105-1)*100)</f>
        <v/>
      </c>
      <c r="AQ105" s="72" t="str">
        <f>IF(OR((levels!AU105)="",(levels!AT105)=""),"",(levels!AU105/levels!AT105-1)*100)</f>
        <v/>
      </c>
      <c r="AR105" s="72" t="str">
        <f>IF(OR((levels!AV105)="",(levels!AU105)=""),"",(levels!AV105/levels!AU105-1)*100)</f>
        <v/>
      </c>
      <c r="AS105" s="72" t="str">
        <f>IF(OR((levels!AW105)="",(levels!AV105)=""),"",(levels!AW105/levels!AV105-1)*100)</f>
        <v/>
      </c>
      <c r="AT105" s="72" t="str">
        <f>IF(OR((levels!AX105)="",(levels!AW105)=""),"",(levels!AX105/levels!AW105-1)*100)</f>
        <v/>
      </c>
      <c r="AU105" s="72" t="str">
        <f>IF(OR((levels!AY105)="",(levels!AX105)=""),"",(levels!AY105/levels!AX105-1)*100)</f>
        <v/>
      </c>
      <c r="AV105" s="72" t="str">
        <f>IF(OR((levels!AZ105)="",(levels!AY105)=""),"",(levels!AZ105/levels!AY105-1)*100)</f>
        <v/>
      </c>
      <c r="AW105" s="72" t="str">
        <f>IF(OR((levels!BA105)="",(levels!AZ105)=""),"",(levels!BA105/levels!AZ105-1)*100)</f>
        <v/>
      </c>
      <c r="AX105" s="72" t="str">
        <f>IF(OR((levels!BB105)="",(levels!BA105)=""),"",(levels!BB105/levels!BA105-1)*100)</f>
        <v/>
      </c>
      <c r="AY105" s="72" t="str">
        <f>IF(OR((levels!BC105)="",(levels!BB105)=""),"",(levels!BC105/levels!BB105-1)*100)</f>
        <v/>
      </c>
      <c r="AZ105" s="72"/>
      <c r="BA105" s="4"/>
      <c r="BB105" s="4"/>
      <c r="BC105" s="4"/>
    </row>
    <row r="106" spans="1:55" ht="12.75" customHeight="1" x14ac:dyDescent="0.2">
      <c r="A106" s="68" t="s">
        <v>165</v>
      </c>
      <c r="B106" s="67"/>
      <c r="C106" s="71">
        <v>43053</v>
      </c>
      <c r="D106" s="72">
        <f>IF(OR((levels!H106)="",(levels!G106)=""),"",(levels!H106/levels!G106-1)*100)</f>
        <v>-0.14877938223184506</v>
      </c>
      <c r="E106" s="72">
        <f>IF(OR((levels!I106)="",(levels!H106)=""),"",(levels!I106/levels!H106-1)*100)</f>
        <v>-0.3441409123204453</v>
      </c>
      <c r="F106" s="72">
        <f>IF(OR((levels!J106)="",(levels!I106)=""),"",(levels!J106/levels!I106-1)*100)</f>
        <v>-0.14847577422769653</v>
      </c>
      <c r="G106" s="72">
        <f>IF(OR((levels!K106)="",(levels!J106)=""),"",(levels!K106/levels!J106-1)*100)</f>
        <v>-0.42206482083121388</v>
      </c>
      <c r="H106" s="72">
        <f>IF(OR((levels!L106)="",(levels!K106)=""),"",(levels!L106/levels!K106-1)*100)</f>
        <v>-0.31570293519482817</v>
      </c>
      <c r="I106" s="72">
        <f>IF(OR((levels!M106)="",(levels!L106)=""),"",(levels!M106/levels!L106-1)*100)</f>
        <v>0.46188988614577209</v>
      </c>
      <c r="J106" s="72">
        <f>IF(OR((levels!N106)="",(levels!M106)=""),"",(levels!N106/levels!M106-1)*100)</f>
        <v>0.35876062673738662</v>
      </c>
      <c r="K106" s="72">
        <f>IF(OR((levels!O106)="",(levels!N106)=""),"",(levels!O106/levels!N106-1)*100)</f>
        <v>0.26324541215849706</v>
      </c>
      <c r="L106" s="72">
        <f>IF(OR((levels!P106)="",(levels!O106)=""),"",(levels!P106/levels!O106-1)*100)</f>
        <v>0.42514078503399499</v>
      </c>
      <c r="M106" s="72">
        <f>IF(OR((levels!Q106)="",(levels!P106)=""),"",(levels!Q106/levels!P106-1)*100)</f>
        <v>0.12372460637382066</v>
      </c>
      <c r="N106" s="72">
        <f>IF(OR((levels!R106)="",(levels!Q106)=""),"",(levels!R106/levels!Q106-1)*100)</f>
        <v>0.44121593837169737</v>
      </c>
      <c r="O106" s="72">
        <f>IF(OR((levels!S106)="",(levels!R106)=""),"",(levels!S106/levels!R106-1)*100)</f>
        <v>0.48973724550205322</v>
      </c>
      <c r="P106" s="72">
        <f>IF(OR((levels!T106)="",(levels!S106)=""),"",(levels!T106/levels!S106-1)*100)</f>
        <v>0.74677761987733682</v>
      </c>
      <c r="Q106" s="72">
        <f>IF(OR((levels!U106)="",(levels!T106)=""),"",(levels!U106/levels!T106-1)*100)</f>
        <v>0.30965643447768976</v>
      </c>
      <c r="R106" s="72">
        <f>IF(OR((levels!V106)="",(levels!U106)=""),"",(levels!V106/levels!U106-1)*100)</f>
        <v>0.46120448597499752</v>
      </c>
      <c r="S106" s="72">
        <f>IF(OR((levels!W106)="",(levels!V106)=""),"",(levels!W106/levels!V106-1)*100)</f>
        <v>0.45719960250849567</v>
      </c>
      <c r="T106" s="72">
        <f>IF(OR((levels!X106)="",(levels!W106)=""),"",(levels!X106/levels!W106-1)*100)</f>
        <v>0.49339196488931147</v>
      </c>
      <c r="U106" s="72">
        <f>IF(OR((levels!Y106)="",(levels!X106)=""),"",(levels!Y106/levels!X106-1)*100)</f>
        <v>0.33890466181651924</v>
      </c>
      <c r="V106" s="72">
        <f>IF(OR((levels!Z106)="",(levels!Y106)=""),"",(levels!Z106/levels!Y106-1)*100)</f>
        <v>0.4421516569313777</v>
      </c>
      <c r="W106" s="72">
        <f>IF(OR((levels!AA106)="",(levels!Z106)=""),"",(levels!AA106/levels!Z106-1)*100)</f>
        <v>0.63777517910861281</v>
      </c>
      <c r="X106" s="72">
        <f>IF(OR((levels!AB106)="",(levels!AA106)=""),"",(levels!AB106/levels!AA106-1)*100)</f>
        <v>0.55333509826243077</v>
      </c>
      <c r="Y106" s="72">
        <f>IF(OR((levels!AC106)="",(levels!AB106)=""),"",(levels!AC106/levels!AB106-1)*100)</f>
        <v>0.65285466902547107</v>
      </c>
      <c r="Z106" s="72">
        <f>IF(OR((levels!AD106)="",(levels!AC106)=""),"",(levels!AD106/levels!AC106-1)*100)</f>
        <v>0.61302675057237632</v>
      </c>
      <c r="AA106" s="72" t="str">
        <f>IF(OR((levels!AE106)="",(levels!AD106)=""),"",(levels!AE106/levels!AD106-1)*100)</f>
        <v/>
      </c>
      <c r="AB106" s="72" t="str">
        <f>IF(OR((levels!AF106)="",(levels!AE106)=""),"",(levels!AF106/levels!AE106-1)*100)</f>
        <v/>
      </c>
      <c r="AC106" s="72" t="str">
        <f>IF(OR((levels!AG106)="",(levels!AF106)=""),"",(levels!AG106/levels!AF106-1)*100)</f>
        <v/>
      </c>
      <c r="AD106" s="72" t="str">
        <f>IF(OR((levels!AH106)="",(levels!AG106)=""),"",(levels!AH106/levels!AG106-1)*100)</f>
        <v/>
      </c>
      <c r="AE106" s="72" t="str">
        <f>IF(OR((levels!AI106)="",(levels!AH106)=""),"",(levels!AI106/levels!AH106-1)*100)</f>
        <v/>
      </c>
      <c r="AF106" s="72" t="str">
        <f>IF(OR((levels!AJ106)="",(levels!AI106)=""),"",(levels!AJ106/levels!AI106-1)*100)</f>
        <v/>
      </c>
      <c r="AG106" s="72" t="str">
        <f>IF(OR((levels!AK106)="",(levels!AJ106)=""),"",(levels!AK106/levels!AJ106-1)*100)</f>
        <v/>
      </c>
      <c r="AH106" s="72" t="str">
        <f>IF(OR((levels!AL106)="",(levels!AK106)=""),"",(levels!AL106/levels!AK106-1)*100)</f>
        <v/>
      </c>
      <c r="AI106" s="72" t="str">
        <f>IF(OR((levels!AM106)="",(levels!AL106)=""),"",(levels!AM106/levels!AL106-1)*100)</f>
        <v/>
      </c>
      <c r="AJ106" s="72" t="str">
        <f>IF(OR((levels!AN106)="",(levels!AM106)=""),"",(levels!AN106/levels!AM106-1)*100)</f>
        <v/>
      </c>
      <c r="AK106" s="72" t="str">
        <f>IF(OR((levels!AO106)="",(levels!AN106)=""),"",(levels!AO106/levels!AN106-1)*100)</f>
        <v/>
      </c>
      <c r="AL106" s="72" t="str">
        <f>IF(OR((levels!AP106)="",(levels!AO106)=""),"",(levels!AP106/levels!AO106-1)*100)</f>
        <v/>
      </c>
      <c r="AM106" s="72" t="str">
        <f>IF(OR((levels!AQ106)="",(levels!AP106)=""),"",(levels!AQ106/levels!AP106-1)*100)</f>
        <v/>
      </c>
      <c r="AN106" s="72" t="str">
        <f>IF(OR((levels!AR106)="",(levels!AQ106)=""),"",(levels!AR106/levels!AQ106-1)*100)</f>
        <v/>
      </c>
      <c r="AO106" s="72" t="str">
        <f>IF(OR((levels!AS106)="",(levels!AR106)=""),"",(levels!AS106/levels!AR106-1)*100)</f>
        <v/>
      </c>
      <c r="AP106" s="72" t="str">
        <f>IF(OR((levels!AT106)="",(levels!AS106)=""),"",(levels!AT106/levels!AS106-1)*100)</f>
        <v/>
      </c>
      <c r="AQ106" s="72" t="str">
        <f>IF(OR((levels!AU106)="",(levels!AT106)=""),"",(levels!AU106/levels!AT106-1)*100)</f>
        <v/>
      </c>
      <c r="AR106" s="72" t="str">
        <f>IF(OR((levels!AV106)="",(levels!AU106)=""),"",(levels!AV106/levels!AU106-1)*100)</f>
        <v/>
      </c>
      <c r="AS106" s="72" t="str">
        <f>IF(OR((levels!AW106)="",(levels!AV106)=""),"",(levels!AW106/levels!AV106-1)*100)</f>
        <v/>
      </c>
      <c r="AT106" s="72" t="str">
        <f>IF(OR((levels!AX106)="",(levels!AW106)=""),"",(levels!AX106/levels!AW106-1)*100)</f>
        <v/>
      </c>
      <c r="AU106" s="72" t="str">
        <f>IF(OR((levels!AY106)="",(levels!AX106)=""),"",(levels!AY106/levels!AX106-1)*100)</f>
        <v/>
      </c>
      <c r="AV106" s="72" t="str">
        <f>IF(OR((levels!AZ106)="",(levels!AY106)=""),"",(levels!AZ106/levels!AY106-1)*100)</f>
        <v/>
      </c>
      <c r="AW106" s="72" t="str">
        <f>IF(OR((levels!BA106)="",(levels!AZ106)=""),"",(levels!BA106/levels!AZ106-1)*100)</f>
        <v/>
      </c>
      <c r="AX106" s="72" t="str">
        <f>IF(OR((levels!BB106)="",(levels!BA106)=""),"",(levels!BB106/levels!BA106-1)*100)</f>
        <v/>
      </c>
      <c r="AY106" s="72" t="str">
        <f>IF(OR((levels!BC106)="",(levels!BB106)=""),"",(levels!BC106/levels!BB106-1)*100)</f>
        <v/>
      </c>
      <c r="AZ106" s="72"/>
      <c r="BA106" s="4"/>
      <c r="BB106" s="4"/>
      <c r="BC106" s="4"/>
    </row>
    <row r="107" spans="1:55" ht="12.75" customHeight="1" x14ac:dyDescent="0.2">
      <c r="A107" s="68" t="s">
        <v>166</v>
      </c>
      <c r="B107" s="67"/>
      <c r="C107" s="71">
        <v>43076</v>
      </c>
      <c r="D107" s="72">
        <f>IF(OR((levels!H107)="",(levels!G107)=""),"",(levels!H107/levels!G107-1)*100)</f>
        <v>-0.14027169982917531</v>
      </c>
      <c r="E107" s="72">
        <f>IF(OR((levels!I107)="",(levels!H107)=""),"",(levels!I107/levels!H107-1)*100)</f>
        <v>-0.3474918326292431</v>
      </c>
      <c r="F107" s="72">
        <f>IF(OR((levels!J107)="",(levels!I107)=""),"",(levels!J107/levels!I107-1)*100)</f>
        <v>-0.14620960120432791</v>
      </c>
      <c r="G107" s="72">
        <f>IF(OR((levels!K107)="",(levels!J107)=""),"",(levels!K107/levels!J107-1)*100)</f>
        <v>-0.41872772573187111</v>
      </c>
      <c r="H107" s="72">
        <f>IF(OR((levels!L107)="",(levels!K107)=""),"",(levels!L107/levels!K107-1)*100)</f>
        <v>-0.32503148998309639</v>
      </c>
      <c r="I107" s="72">
        <f>IF(OR((levels!M107)="",(levels!L107)=""),"",(levels!M107/levels!L107-1)*100)</f>
        <v>0.47272012426300414</v>
      </c>
      <c r="J107" s="72">
        <f>IF(OR((levels!N107)="",(levels!M107)=""),"",(levels!N107/levels!M107-1)*100)</f>
        <v>0.35503190266790163</v>
      </c>
      <c r="K107" s="72">
        <f>IF(OR((levels!O107)="",(levels!N107)=""),"",(levels!O107/levels!N107-1)*100)</f>
        <v>0.26327259374510081</v>
      </c>
      <c r="L107" s="72">
        <f>IF(OR((levels!P107)="",(levels!O107)=""),"",(levels!P107/levels!O107-1)*100)</f>
        <v>0.4219498302031166</v>
      </c>
      <c r="M107" s="72">
        <f>IF(OR((levels!Q107)="",(levels!P107)=""),"",(levels!Q107/levels!P107-1)*100)</f>
        <v>0.13089989303705085</v>
      </c>
      <c r="N107" s="72">
        <f>IF(OR((levels!R107)="",(levels!Q107)=""),"",(levels!R107/levels!Q107-1)*100)</f>
        <v>0.43616112556366105</v>
      </c>
      <c r="O107" s="72">
        <f>IF(OR((levels!S107)="",(levels!R107)=""),"",(levels!S107/levels!R107-1)*100)</f>
        <v>0.49446275000895046</v>
      </c>
      <c r="P107" s="72">
        <f>IF(OR((levels!T107)="",(levels!S107)=""),"",(levels!T107/levels!S107-1)*100)</f>
        <v>0.74519575365006308</v>
      </c>
      <c r="Q107" s="72">
        <f>IF(OR((levels!U107)="",(levels!T107)=""),"",(levels!U107/levels!T107-1)*100)</f>
        <v>0.3200723377066117</v>
      </c>
      <c r="R107" s="72">
        <f>IF(OR((levels!V107)="",(levels!U107)=""),"",(levels!V107/levels!U107-1)*100)</f>
        <v>0.44406795989377912</v>
      </c>
      <c r="S107" s="72">
        <f>IF(OR((levels!W107)="",(levels!V107)=""),"",(levels!W107/levels!V107-1)*100)</f>
        <v>0.4595721448453105</v>
      </c>
      <c r="T107" s="72">
        <f>IF(OR((levels!X107)="",(levels!W107)=""),"",(levels!X107/levels!W107-1)*100)</f>
        <v>0.49960042700327723</v>
      </c>
      <c r="U107" s="72">
        <f>IF(OR((levels!Y107)="",(levels!X107)=""),"",(levels!Y107/levels!X107-1)*100)</f>
        <v>0.34159198878795927</v>
      </c>
      <c r="V107" s="72">
        <f>IF(OR((levels!Z107)="",(levels!Y107)=""),"",(levels!Z107/levels!Y107-1)*100)</f>
        <v>0.42292256492981739</v>
      </c>
      <c r="W107" s="72">
        <f>IF(OR((levels!AA107)="",(levels!Z107)=""),"",(levels!AA107/levels!Z107-1)*100)</f>
        <v>0.64992761065629789</v>
      </c>
      <c r="X107" s="72">
        <f>IF(OR((levels!AB107)="",(levels!AA107)=""),"",(levels!AB107/levels!AA107-1)*100)</f>
        <v>0.62095329457370063</v>
      </c>
      <c r="Y107" s="72">
        <f>IF(OR((levels!AC107)="",(levels!AB107)=""),"",(levels!AC107/levels!AB107-1)*100)</f>
        <v>0.68673486794754712</v>
      </c>
      <c r="Z107" s="72">
        <f>IF(OR((levels!AD107)="",(levels!AC107)=""),"",(levels!AD107/levels!AC107-1)*100)</f>
        <v>0.60650060131817174</v>
      </c>
      <c r="AA107" s="72" t="str">
        <f>IF(OR((levels!AE107)="",(levels!AD107)=""),"",(levels!AE107/levels!AD107-1)*100)</f>
        <v/>
      </c>
      <c r="AB107" s="72" t="str">
        <f>IF(OR((levels!AF107)="",(levels!AE107)=""),"",(levels!AF107/levels!AE107-1)*100)</f>
        <v/>
      </c>
      <c r="AC107" s="72" t="str">
        <f>IF(OR((levels!AG107)="",(levels!AF107)=""),"",(levels!AG107/levels!AF107-1)*100)</f>
        <v/>
      </c>
      <c r="AD107" s="72" t="str">
        <f>IF(OR((levels!AH107)="",(levels!AG107)=""),"",(levels!AH107/levels!AG107-1)*100)</f>
        <v/>
      </c>
      <c r="AE107" s="72" t="str">
        <f>IF(OR((levels!AI107)="",(levels!AH107)=""),"",(levels!AI107/levels!AH107-1)*100)</f>
        <v/>
      </c>
      <c r="AF107" s="72" t="str">
        <f>IF(OR((levels!AJ107)="",(levels!AI107)=""),"",(levels!AJ107/levels!AI107-1)*100)</f>
        <v/>
      </c>
      <c r="AG107" s="72" t="str">
        <f>IF(OR((levels!AK107)="",(levels!AJ107)=""),"",(levels!AK107/levels!AJ107-1)*100)</f>
        <v/>
      </c>
      <c r="AH107" s="72" t="str">
        <f>IF(OR((levels!AL107)="",(levels!AK107)=""),"",(levels!AL107/levels!AK107-1)*100)</f>
        <v/>
      </c>
      <c r="AI107" s="72" t="str">
        <f>IF(OR((levels!AM107)="",(levels!AL107)=""),"",(levels!AM107/levels!AL107-1)*100)</f>
        <v/>
      </c>
      <c r="AJ107" s="72" t="str">
        <f>IF(OR((levels!AN107)="",(levels!AM107)=""),"",(levels!AN107/levels!AM107-1)*100)</f>
        <v/>
      </c>
      <c r="AK107" s="72" t="str">
        <f>IF(OR((levels!AO107)="",(levels!AN107)=""),"",(levels!AO107/levels!AN107-1)*100)</f>
        <v/>
      </c>
      <c r="AL107" s="72" t="str">
        <f>IF(OR((levels!AP107)="",(levels!AO107)=""),"",(levels!AP107/levels!AO107-1)*100)</f>
        <v/>
      </c>
      <c r="AM107" s="72" t="str">
        <f>IF(OR((levels!AQ107)="",(levels!AP107)=""),"",(levels!AQ107/levels!AP107-1)*100)</f>
        <v/>
      </c>
      <c r="AN107" s="72" t="str">
        <f>IF(OR((levels!AR107)="",(levels!AQ107)=""),"",(levels!AR107/levels!AQ107-1)*100)</f>
        <v/>
      </c>
      <c r="AO107" s="72" t="str">
        <f>IF(OR((levels!AS107)="",(levels!AR107)=""),"",(levels!AS107/levels!AR107-1)*100)</f>
        <v/>
      </c>
      <c r="AP107" s="72" t="str">
        <f>IF(OR((levels!AT107)="",(levels!AS107)=""),"",(levels!AT107/levels!AS107-1)*100)</f>
        <v/>
      </c>
      <c r="AQ107" s="72" t="str">
        <f>IF(OR((levels!AU107)="",(levels!AT107)=""),"",(levels!AU107/levels!AT107-1)*100)</f>
        <v/>
      </c>
      <c r="AR107" s="72" t="str">
        <f>IF(OR((levels!AV107)="",(levels!AU107)=""),"",(levels!AV107/levels!AU107-1)*100)</f>
        <v/>
      </c>
      <c r="AS107" s="72" t="str">
        <f>IF(OR((levels!AW107)="",(levels!AV107)=""),"",(levels!AW107/levels!AV107-1)*100)</f>
        <v/>
      </c>
      <c r="AT107" s="72" t="str">
        <f>IF(OR((levels!AX107)="",(levels!AW107)=""),"",(levels!AX107/levels!AW107-1)*100)</f>
        <v/>
      </c>
      <c r="AU107" s="72" t="str">
        <f>IF(OR((levels!AY107)="",(levels!AX107)=""),"",(levels!AY107/levels!AX107-1)*100)</f>
        <v/>
      </c>
      <c r="AV107" s="72" t="str">
        <f>IF(OR((levels!AZ107)="",(levels!AY107)=""),"",(levels!AZ107/levels!AY107-1)*100)</f>
        <v/>
      </c>
      <c r="AW107" s="72" t="str">
        <f>IF(OR((levels!BA107)="",(levels!AZ107)=""),"",(levels!BA107/levels!AZ107-1)*100)</f>
        <v/>
      </c>
      <c r="AX107" s="72" t="str">
        <f>IF(OR((levels!BB107)="",(levels!BA107)=""),"",(levels!BB107/levels!BA107-1)*100)</f>
        <v/>
      </c>
      <c r="AY107" s="72" t="str">
        <f>IF(OR((levels!BC107)="",(levels!BB107)=""),"",(levels!BC107/levels!BB107-1)*100)</f>
        <v/>
      </c>
      <c r="AZ107" s="72"/>
      <c r="BA107" s="4"/>
      <c r="BB107" s="4"/>
      <c r="BC107" s="4"/>
    </row>
    <row r="108" spans="1:55" ht="12.75" customHeight="1" x14ac:dyDescent="0.2">
      <c r="A108" s="68" t="s">
        <v>167</v>
      </c>
      <c r="B108" s="67"/>
      <c r="C108" s="71">
        <v>43112</v>
      </c>
      <c r="D108" s="72">
        <f>IF(OR((levels!H108)="",(levels!G108)=""),"",(levels!H108/levels!G108-1)*100)</f>
        <v>-0.13954613558065931</v>
      </c>
      <c r="E108" s="72">
        <f>IF(OR((levels!I108)="",(levels!H108)=""),"",(levels!I108/levels!H108-1)*100)</f>
        <v>-0.34611263441509665</v>
      </c>
      <c r="F108" s="72">
        <f>IF(OR((levels!J108)="",(levels!I108)=""),"",(levels!J108/levels!I108-1)*100)</f>
        <v>-0.1470779782814291</v>
      </c>
      <c r="G108" s="72">
        <f>IF(OR((levels!K108)="",(levels!J108)=""),"",(levels!K108/levels!J108-1)*100)</f>
        <v>-0.42051703706239563</v>
      </c>
      <c r="H108" s="72">
        <f>IF(OR((levels!L108)="",(levels!K108)=""),"",(levels!L108/levels!K108-1)*100)</f>
        <v>-0.32380676623746663</v>
      </c>
      <c r="I108" s="72">
        <f>IF(OR((levels!M108)="",(levels!L108)=""),"",(levels!M108/levels!L108-1)*100)</f>
        <v>0.47544640158241336</v>
      </c>
      <c r="J108" s="72">
        <f>IF(OR((levels!N108)="",(levels!M108)=""),"",(levels!N108/levels!M108-1)*100)</f>
        <v>0.35334098887613852</v>
      </c>
      <c r="K108" s="72">
        <f>IF(OR((levels!O108)="",(levels!N108)=""),"",(levels!O108/levels!N108-1)*100)</f>
        <v>0.25896163609910872</v>
      </c>
      <c r="L108" s="72">
        <f>IF(OR((levels!P108)="",(levels!O108)=""),"",(levels!P108/levels!O108-1)*100)</f>
        <v>0.42506621725451055</v>
      </c>
      <c r="M108" s="72">
        <f>IF(OR((levels!Q108)="",(levels!P108)=""),"",(levels!Q108/levels!P108-1)*100)</f>
        <v>0.13502128370470601</v>
      </c>
      <c r="N108" s="72">
        <f>IF(OR((levels!R108)="",(levels!Q108)=""),"",(levels!R108/levels!Q108-1)*100)</f>
        <v>0.43304945335911338</v>
      </c>
      <c r="O108" s="72">
        <f>IF(OR((levels!S108)="",(levels!R108)=""),"",(levels!S108/levels!R108-1)*100)</f>
        <v>0.48918889772324725</v>
      </c>
      <c r="P108" s="72">
        <f>IF(OR((levels!T108)="",(levels!S108)=""),"",(levels!T108/levels!S108-1)*100)</f>
        <v>0.75106332789705021</v>
      </c>
      <c r="Q108" s="72">
        <f>IF(OR((levels!U108)="",(levels!T108)=""),"",(levels!U108/levels!T108-1)*100)</f>
        <v>0.33057801033862244</v>
      </c>
      <c r="R108" s="72">
        <f>IF(OR((levels!V108)="",(levels!U108)=""),"",(levels!V108/levels!U108-1)*100)</f>
        <v>0.4252751718155201</v>
      </c>
      <c r="S108" s="72">
        <f>IF(OR((levels!W108)="",(levels!V108)=""),"",(levels!W108/levels!V108-1)*100)</f>
        <v>0.45974874876464344</v>
      </c>
      <c r="T108" s="72">
        <f>IF(OR((levels!X108)="",(levels!W108)=""),"",(levels!X108/levels!W108-1)*100)</f>
        <v>0.50847074509980938</v>
      </c>
      <c r="U108" s="72">
        <f>IF(OR((levels!Y108)="",(levels!X108)=""),"",(levels!Y108/levels!X108-1)*100)</f>
        <v>0.35444019060775211</v>
      </c>
      <c r="V108" s="72">
        <f>IF(OR((levels!Z108)="",(levels!Y108)=""),"",(levels!Z108/levels!Y108-1)*100)</f>
        <v>0.39041628583980081</v>
      </c>
      <c r="W108" s="72">
        <f>IF(OR((levels!AA108)="",(levels!Z108)=""),"",(levels!AA108/levels!Z108-1)*100)</f>
        <v>0.6686440862746057</v>
      </c>
      <c r="X108" s="72">
        <f>IF(OR((levels!AB108)="",(levels!AA108)=""),"",(levels!AB108/levels!AA108-1)*100)</f>
        <v>0.62685058939579985</v>
      </c>
      <c r="Y108" s="72">
        <f>IF(OR((levels!AC108)="",(levels!AB108)=""),"",(levels!AC108/levels!AB108-1)*100)</f>
        <v>0.72551709454768964</v>
      </c>
      <c r="Z108" s="72">
        <f>IF(OR((levels!AD108)="",(levels!AC108)=""),"",(levels!AD108/levels!AC108-1)*100)</f>
        <v>0.71178517037351341</v>
      </c>
      <c r="AA108" s="72" t="str">
        <f>IF(OR((levels!AE108)="",(levels!AD108)=""),"",(levels!AE108/levels!AD108-1)*100)</f>
        <v/>
      </c>
      <c r="AB108" s="72" t="str">
        <f>IF(OR((levels!AF108)="",(levels!AE108)=""),"",(levels!AF108/levels!AE108-1)*100)</f>
        <v/>
      </c>
      <c r="AC108" s="72" t="str">
        <f>IF(OR((levels!AG108)="",(levels!AF108)=""),"",(levels!AG108/levels!AF108-1)*100)</f>
        <v/>
      </c>
      <c r="AD108" s="72" t="str">
        <f>IF(OR((levels!AH108)="",(levels!AG108)=""),"",(levels!AH108/levels!AG108-1)*100)</f>
        <v/>
      </c>
      <c r="AE108" s="72" t="str">
        <f>IF(OR((levels!AI108)="",(levels!AH108)=""),"",(levels!AI108/levels!AH108-1)*100)</f>
        <v/>
      </c>
      <c r="AF108" s="72" t="str">
        <f>IF(OR((levels!AJ108)="",(levels!AI108)=""),"",(levels!AJ108/levels!AI108-1)*100)</f>
        <v/>
      </c>
      <c r="AG108" s="72" t="str">
        <f>IF(OR((levels!AK108)="",(levels!AJ108)=""),"",(levels!AK108/levels!AJ108-1)*100)</f>
        <v/>
      </c>
      <c r="AH108" s="72" t="str">
        <f>IF(OR((levels!AL108)="",(levels!AK108)=""),"",(levels!AL108/levels!AK108-1)*100)</f>
        <v/>
      </c>
      <c r="AI108" s="72" t="str">
        <f>IF(OR((levels!AM108)="",(levels!AL108)=""),"",(levels!AM108/levels!AL108-1)*100)</f>
        <v/>
      </c>
      <c r="AJ108" s="72" t="str">
        <f>IF(OR((levels!AN108)="",(levels!AM108)=""),"",(levels!AN108/levels!AM108-1)*100)</f>
        <v/>
      </c>
      <c r="AK108" s="72" t="str">
        <f>IF(OR((levels!AO108)="",(levels!AN108)=""),"",(levels!AO108/levels!AN108-1)*100)</f>
        <v/>
      </c>
      <c r="AL108" s="72" t="str">
        <f>IF(OR((levels!AP108)="",(levels!AO108)=""),"",(levels!AP108/levels!AO108-1)*100)</f>
        <v/>
      </c>
      <c r="AM108" s="72" t="str">
        <f>IF(OR((levels!AQ108)="",(levels!AP108)=""),"",(levels!AQ108/levels!AP108-1)*100)</f>
        <v/>
      </c>
      <c r="AN108" s="72" t="str">
        <f>IF(OR((levels!AR108)="",(levels!AQ108)=""),"",(levels!AR108/levels!AQ108-1)*100)</f>
        <v/>
      </c>
      <c r="AO108" s="72" t="str">
        <f>IF(OR((levels!AS108)="",(levels!AR108)=""),"",(levels!AS108/levels!AR108-1)*100)</f>
        <v/>
      </c>
      <c r="AP108" s="72" t="str">
        <f>IF(OR((levels!AT108)="",(levels!AS108)=""),"",(levels!AT108/levels!AS108-1)*100)</f>
        <v/>
      </c>
      <c r="AQ108" s="72" t="str">
        <f>IF(OR((levels!AU108)="",(levels!AT108)=""),"",(levels!AU108/levels!AT108-1)*100)</f>
        <v/>
      </c>
      <c r="AR108" s="72" t="str">
        <f>IF(OR((levels!AV108)="",(levels!AU108)=""),"",(levels!AV108/levels!AU108-1)*100)</f>
        <v/>
      </c>
      <c r="AS108" s="72" t="str">
        <f>IF(OR((levels!AW108)="",(levels!AV108)=""),"",(levels!AW108/levels!AV108-1)*100)</f>
        <v/>
      </c>
      <c r="AT108" s="72" t="str">
        <f>IF(OR((levels!AX108)="",(levels!AW108)=""),"",(levels!AX108/levels!AW108-1)*100)</f>
        <v/>
      </c>
      <c r="AU108" s="72" t="str">
        <f>IF(OR((levels!AY108)="",(levels!AX108)=""),"",(levels!AY108/levels!AX108-1)*100)</f>
        <v/>
      </c>
      <c r="AV108" s="72" t="str">
        <f>IF(OR((levels!AZ108)="",(levels!AY108)=""),"",(levels!AZ108/levels!AY108-1)*100)</f>
        <v/>
      </c>
      <c r="AW108" s="72" t="str">
        <f>IF(OR((levels!BA108)="",(levels!AZ108)=""),"",(levels!BA108/levels!AZ108-1)*100)</f>
        <v/>
      </c>
      <c r="AX108" s="72" t="str">
        <f>IF(OR((levels!BB108)="",(levels!BA108)=""),"",(levels!BB108/levels!BA108-1)*100)</f>
        <v/>
      </c>
      <c r="AY108" s="72" t="str">
        <f>IF(OR((levels!BC108)="",(levels!BB108)=""),"",(levels!BC108/levels!BB108-1)*100)</f>
        <v/>
      </c>
      <c r="AZ108" s="72"/>
      <c r="BA108" s="4"/>
      <c r="BB108" s="4"/>
      <c r="BC108" s="4"/>
    </row>
    <row r="109" spans="1:55" ht="12.75" customHeight="1" x14ac:dyDescent="0.2">
      <c r="A109" s="68" t="s">
        <v>168</v>
      </c>
      <c r="B109" s="67"/>
      <c r="C109" s="71">
        <v>43130</v>
      </c>
      <c r="D109" s="72">
        <f>IF(OR((levels!H109)="",(levels!G109)=""),"",(levels!H109/levels!G109-1)*100)</f>
        <v>-0.13954613558065931</v>
      </c>
      <c r="E109" s="72">
        <f>IF(OR((levels!I109)="",(levels!H109)=""),"",(levels!I109/levels!H109-1)*100)</f>
        <v>-0.34611263441509665</v>
      </c>
      <c r="F109" s="72">
        <f>IF(OR((levels!J109)="",(levels!I109)=""),"",(levels!J109/levels!I109-1)*100)</f>
        <v>-0.1470779782814291</v>
      </c>
      <c r="G109" s="72">
        <f>IF(OR((levels!K109)="",(levels!J109)=""),"",(levels!K109/levels!J109-1)*100)</f>
        <v>-0.42051703706239563</v>
      </c>
      <c r="H109" s="72">
        <f>IF(OR((levels!L109)="",(levels!K109)=""),"",(levels!L109/levels!K109-1)*100)</f>
        <v>-0.32380676623746663</v>
      </c>
      <c r="I109" s="72">
        <f>IF(OR((levels!M109)="",(levels!L109)=""),"",(levels!M109/levels!L109-1)*100)</f>
        <v>0.47544640158241336</v>
      </c>
      <c r="J109" s="72">
        <f>IF(OR((levels!N109)="",(levels!M109)=""),"",(levels!N109/levels!M109-1)*100)</f>
        <v>0.35334098887613852</v>
      </c>
      <c r="K109" s="72">
        <f>IF(OR((levels!O109)="",(levels!N109)=""),"",(levels!O109/levels!N109-1)*100)</f>
        <v>0.25896163609910872</v>
      </c>
      <c r="L109" s="72">
        <f>IF(OR((levels!P109)="",(levels!O109)=""),"",(levels!P109/levels!O109-1)*100)</f>
        <v>0.42506621725451055</v>
      </c>
      <c r="M109" s="72">
        <f>IF(OR((levels!Q109)="",(levels!P109)=""),"",(levels!Q109/levels!P109-1)*100)</f>
        <v>0.13502128370470601</v>
      </c>
      <c r="N109" s="72">
        <f>IF(OR((levels!R109)="",(levels!Q109)=""),"",(levels!R109/levels!Q109-1)*100)</f>
        <v>0.43304945335911338</v>
      </c>
      <c r="O109" s="72">
        <f>IF(OR((levels!S109)="",(levels!R109)=""),"",(levels!S109/levels!R109-1)*100)</f>
        <v>0.48918889772324725</v>
      </c>
      <c r="P109" s="72">
        <f>IF(OR((levels!T109)="",(levels!S109)=""),"",(levels!T109/levels!S109-1)*100)</f>
        <v>0.75106332789705021</v>
      </c>
      <c r="Q109" s="72">
        <f>IF(OR((levels!U109)="",(levels!T109)=""),"",(levels!U109/levels!T109-1)*100)</f>
        <v>0.33057801033862244</v>
      </c>
      <c r="R109" s="72">
        <f>IF(OR((levels!V109)="",(levels!U109)=""),"",(levels!V109/levels!U109-1)*100)</f>
        <v>0.4252751718155201</v>
      </c>
      <c r="S109" s="72">
        <f>IF(OR((levels!W109)="",(levels!V109)=""),"",(levels!W109/levels!V109-1)*100)</f>
        <v>0.45974874876464344</v>
      </c>
      <c r="T109" s="72">
        <f>IF(OR((levels!X109)="",(levels!W109)=""),"",(levels!X109/levels!W109-1)*100)</f>
        <v>0.50847074509980938</v>
      </c>
      <c r="U109" s="72">
        <f>IF(OR((levels!Y109)="",(levels!X109)=""),"",(levels!Y109/levels!X109-1)*100)</f>
        <v>0.35444019060775211</v>
      </c>
      <c r="V109" s="72">
        <f>IF(OR((levels!Z109)="",(levels!Y109)=""),"",(levels!Z109/levels!Y109-1)*100)</f>
        <v>0.39041628583980081</v>
      </c>
      <c r="W109" s="72">
        <f>IF(OR((levels!AA109)="",(levels!Z109)=""),"",(levels!AA109/levels!Z109-1)*100)</f>
        <v>0.6686440862746057</v>
      </c>
      <c r="X109" s="72">
        <f>IF(OR((levels!AB109)="",(levels!AA109)=""),"",(levels!AB109/levels!AA109-1)*100)</f>
        <v>0.62685058939579985</v>
      </c>
      <c r="Y109" s="72">
        <f>IF(OR((levels!AC109)="",(levels!AB109)=""),"",(levels!AC109/levels!AB109-1)*100)</f>
        <v>0.72551709454768964</v>
      </c>
      <c r="Z109" s="72">
        <f>IF(OR((levels!AD109)="",(levels!AC109)=""),"",(levels!AD109/levels!AC109-1)*100)</f>
        <v>0.71178517037351341</v>
      </c>
      <c r="AA109" s="72">
        <f>IF(OR((levels!AE109)="",(levels!AD109)=""),"",(levels!AE109/levels!AD109-1)*100)</f>
        <v>0.56154958961165402</v>
      </c>
      <c r="AB109" s="72" t="str">
        <f>IF(OR((levels!AF109)="",(levels!AE109)=""),"",(levels!AF109/levels!AE109-1)*100)</f>
        <v/>
      </c>
      <c r="AC109" s="72" t="str">
        <f>IF(OR((levels!AG109)="",(levels!AF109)=""),"",(levels!AG109/levels!AF109-1)*100)</f>
        <v/>
      </c>
      <c r="AD109" s="72" t="str">
        <f>IF(OR((levels!AH109)="",(levels!AG109)=""),"",(levels!AH109/levels!AG109-1)*100)</f>
        <v/>
      </c>
      <c r="AE109" s="72" t="str">
        <f>IF(OR((levels!AI109)="",(levels!AH109)=""),"",(levels!AI109/levels!AH109-1)*100)</f>
        <v/>
      </c>
      <c r="AF109" s="72" t="str">
        <f>IF(OR((levels!AJ109)="",(levels!AI109)=""),"",(levels!AJ109/levels!AI109-1)*100)</f>
        <v/>
      </c>
      <c r="AG109" s="72" t="str">
        <f>IF(OR((levels!AK109)="",(levels!AJ109)=""),"",(levels!AK109/levels!AJ109-1)*100)</f>
        <v/>
      </c>
      <c r="AH109" s="72" t="str">
        <f>IF(OR((levels!AL109)="",(levels!AK109)=""),"",(levels!AL109/levels!AK109-1)*100)</f>
        <v/>
      </c>
      <c r="AI109" s="72" t="str">
        <f>IF(OR((levels!AM109)="",(levels!AL109)=""),"",(levels!AM109/levels!AL109-1)*100)</f>
        <v/>
      </c>
      <c r="AJ109" s="72" t="str">
        <f>IF(OR((levels!AN109)="",(levels!AM109)=""),"",(levels!AN109/levels!AM109-1)*100)</f>
        <v/>
      </c>
      <c r="AK109" s="72" t="str">
        <f>IF(OR((levels!AO109)="",(levels!AN109)=""),"",(levels!AO109/levels!AN109-1)*100)</f>
        <v/>
      </c>
      <c r="AL109" s="72" t="str">
        <f>IF(OR((levels!AP109)="",(levels!AO109)=""),"",(levels!AP109/levels!AO109-1)*100)</f>
        <v/>
      </c>
      <c r="AM109" s="72" t="str">
        <f>IF(OR((levels!AQ109)="",(levels!AP109)=""),"",(levels!AQ109/levels!AP109-1)*100)</f>
        <v/>
      </c>
      <c r="AN109" s="72" t="str">
        <f>IF(OR((levels!AR109)="",(levels!AQ109)=""),"",(levels!AR109/levels!AQ109-1)*100)</f>
        <v/>
      </c>
      <c r="AO109" s="72" t="str">
        <f>IF(OR((levels!AS109)="",(levels!AR109)=""),"",(levels!AS109/levels!AR109-1)*100)</f>
        <v/>
      </c>
      <c r="AP109" s="72" t="str">
        <f>IF(OR((levels!AT109)="",(levels!AS109)=""),"",(levels!AT109/levels!AS109-1)*100)</f>
        <v/>
      </c>
      <c r="AQ109" s="72" t="str">
        <f>IF(OR((levels!AU109)="",(levels!AT109)=""),"",(levels!AU109/levels!AT109-1)*100)</f>
        <v/>
      </c>
      <c r="AR109" s="72" t="str">
        <f>IF(OR((levels!AV109)="",(levels!AU109)=""),"",(levels!AV109/levels!AU109-1)*100)</f>
        <v/>
      </c>
      <c r="AS109" s="72" t="str">
        <f>IF(OR((levels!AW109)="",(levels!AV109)=""),"",(levels!AW109/levels!AV109-1)*100)</f>
        <v/>
      </c>
      <c r="AT109" s="72" t="str">
        <f>IF(OR((levels!AX109)="",(levels!AW109)=""),"",(levels!AX109/levels!AW109-1)*100)</f>
        <v/>
      </c>
      <c r="AU109" s="72" t="str">
        <f>IF(OR((levels!AY109)="",(levels!AX109)=""),"",(levels!AY109/levels!AX109-1)*100)</f>
        <v/>
      </c>
      <c r="AV109" s="72" t="str">
        <f>IF(OR((levels!AZ109)="",(levels!AY109)=""),"",(levels!AZ109/levels!AY109-1)*100)</f>
        <v/>
      </c>
      <c r="AW109" s="72" t="str">
        <f>IF(OR((levels!BA109)="",(levels!AZ109)=""),"",(levels!BA109/levels!AZ109-1)*100)</f>
        <v/>
      </c>
      <c r="AX109" s="72" t="str">
        <f>IF(OR((levels!BB109)="",(levels!BA109)=""),"",(levels!BB109/levels!BA109-1)*100)</f>
        <v/>
      </c>
      <c r="AY109" s="72" t="str">
        <f>IF(OR((levels!BC109)="",(levels!BB109)=""),"",(levels!BC109/levels!BB109-1)*100)</f>
        <v/>
      </c>
      <c r="AZ109" s="72"/>
      <c r="BA109" s="4"/>
      <c r="BB109" s="4"/>
      <c r="BC109" s="4"/>
    </row>
    <row r="110" spans="1:55" ht="12.75" customHeight="1" x14ac:dyDescent="0.2">
      <c r="A110" s="68" t="s">
        <v>169</v>
      </c>
      <c r="B110" s="67"/>
      <c r="C110" s="71">
        <v>43145</v>
      </c>
      <c r="D110" s="72">
        <f>IF(OR((levels!H110)="",(levels!G110)=""),"",(levels!H110/levels!G110-1)*100)</f>
        <v>-0.13954613558065931</v>
      </c>
      <c r="E110" s="72">
        <f>IF(OR((levels!I110)="",(levels!H110)=""),"",(levels!I110/levels!H110-1)*100)</f>
        <v>-0.34611263441509665</v>
      </c>
      <c r="F110" s="72">
        <f>IF(OR((levels!J110)="",(levels!I110)=""),"",(levels!J110/levels!I110-1)*100)</f>
        <v>-0.1470779782814291</v>
      </c>
      <c r="G110" s="72">
        <f>IF(OR((levels!K110)="",(levels!J110)=""),"",(levels!K110/levels!J110-1)*100)</f>
        <v>-0.42051703706239563</v>
      </c>
      <c r="H110" s="72">
        <f>IF(OR((levels!L110)="",(levels!K110)=""),"",(levels!L110/levels!K110-1)*100)</f>
        <v>-0.32380676623746663</v>
      </c>
      <c r="I110" s="72">
        <f>IF(OR((levels!M110)="",(levels!L110)=""),"",(levels!M110/levels!L110-1)*100)</f>
        <v>0.47544640158241336</v>
      </c>
      <c r="J110" s="72">
        <f>IF(OR((levels!N110)="",(levels!M110)=""),"",(levels!N110/levels!M110-1)*100)</f>
        <v>0.35334098887613852</v>
      </c>
      <c r="K110" s="72">
        <f>IF(OR((levels!O110)="",(levels!N110)=""),"",(levels!O110/levels!N110-1)*100)</f>
        <v>0.25896163609910872</v>
      </c>
      <c r="L110" s="72">
        <f>IF(OR((levels!P110)="",(levels!O110)=""),"",(levels!P110/levels!O110-1)*100)</f>
        <v>0.42506621725451055</v>
      </c>
      <c r="M110" s="72">
        <f>IF(OR((levels!Q110)="",(levels!P110)=""),"",(levels!Q110/levels!P110-1)*100)</f>
        <v>0.13502128370470601</v>
      </c>
      <c r="N110" s="72">
        <f>IF(OR((levels!R110)="",(levels!Q110)=""),"",(levels!R110/levels!Q110-1)*100)</f>
        <v>0.43304945335911338</v>
      </c>
      <c r="O110" s="72">
        <f>IF(OR((levels!S110)="",(levels!R110)=""),"",(levels!S110/levels!R110-1)*100)</f>
        <v>0.48918889772324725</v>
      </c>
      <c r="P110" s="72">
        <f>IF(OR((levels!T110)="",(levels!S110)=""),"",(levels!T110/levels!S110-1)*100)</f>
        <v>0.75106332789705021</v>
      </c>
      <c r="Q110" s="72">
        <f>IF(OR((levels!U110)="",(levels!T110)=""),"",(levels!U110/levels!T110-1)*100)</f>
        <v>0.33057801033862244</v>
      </c>
      <c r="R110" s="72">
        <f>IF(OR((levels!V110)="",(levels!U110)=""),"",(levels!V110/levels!U110-1)*100)</f>
        <v>0.4252751718155201</v>
      </c>
      <c r="S110" s="72">
        <f>IF(OR((levels!W110)="",(levels!V110)=""),"",(levels!W110/levels!V110-1)*100)</f>
        <v>0.45974874876464344</v>
      </c>
      <c r="T110" s="72">
        <f>IF(OR((levels!X110)="",(levels!W110)=""),"",(levels!X110/levels!W110-1)*100)</f>
        <v>0.50847074509980938</v>
      </c>
      <c r="U110" s="72">
        <f>IF(OR((levels!Y110)="",(levels!X110)=""),"",(levels!Y110/levels!X110-1)*100)</f>
        <v>0.35444019060775211</v>
      </c>
      <c r="V110" s="72">
        <f>IF(OR((levels!Z110)="",(levels!Y110)=""),"",(levels!Z110/levels!Y110-1)*100)</f>
        <v>0.39041628583980081</v>
      </c>
      <c r="W110" s="72">
        <f>IF(OR((levels!AA110)="",(levels!Z110)=""),"",(levels!AA110/levels!Z110-1)*100)</f>
        <v>0.6686440862746057</v>
      </c>
      <c r="X110" s="72">
        <f>IF(OR((levels!AB110)="",(levels!AA110)=""),"",(levels!AB110/levels!AA110-1)*100)</f>
        <v>0.62685058939579985</v>
      </c>
      <c r="Y110" s="72">
        <f>IF(OR((levels!AC110)="",(levels!AB110)=""),"",(levels!AC110/levels!AB110-1)*100)</f>
        <v>0.72551709454768964</v>
      </c>
      <c r="Z110" s="72">
        <f>IF(OR((levels!AD110)="",(levels!AC110)=""),"",(levels!AD110/levels!AC110-1)*100)</f>
        <v>0.71178517037351341</v>
      </c>
      <c r="AA110" s="72">
        <f>IF(OR((levels!AE110)="",(levels!AD110)=""),"",(levels!AE110/levels!AD110-1)*100)</f>
        <v>0.58992332705389838</v>
      </c>
      <c r="AB110" s="72" t="str">
        <f>IF(OR((levels!AF110)="",(levels!AE110)=""),"",(levels!AF110/levels!AE110-1)*100)</f>
        <v/>
      </c>
      <c r="AC110" s="72" t="str">
        <f>IF(OR((levels!AG110)="",(levels!AF110)=""),"",(levels!AG110/levels!AF110-1)*100)</f>
        <v/>
      </c>
      <c r="AD110" s="72" t="str">
        <f>IF(OR((levels!AH110)="",(levels!AG110)=""),"",(levels!AH110/levels!AG110-1)*100)</f>
        <v/>
      </c>
      <c r="AE110" s="72" t="str">
        <f>IF(OR((levels!AI110)="",(levels!AH110)=""),"",(levels!AI110/levels!AH110-1)*100)</f>
        <v/>
      </c>
      <c r="AF110" s="72" t="str">
        <f>IF(OR((levels!AJ110)="",(levels!AI110)=""),"",(levels!AJ110/levels!AI110-1)*100)</f>
        <v/>
      </c>
      <c r="AG110" s="72" t="str">
        <f>IF(OR((levels!AK110)="",(levels!AJ110)=""),"",(levels!AK110/levels!AJ110-1)*100)</f>
        <v/>
      </c>
      <c r="AH110" s="72" t="str">
        <f>IF(OR((levels!AL110)="",(levels!AK110)=""),"",(levels!AL110/levels!AK110-1)*100)</f>
        <v/>
      </c>
      <c r="AI110" s="72" t="str">
        <f>IF(OR((levels!AM110)="",(levels!AL110)=""),"",(levels!AM110/levels!AL110-1)*100)</f>
        <v/>
      </c>
      <c r="AJ110" s="72" t="str">
        <f>IF(OR((levels!AN110)="",(levels!AM110)=""),"",(levels!AN110/levels!AM110-1)*100)</f>
        <v/>
      </c>
      <c r="AK110" s="72" t="str">
        <f>IF(OR((levels!AO110)="",(levels!AN110)=""),"",(levels!AO110/levels!AN110-1)*100)</f>
        <v/>
      </c>
      <c r="AL110" s="72" t="str">
        <f>IF(OR((levels!AP110)="",(levels!AO110)=""),"",(levels!AP110/levels!AO110-1)*100)</f>
        <v/>
      </c>
      <c r="AM110" s="72" t="str">
        <f>IF(OR((levels!AQ110)="",(levels!AP110)=""),"",(levels!AQ110/levels!AP110-1)*100)</f>
        <v/>
      </c>
      <c r="AN110" s="72" t="str">
        <f>IF(OR((levels!AR110)="",(levels!AQ110)=""),"",(levels!AR110/levels!AQ110-1)*100)</f>
        <v/>
      </c>
      <c r="AO110" s="72" t="str">
        <f>IF(OR((levels!AS110)="",(levels!AR110)=""),"",(levels!AS110/levels!AR110-1)*100)</f>
        <v/>
      </c>
      <c r="AP110" s="72" t="str">
        <f>IF(OR((levels!AT110)="",(levels!AS110)=""),"",(levels!AT110/levels!AS110-1)*100)</f>
        <v/>
      </c>
      <c r="AQ110" s="72" t="str">
        <f>IF(OR((levels!AU110)="",(levels!AT110)=""),"",(levels!AU110/levels!AT110-1)*100)</f>
        <v/>
      </c>
      <c r="AR110" s="72" t="str">
        <f>IF(OR((levels!AV110)="",(levels!AU110)=""),"",(levels!AV110/levels!AU110-1)*100)</f>
        <v/>
      </c>
      <c r="AS110" s="72" t="str">
        <f>IF(OR((levels!AW110)="",(levels!AV110)=""),"",(levels!AW110/levels!AV110-1)*100)</f>
        <v/>
      </c>
      <c r="AT110" s="72" t="str">
        <f>IF(OR((levels!AX110)="",(levels!AW110)=""),"",(levels!AX110/levels!AW110-1)*100)</f>
        <v/>
      </c>
      <c r="AU110" s="72" t="str">
        <f>IF(OR((levels!AY110)="",(levels!AX110)=""),"",(levels!AY110/levels!AX110-1)*100)</f>
        <v/>
      </c>
      <c r="AV110" s="72" t="str">
        <f>IF(OR((levels!AZ110)="",(levels!AY110)=""),"",(levels!AZ110/levels!AY110-1)*100)</f>
        <v/>
      </c>
      <c r="AW110" s="72" t="str">
        <f>IF(OR((levels!BA110)="",(levels!AZ110)=""),"",(levels!BA110/levels!AZ110-1)*100)</f>
        <v/>
      </c>
      <c r="AX110" s="72" t="str">
        <f>IF(OR((levels!BB110)="",(levels!BA110)=""),"",(levels!BB110/levels!BA110-1)*100)</f>
        <v/>
      </c>
      <c r="AY110" s="72" t="str">
        <f>IF(OR((levels!BC110)="",(levels!BB110)=""),"",(levels!BC110/levels!BB110-1)*100)</f>
        <v/>
      </c>
      <c r="AZ110" s="72"/>
      <c r="BA110" s="4"/>
      <c r="BB110" s="4"/>
      <c r="BC110" s="4"/>
    </row>
    <row r="111" spans="1:55" ht="12.75" customHeight="1" x14ac:dyDescent="0.2">
      <c r="A111" s="68" t="s">
        <v>170</v>
      </c>
      <c r="B111" s="67"/>
      <c r="C111" s="71">
        <v>43166</v>
      </c>
      <c r="D111" s="72">
        <f>IF(OR((levels!H111)="",(levels!G111)=""),"",(levels!H111/levels!G111-1)*100)</f>
        <v>-0.14734889839072007</v>
      </c>
      <c r="E111" s="72">
        <f>IF(OR((levels!I111)="",(levels!H111)=""),"",(levels!I111/levels!H111-1)*100)</f>
        <v>-0.34443379560709086</v>
      </c>
      <c r="F111" s="72">
        <f>IF(OR((levels!J111)="",(levels!I111)=""),"",(levels!J111/levels!I111-1)*100)</f>
        <v>-0.15037802154725943</v>
      </c>
      <c r="G111" s="72">
        <f>IF(OR((levels!K111)="",(levels!J111)=""),"",(levels!K111/levels!J111-1)*100)</f>
        <v>-0.42031114066105602</v>
      </c>
      <c r="H111" s="72">
        <f>IF(OR((levels!L111)="",(levels!K111)=""),"",(levels!L111/levels!K111-1)*100)</f>
        <v>-0.32111515459456452</v>
      </c>
      <c r="I111" s="72">
        <f>IF(OR((levels!M111)="",(levels!L111)=""),"",(levels!M111/levels!L111-1)*100)</f>
        <v>0.47127435859706246</v>
      </c>
      <c r="J111" s="72">
        <f>IF(OR((levels!N111)="",(levels!M111)=""),"",(levels!N111/levels!M111-1)*100)</f>
        <v>0.35393502974292446</v>
      </c>
      <c r="K111" s="72">
        <f>IF(OR((levels!O111)="",(levels!N111)=""),"",(levels!O111/levels!N111-1)*100)</f>
        <v>0.26201564686108014</v>
      </c>
      <c r="L111" s="72">
        <f>IF(OR((levels!P111)="",(levels!O111)=""),"",(levels!P111/levels!O111-1)*100)</f>
        <v>0.42243729671322949</v>
      </c>
      <c r="M111" s="72">
        <f>IF(OR((levels!Q111)="",(levels!P111)=""),"",(levels!Q111/levels!P111-1)*100)</f>
        <v>0.13735452803251835</v>
      </c>
      <c r="N111" s="72">
        <f>IF(OR((levels!R111)="",(levels!Q111)=""),"",(levels!R111/levels!Q111-1)*100)</f>
        <v>0.43227116335959881</v>
      </c>
      <c r="O111" s="72">
        <f>IF(OR((levels!S111)="",(levels!R111)=""),"",(levels!S111/levels!R111-1)*100)</f>
        <v>0.47729280792523365</v>
      </c>
      <c r="P111" s="72">
        <f>IF(OR((levels!T111)="",(levels!S111)=""),"",(levels!T111/levels!S111-1)*100)</f>
        <v>0.76963719759219895</v>
      </c>
      <c r="Q111" s="72">
        <f>IF(OR((levels!U111)="",(levels!T111)=""),"",(levels!U111/levels!T111-1)*100)</f>
        <v>0.32403962524976127</v>
      </c>
      <c r="R111" s="72">
        <f>IF(OR((levels!V111)="",(levels!U111)=""),"",(levels!V111/levels!U111-1)*100)</f>
        <v>0.42297040356817917</v>
      </c>
      <c r="S111" s="72">
        <f>IF(OR((levels!W111)="",(levels!V111)=""),"",(levels!W111/levels!V111-1)*100)</f>
        <v>0.42738191044402463</v>
      </c>
      <c r="T111" s="72">
        <f>IF(OR((levels!X111)="",(levels!W111)=""),"",(levels!X111/levels!W111-1)*100)</f>
        <v>0.52730796020727944</v>
      </c>
      <c r="U111" s="72">
        <f>IF(OR((levels!Y111)="",(levels!X111)=""),"",(levels!Y111/levels!X111-1)*100)</f>
        <v>0.35663867883146683</v>
      </c>
      <c r="V111" s="72">
        <f>IF(OR((levels!Z111)="",(levels!Y111)=""),"",(levels!Z111/levels!Y111-1)*100)</f>
        <v>0.408306182148932</v>
      </c>
      <c r="W111" s="72">
        <f>IF(OR((levels!AA111)="",(levels!Z111)=""),"",(levels!AA111/levels!Z111-1)*100)</f>
        <v>0.64405273130219154</v>
      </c>
      <c r="X111" s="72">
        <f>IF(OR((levels!AB111)="",(levels!AA111)=""),"",(levels!AB111/levels!AA111-1)*100)</f>
        <v>0.6280192030419629</v>
      </c>
      <c r="Y111" s="72">
        <f>IF(OR((levels!AC111)="",(levels!AB111)=""),"",(levels!AC111/levels!AB111-1)*100)</f>
        <v>0.73216254486154764</v>
      </c>
      <c r="Z111" s="72">
        <f>IF(OR((levels!AD111)="",(levels!AC111)=""),"",(levels!AD111/levels!AC111-1)*100)</f>
        <v>0.68224599509520978</v>
      </c>
      <c r="AA111" s="72">
        <f>IF(OR((levels!AE111)="",(levels!AD111)=""),"",(levels!AE111/levels!AD111-1)*100)</f>
        <v>0.60157758414129958</v>
      </c>
      <c r="AB111" s="72" t="str">
        <f>IF(OR((levels!AF111)="",(levels!AE111)=""),"",(levels!AF111/levels!AE111-1)*100)</f>
        <v/>
      </c>
      <c r="AC111" s="72" t="str">
        <f>IF(OR((levels!AG111)="",(levels!AF111)=""),"",(levels!AG111/levels!AF111-1)*100)</f>
        <v/>
      </c>
      <c r="AD111" s="72" t="str">
        <f>IF(OR((levels!AH111)="",(levels!AG111)=""),"",(levels!AH111/levels!AG111-1)*100)</f>
        <v/>
      </c>
      <c r="AE111" s="72" t="str">
        <f>IF(OR((levels!AI111)="",(levels!AH111)=""),"",(levels!AI111/levels!AH111-1)*100)</f>
        <v/>
      </c>
      <c r="AF111" s="72" t="str">
        <f>IF(OR((levels!AJ111)="",(levels!AI111)=""),"",(levels!AJ111/levels!AI111-1)*100)</f>
        <v/>
      </c>
      <c r="AG111" s="72" t="str">
        <f>IF(OR((levels!AK111)="",(levels!AJ111)=""),"",(levels!AK111/levels!AJ111-1)*100)</f>
        <v/>
      </c>
      <c r="AH111" s="72" t="str">
        <f>IF(OR((levels!AL111)="",(levels!AK111)=""),"",(levels!AL111/levels!AK111-1)*100)</f>
        <v/>
      </c>
      <c r="AI111" s="72" t="str">
        <f>IF(OR((levels!AM111)="",(levels!AL111)=""),"",(levels!AM111/levels!AL111-1)*100)</f>
        <v/>
      </c>
      <c r="AJ111" s="72" t="str">
        <f>IF(OR((levels!AN111)="",(levels!AM111)=""),"",(levels!AN111/levels!AM111-1)*100)</f>
        <v/>
      </c>
      <c r="AK111" s="72" t="str">
        <f>IF(OR((levels!AO111)="",(levels!AN111)=""),"",(levels!AO111/levels!AN111-1)*100)</f>
        <v/>
      </c>
      <c r="AL111" s="72" t="str">
        <f>IF(OR((levels!AP111)="",(levels!AO111)=""),"",(levels!AP111/levels!AO111-1)*100)</f>
        <v/>
      </c>
      <c r="AM111" s="72" t="str">
        <f>IF(OR((levels!AQ111)="",(levels!AP111)=""),"",(levels!AQ111/levels!AP111-1)*100)</f>
        <v/>
      </c>
      <c r="AN111" s="72" t="str">
        <f>IF(OR((levels!AR111)="",(levels!AQ111)=""),"",(levels!AR111/levels!AQ111-1)*100)</f>
        <v/>
      </c>
      <c r="AO111" s="72" t="str">
        <f>IF(OR((levels!AS111)="",(levels!AR111)=""),"",(levels!AS111/levels!AR111-1)*100)</f>
        <v/>
      </c>
      <c r="AP111" s="72" t="str">
        <f>IF(OR((levels!AT111)="",(levels!AS111)=""),"",(levels!AT111/levels!AS111-1)*100)</f>
        <v/>
      </c>
      <c r="AQ111" s="72" t="str">
        <f>IF(OR((levels!AU111)="",(levels!AT111)=""),"",(levels!AU111/levels!AT111-1)*100)</f>
        <v/>
      </c>
      <c r="AR111" s="72" t="str">
        <f>IF(OR((levels!AV111)="",(levels!AU111)=""),"",(levels!AV111/levels!AU111-1)*100)</f>
        <v/>
      </c>
      <c r="AS111" s="72" t="str">
        <f>IF(OR((levels!AW111)="",(levels!AV111)=""),"",(levels!AW111/levels!AV111-1)*100)</f>
        <v/>
      </c>
      <c r="AT111" s="72" t="str">
        <f>IF(OR((levels!AX111)="",(levels!AW111)=""),"",(levels!AX111/levels!AW111-1)*100)</f>
        <v/>
      </c>
      <c r="AU111" s="72" t="str">
        <f>IF(OR((levels!AY111)="",(levels!AX111)=""),"",(levels!AY111/levels!AX111-1)*100)</f>
        <v/>
      </c>
      <c r="AV111" s="72" t="str">
        <f>IF(OR((levels!AZ111)="",(levels!AY111)=""),"",(levels!AZ111/levels!AY111-1)*100)</f>
        <v/>
      </c>
      <c r="AW111" s="72" t="str">
        <f>IF(OR((levels!BA111)="",(levels!AZ111)=""),"",(levels!BA111/levels!AZ111-1)*100)</f>
        <v/>
      </c>
      <c r="AX111" s="72" t="str">
        <f>IF(OR((levels!BB111)="",(levels!BA111)=""),"",(levels!BB111/levels!BA111-1)*100)</f>
        <v/>
      </c>
      <c r="AY111" s="72" t="str">
        <f>IF(OR((levels!BC111)="",(levels!BB111)=""),"",(levels!BC111/levels!BB111-1)*100)</f>
        <v/>
      </c>
      <c r="AZ111" s="72"/>
      <c r="BA111" s="4"/>
      <c r="BB111" s="4"/>
      <c r="BC111" s="4"/>
    </row>
    <row r="112" spans="1:55" ht="12.75" customHeight="1" x14ac:dyDescent="0.2">
      <c r="A112" s="68" t="s">
        <v>171</v>
      </c>
      <c r="B112" s="67"/>
      <c r="C112" s="71">
        <v>43203</v>
      </c>
      <c r="D112" s="72">
        <f>IF(OR((levels!H112)="",(levels!G112)=""),"",(levels!H112/levels!G112-1)*100)</f>
        <v>-0.14713891842250693</v>
      </c>
      <c r="E112" s="72">
        <f>IF(OR((levels!I112)="",(levels!H112)=""),"",(levels!I112/levels!H112-1)*100)</f>
        <v>-0.34506105575894397</v>
      </c>
      <c r="F112" s="72">
        <f>IF(OR((levels!J112)="",(levels!I112)=""),"",(levels!J112/levels!I112-1)*100)</f>
        <v>-0.1502869618896896</v>
      </c>
      <c r="G112" s="72">
        <f>IF(OR((levels!K112)="",(levels!J112)=""),"",(levels!K112/levels!J112-1)*100)</f>
        <v>-0.4210226482840862</v>
      </c>
      <c r="H112" s="72">
        <f>IF(OR((levels!L112)="",(levels!K112)=""),"",(levels!L112/levels!K112-1)*100)</f>
        <v>-0.31947603341633268</v>
      </c>
      <c r="I112" s="72">
        <f>IF(OR((levels!M112)="",(levels!L112)=""),"",(levels!M112/levels!L112-1)*100)</f>
        <v>0.47001655777012541</v>
      </c>
      <c r="J112" s="72">
        <f>IF(OR((levels!N112)="",(levels!M112)=""),"",(levels!N112/levels!M112-1)*100)</f>
        <v>0.35419069624047506</v>
      </c>
      <c r="K112" s="72">
        <f>IF(OR((levels!O112)="",(levels!N112)=""),"",(levels!O112/levels!N112-1)*100)</f>
        <v>0.26104833100260016</v>
      </c>
      <c r="L112" s="72">
        <f>IF(OR((levels!P112)="",(levels!O112)=""),"",(levels!P112/levels!O112-1)*100)</f>
        <v>0.42467805274719606</v>
      </c>
      <c r="M112" s="72">
        <f>IF(OR((levels!Q112)="",(levels!P112)=""),"",(levels!Q112/levels!P112-1)*100)</f>
        <v>0.13518417119602333</v>
      </c>
      <c r="N112" s="72">
        <f>IF(OR((levels!R112)="",(levels!Q112)=""),"",(levels!R112/levels!Q112-1)*100)</f>
        <v>0.43279362239767583</v>
      </c>
      <c r="O112" s="72">
        <f>IF(OR((levels!S112)="",(levels!R112)=""),"",(levels!S112/levels!R112-1)*100)</f>
        <v>0.47614511343905264</v>
      </c>
      <c r="P112" s="72">
        <f>IF(OR((levels!T112)="",(levels!S112)=""),"",(levels!T112/levels!S112-1)*100)</f>
        <v>0.77572445234315168</v>
      </c>
      <c r="Q112" s="72">
        <f>IF(OR((levels!U112)="",(levels!T112)=""),"",(levels!U112/levels!T112-1)*100)</f>
        <v>0.32087594645822115</v>
      </c>
      <c r="R112" s="72">
        <f>IF(OR((levels!V112)="",(levels!U112)=""),"",(levels!V112/levels!U112-1)*100)</f>
        <v>0.42506944084121923</v>
      </c>
      <c r="S112" s="72">
        <f>IF(OR((levels!W112)="",(levels!V112)=""),"",(levels!W112/levels!V112-1)*100)</f>
        <v>0.42249282282884604</v>
      </c>
      <c r="T112" s="72">
        <f>IF(OR((levels!X112)="",(levels!W112)=""),"",(levels!X112/levels!W112-1)*100)</f>
        <v>0.53410033450047578</v>
      </c>
      <c r="U112" s="72">
        <f>IF(OR((levels!Y112)="",(levels!X112)=""),"",(levels!Y112/levels!X112-1)*100)</f>
        <v>0.35463285607899575</v>
      </c>
      <c r="V112" s="72">
        <f>IF(OR((levels!Z112)="",(levels!Y112)=""),"",(levels!Z112/levels!Y112-1)*100)</f>
        <v>0.41089125522915104</v>
      </c>
      <c r="W112" s="72">
        <f>IF(OR((levels!AA112)="",(levels!Z112)=""),"",(levels!AA112/levels!Z112-1)*100)</f>
        <v>0.6329943390708026</v>
      </c>
      <c r="X112" s="72">
        <f>IF(OR((levels!AB112)="",(levels!AA112)=""),"",(levels!AB112/levels!AA112-1)*100)</f>
        <v>0.64695559989242923</v>
      </c>
      <c r="Y112" s="72">
        <f>IF(OR((levels!AC112)="",(levels!AB112)=""),"",(levels!AC112/levels!AB112-1)*100)</f>
        <v>0.72625185635615264</v>
      </c>
      <c r="Z112" s="72">
        <f>IF(OR((levels!AD112)="",(levels!AC112)=""),"",(levels!AD112/levels!AC112-1)*100)</f>
        <v>0.68959980587508518</v>
      </c>
      <c r="AA112" s="72">
        <f>IF(OR((levels!AE112)="",(levels!AD112)=""),"",(levels!AE112/levels!AD112-1)*100)</f>
        <v>0.67051526313837151</v>
      </c>
      <c r="AB112" s="72" t="str">
        <f>IF(OR((levels!AF112)="",(levels!AE112)=""),"",(levels!AF112/levels!AE112-1)*100)</f>
        <v/>
      </c>
      <c r="AC112" s="72" t="str">
        <f>IF(OR((levels!AG112)="",(levels!AF112)=""),"",(levels!AG112/levels!AF112-1)*100)</f>
        <v/>
      </c>
      <c r="AD112" s="72" t="str">
        <f>IF(OR((levels!AH112)="",(levels!AG112)=""),"",(levels!AH112/levels!AG112-1)*100)</f>
        <v/>
      </c>
      <c r="AE112" s="72" t="str">
        <f>IF(OR((levels!AI112)="",(levels!AH112)=""),"",(levels!AI112/levels!AH112-1)*100)</f>
        <v/>
      </c>
      <c r="AF112" s="72" t="str">
        <f>IF(OR((levels!AJ112)="",(levels!AI112)=""),"",(levels!AJ112/levels!AI112-1)*100)</f>
        <v/>
      </c>
      <c r="AG112" s="72" t="str">
        <f>IF(OR((levels!AK112)="",(levels!AJ112)=""),"",(levels!AK112/levels!AJ112-1)*100)</f>
        <v/>
      </c>
      <c r="AH112" s="72" t="str">
        <f>IF(OR((levels!AL112)="",(levels!AK112)=""),"",(levels!AL112/levels!AK112-1)*100)</f>
        <v/>
      </c>
      <c r="AI112" s="72" t="str">
        <f>IF(OR((levels!AM112)="",(levels!AL112)=""),"",(levels!AM112/levels!AL112-1)*100)</f>
        <v/>
      </c>
      <c r="AJ112" s="72" t="str">
        <f>IF(OR((levels!AN112)="",(levels!AM112)=""),"",(levels!AN112/levels!AM112-1)*100)</f>
        <v/>
      </c>
      <c r="AK112" s="72" t="str">
        <f>IF(OR((levels!AO112)="",(levels!AN112)=""),"",(levels!AO112/levels!AN112-1)*100)</f>
        <v/>
      </c>
      <c r="AL112" s="72" t="str">
        <f>IF(OR((levels!AP112)="",(levels!AO112)=""),"",(levels!AP112/levels!AO112-1)*100)</f>
        <v/>
      </c>
      <c r="AM112" s="72" t="str">
        <f>IF(OR((levels!AQ112)="",(levels!AP112)=""),"",(levels!AQ112/levels!AP112-1)*100)</f>
        <v/>
      </c>
      <c r="AN112" s="72" t="str">
        <f>IF(OR((levels!AR112)="",(levels!AQ112)=""),"",(levels!AR112/levels!AQ112-1)*100)</f>
        <v/>
      </c>
      <c r="AO112" s="72" t="str">
        <f>IF(OR((levels!AS112)="",(levels!AR112)=""),"",(levels!AS112/levels!AR112-1)*100)</f>
        <v/>
      </c>
      <c r="AP112" s="72" t="str">
        <f>IF(OR((levels!AT112)="",(levels!AS112)=""),"",(levels!AT112/levels!AS112-1)*100)</f>
        <v/>
      </c>
      <c r="AQ112" s="72" t="str">
        <f>IF(OR((levels!AU112)="",(levels!AT112)=""),"",(levels!AU112/levels!AT112-1)*100)</f>
        <v/>
      </c>
      <c r="AR112" s="72" t="str">
        <f>IF(OR((levels!AV112)="",(levels!AU112)=""),"",(levels!AV112/levels!AU112-1)*100)</f>
        <v/>
      </c>
      <c r="AS112" s="72" t="str">
        <f>IF(OR((levels!AW112)="",(levels!AV112)=""),"",(levels!AW112/levels!AV112-1)*100)</f>
        <v/>
      </c>
      <c r="AT112" s="72" t="str">
        <f>IF(OR((levels!AX112)="",(levels!AW112)=""),"",(levels!AX112/levels!AW112-1)*100)</f>
        <v/>
      </c>
      <c r="AU112" s="72" t="str">
        <f>IF(OR((levels!AY112)="",(levels!AX112)=""),"",(levels!AY112/levels!AX112-1)*100)</f>
        <v/>
      </c>
      <c r="AV112" s="72" t="str">
        <f>IF(OR((levels!AZ112)="",(levels!AY112)=""),"",(levels!AZ112/levels!AY112-1)*100)</f>
        <v/>
      </c>
      <c r="AW112" s="72" t="str">
        <f>IF(OR((levels!BA112)="",(levels!AZ112)=""),"",(levels!BA112/levels!AZ112-1)*100)</f>
        <v/>
      </c>
      <c r="AX112" s="72" t="str">
        <f>IF(OR((levels!BB112)="",(levels!BA112)=""),"",(levels!BB112/levels!BA112-1)*100)</f>
        <v/>
      </c>
      <c r="AY112" s="72" t="str">
        <f>IF(OR((levels!BC112)="",(levels!BB112)=""),"",(levels!BC112/levels!BB112-1)*100)</f>
        <v/>
      </c>
      <c r="AZ112" s="72"/>
      <c r="BA112" s="4"/>
      <c r="BB112" s="4"/>
      <c r="BC112" s="4"/>
    </row>
    <row r="113" spans="1:55" ht="12.75" customHeight="1" x14ac:dyDescent="0.2">
      <c r="A113" s="68" t="s">
        <v>172</v>
      </c>
      <c r="B113" s="67"/>
      <c r="C113" s="71">
        <v>43222</v>
      </c>
      <c r="D113" s="72">
        <f>IF(OR((levels!H113)="",(levels!G113)=""),"",(levels!H113/levels!G113-1)*100)</f>
        <v>-0.14713891842250693</v>
      </c>
      <c r="E113" s="72">
        <f>IF(OR((levels!I113)="",(levels!H113)=""),"",(levels!I113/levels!H113-1)*100)</f>
        <v>-0.34506105575894397</v>
      </c>
      <c r="F113" s="72">
        <f>IF(OR((levels!J113)="",(levels!I113)=""),"",(levels!J113/levels!I113-1)*100)</f>
        <v>-0.1502869618896896</v>
      </c>
      <c r="G113" s="72">
        <f>IF(OR((levels!K113)="",(levels!J113)=""),"",(levels!K113/levels!J113-1)*100)</f>
        <v>-0.4210226482840862</v>
      </c>
      <c r="H113" s="72">
        <f>IF(OR((levels!L113)="",(levels!K113)=""),"",(levels!L113/levels!K113-1)*100)</f>
        <v>-0.31947603341633268</v>
      </c>
      <c r="I113" s="72">
        <f>IF(OR((levels!M113)="",(levels!L113)=""),"",(levels!M113/levels!L113-1)*100)</f>
        <v>0.47001655777012541</v>
      </c>
      <c r="J113" s="72">
        <f>IF(OR((levels!N113)="",(levels!M113)=""),"",(levels!N113/levels!M113-1)*100)</f>
        <v>0.35419069624047506</v>
      </c>
      <c r="K113" s="72">
        <f>IF(OR((levels!O113)="",(levels!N113)=""),"",(levels!O113/levels!N113-1)*100)</f>
        <v>0.26104833100260016</v>
      </c>
      <c r="L113" s="72">
        <f>IF(OR((levels!P113)="",(levels!O113)=""),"",(levels!P113/levels!O113-1)*100)</f>
        <v>0.42467805274719606</v>
      </c>
      <c r="M113" s="72">
        <f>IF(OR((levels!Q113)="",(levels!P113)=""),"",(levels!Q113/levels!P113-1)*100)</f>
        <v>0.13518417119602333</v>
      </c>
      <c r="N113" s="72">
        <f>IF(OR((levels!R113)="",(levels!Q113)=""),"",(levels!R113/levels!Q113-1)*100)</f>
        <v>0.43279362239767583</v>
      </c>
      <c r="O113" s="72">
        <f>IF(OR((levels!S113)="",(levels!R113)=""),"",(levels!S113/levels!R113-1)*100)</f>
        <v>0.47614511343905264</v>
      </c>
      <c r="P113" s="72">
        <f>IF(OR((levels!T113)="",(levels!S113)=""),"",(levels!T113/levels!S113-1)*100)</f>
        <v>0.77572445234315168</v>
      </c>
      <c r="Q113" s="72">
        <f>IF(OR((levels!U113)="",(levels!T113)=""),"",(levels!U113/levels!T113-1)*100)</f>
        <v>0.32087594645822115</v>
      </c>
      <c r="R113" s="72">
        <f>IF(OR((levels!V113)="",(levels!U113)=""),"",(levels!V113/levels!U113-1)*100)</f>
        <v>0.42506944084121923</v>
      </c>
      <c r="S113" s="72">
        <f>IF(OR((levels!W113)="",(levels!V113)=""),"",(levels!W113/levels!V113-1)*100)</f>
        <v>0.42249282282884604</v>
      </c>
      <c r="T113" s="72">
        <f>IF(OR((levels!X113)="",(levels!W113)=""),"",(levels!X113/levels!W113-1)*100)</f>
        <v>0.53410033450047578</v>
      </c>
      <c r="U113" s="72">
        <f>IF(OR((levels!Y113)="",(levels!X113)=""),"",(levels!Y113/levels!X113-1)*100)</f>
        <v>0.35463285607899575</v>
      </c>
      <c r="V113" s="72">
        <f>IF(OR((levels!Z113)="",(levels!Y113)=""),"",(levels!Z113/levels!Y113-1)*100)</f>
        <v>0.41089125522915104</v>
      </c>
      <c r="W113" s="72">
        <f>IF(OR((levels!AA113)="",(levels!Z113)=""),"",(levels!AA113/levels!Z113-1)*100)</f>
        <v>0.6329943390708026</v>
      </c>
      <c r="X113" s="72">
        <f>IF(OR((levels!AB113)="",(levels!AA113)=""),"",(levels!AB113/levels!AA113-1)*100)</f>
        <v>0.64695559989242923</v>
      </c>
      <c r="Y113" s="72">
        <f>IF(OR((levels!AC113)="",(levels!AB113)=""),"",(levels!AC113/levels!AB113-1)*100)</f>
        <v>0.72625185635615264</v>
      </c>
      <c r="Z113" s="72">
        <f>IF(OR((levels!AD113)="",(levels!AC113)=""),"",(levels!AD113/levels!AC113-1)*100)</f>
        <v>0.68959980587508518</v>
      </c>
      <c r="AA113" s="72">
        <f>IF(OR((levels!AE113)="",(levels!AD113)=""),"",(levels!AE113/levels!AD113-1)*100)</f>
        <v>0.67051526313837151</v>
      </c>
      <c r="AB113" s="72">
        <f>IF(OR((levels!AF113)="",(levels!AE113)=""),"",(levels!AF113/levels!AE113-1)*100)</f>
        <v>0.41512990797600846</v>
      </c>
      <c r="AC113" s="72" t="str">
        <f>IF(OR((levels!AG113)="",(levels!AF113)=""),"",(levels!AG113/levels!AF113-1)*100)</f>
        <v/>
      </c>
      <c r="AD113" s="72" t="str">
        <f>IF(OR((levels!AH113)="",(levels!AG113)=""),"",(levels!AH113/levels!AG113-1)*100)</f>
        <v/>
      </c>
      <c r="AE113" s="72" t="str">
        <f>IF(OR((levels!AI113)="",(levels!AH113)=""),"",(levels!AI113/levels!AH113-1)*100)</f>
        <v/>
      </c>
      <c r="AF113" s="72" t="str">
        <f>IF(OR((levels!AJ113)="",(levels!AI113)=""),"",(levels!AJ113/levels!AI113-1)*100)</f>
        <v/>
      </c>
      <c r="AG113" s="72" t="str">
        <f>IF(OR((levels!AK113)="",(levels!AJ113)=""),"",(levels!AK113/levels!AJ113-1)*100)</f>
        <v/>
      </c>
      <c r="AH113" s="72" t="str">
        <f>IF(OR((levels!AL113)="",(levels!AK113)=""),"",(levels!AL113/levels!AK113-1)*100)</f>
        <v/>
      </c>
      <c r="AI113" s="72" t="str">
        <f>IF(OR((levels!AM113)="",(levels!AL113)=""),"",(levels!AM113/levels!AL113-1)*100)</f>
        <v/>
      </c>
      <c r="AJ113" s="72" t="str">
        <f>IF(OR((levels!AN113)="",(levels!AM113)=""),"",(levels!AN113/levels!AM113-1)*100)</f>
        <v/>
      </c>
      <c r="AK113" s="72" t="str">
        <f>IF(OR((levels!AO113)="",(levels!AN113)=""),"",(levels!AO113/levels!AN113-1)*100)</f>
        <v/>
      </c>
      <c r="AL113" s="72" t="str">
        <f>IF(OR((levels!AP113)="",(levels!AO113)=""),"",(levels!AP113/levels!AO113-1)*100)</f>
        <v/>
      </c>
      <c r="AM113" s="72" t="str">
        <f>IF(OR((levels!AQ113)="",(levels!AP113)=""),"",(levels!AQ113/levels!AP113-1)*100)</f>
        <v/>
      </c>
      <c r="AN113" s="72" t="str">
        <f>IF(OR((levels!AR113)="",(levels!AQ113)=""),"",(levels!AR113/levels!AQ113-1)*100)</f>
        <v/>
      </c>
      <c r="AO113" s="72" t="str">
        <f>IF(OR((levels!AS113)="",(levels!AR113)=""),"",(levels!AS113/levels!AR113-1)*100)</f>
        <v/>
      </c>
      <c r="AP113" s="72" t="str">
        <f>IF(OR((levels!AT113)="",(levels!AS113)=""),"",(levels!AT113/levels!AS113-1)*100)</f>
        <v/>
      </c>
      <c r="AQ113" s="72" t="str">
        <f>IF(OR((levels!AU113)="",(levels!AT113)=""),"",(levels!AU113/levels!AT113-1)*100)</f>
        <v/>
      </c>
      <c r="AR113" s="72" t="str">
        <f>IF(OR((levels!AV113)="",(levels!AU113)=""),"",(levels!AV113/levels!AU113-1)*100)</f>
        <v/>
      </c>
      <c r="AS113" s="72" t="str">
        <f>IF(OR((levels!AW113)="",(levels!AV113)=""),"",(levels!AW113/levels!AV113-1)*100)</f>
        <v/>
      </c>
      <c r="AT113" s="72" t="str">
        <f>IF(OR((levels!AX113)="",(levels!AW113)=""),"",(levels!AX113/levels!AW113-1)*100)</f>
        <v/>
      </c>
      <c r="AU113" s="72" t="str">
        <f>IF(OR((levels!AY113)="",(levels!AX113)=""),"",(levels!AY113/levels!AX113-1)*100)</f>
        <v/>
      </c>
      <c r="AV113" s="72" t="str">
        <f>IF(OR((levels!AZ113)="",(levels!AY113)=""),"",(levels!AZ113/levels!AY113-1)*100)</f>
        <v/>
      </c>
      <c r="AW113" s="72" t="str">
        <f>IF(OR((levels!BA113)="",(levels!AZ113)=""),"",(levels!BA113/levels!AZ113-1)*100)</f>
        <v/>
      </c>
      <c r="AX113" s="72" t="str">
        <f>IF(OR((levels!BB113)="",(levels!BA113)=""),"",(levels!BB113/levels!BA113-1)*100)</f>
        <v/>
      </c>
      <c r="AY113" s="72" t="str">
        <f>IF(OR((levels!BC113)="",(levels!BB113)=""),"",(levels!BC113/levels!BB113-1)*100)</f>
        <v/>
      </c>
      <c r="AZ113" s="72"/>
      <c r="BA113" s="4"/>
      <c r="BB113" s="4"/>
      <c r="BC113" s="4"/>
    </row>
    <row r="114" spans="1:55" ht="12.75" customHeight="1" x14ac:dyDescent="0.2">
      <c r="A114" s="68" t="s">
        <v>173</v>
      </c>
      <c r="B114" s="67"/>
      <c r="C114" s="71">
        <v>43235</v>
      </c>
      <c r="D114" s="72">
        <f>IF(OR((levels!H114)="",(levels!G114)=""),"",(levels!H114/levels!G114-1)*100)</f>
        <v>-0.14713891842250693</v>
      </c>
      <c r="E114" s="72">
        <f>IF(OR((levels!I114)="",(levels!H114)=""),"",(levels!I114/levels!H114-1)*100)</f>
        <v>-0.34506105575894397</v>
      </c>
      <c r="F114" s="72">
        <f>IF(OR((levels!J114)="",(levels!I114)=""),"",(levels!J114/levels!I114-1)*100)</f>
        <v>-0.1502869618896896</v>
      </c>
      <c r="G114" s="72">
        <f>IF(OR((levels!K114)="",(levels!J114)=""),"",(levels!K114/levels!J114-1)*100)</f>
        <v>-0.4210226482840862</v>
      </c>
      <c r="H114" s="72">
        <f>IF(OR((levels!L114)="",(levels!K114)=""),"",(levels!L114/levels!K114-1)*100)</f>
        <v>-0.31947603341633268</v>
      </c>
      <c r="I114" s="72">
        <f>IF(OR((levels!M114)="",(levels!L114)=""),"",(levels!M114/levels!L114-1)*100)</f>
        <v>0.47001655777012541</v>
      </c>
      <c r="J114" s="72">
        <f>IF(OR((levels!N114)="",(levels!M114)=""),"",(levels!N114/levels!M114-1)*100)</f>
        <v>0.35419069624047506</v>
      </c>
      <c r="K114" s="72">
        <f>IF(OR((levels!O114)="",(levels!N114)=""),"",(levels!O114/levels!N114-1)*100)</f>
        <v>0.26104833100260016</v>
      </c>
      <c r="L114" s="72">
        <f>IF(OR((levels!P114)="",(levels!O114)=""),"",(levels!P114/levels!O114-1)*100)</f>
        <v>0.42467805274719606</v>
      </c>
      <c r="M114" s="72">
        <f>IF(OR((levels!Q114)="",(levels!P114)=""),"",(levels!Q114/levels!P114-1)*100)</f>
        <v>0.13518417119602333</v>
      </c>
      <c r="N114" s="72">
        <f>IF(OR((levels!R114)="",(levels!Q114)=""),"",(levels!R114/levels!Q114-1)*100)</f>
        <v>0.43279362239767583</v>
      </c>
      <c r="O114" s="72">
        <f>IF(OR((levels!S114)="",(levels!R114)=""),"",(levels!S114/levels!R114-1)*100)</f>
        <v>0.47614511343905264</v>
      </c>
      <c r="P114" s="72">
        <f>IF(OR((levels!T114)="",(levels!S114)=""),"",(levels!T114/levels!S114-1)*100)</f>
        <v>0.77572445234315168</v>
      </c>
      <c r="Q114" s="72">
        <f>IF(OR((levels!U114)="",(levels!T114)=""),"",(levels!U114/levels!T114-1)*100)</f>
        <v>0.32087594645822115</v>
      </c>
      <c r="R114" s="72">
        <f>IF(OR((levels!V114)="",(levels!U114)=""),"",(levels!V114/levels!U114-1)*100)</f>
        <v>0.42506944084121923</v>
      </c>
      <c r="S114" s="72">
        <f>IF(OR((levels!W114)="",(levels!V114)=""),"",(levels!W114/levels!V114-1)*100)</f>
        <v>0.42249282282884604</v>
      </c>
      <c r="T114" s="72">
        <f>IF(OR((levels!X114)="",(levels!W114)=""),"",(levels!X114/levels!W114-1)*100)</f>
        <v>0.53410033450047578</v>
      </c>
      <c r="U114" s="72">
        <f>IF(OR((levels!Y114)="",(levels!X114)=""),"",(levels!Y114/levels!X114-1)*100)</f>
        <v>0.35463285607899575</v>
      </c>
      <c r="V114" s="72">
        <f>IF(OR((levels!Z114)="",(levels!Y114)=""),"",(levels!Z114/levels!Y114-1)*100)</f>
        <v>0.41089125522915104</v>
      </c>
      <c r="W114" s="72">
        <f>IF(OR((levels!AA114)="",(levels!Z114)=""),"",(levels!AA114/levels!Z114-1)*100)</f>
        <v>0.6329943390708026</v>
      </c>
      <c r="X114" s="72">
        <f>IF(OR((levels!AB114)="",(levels!AA114)=""),"",(levels!AB114/levels!AA114-1)*100)</f>
        <v>0.64695559989242923</v>
      </c>
      <c r="Y114" s="72">
        <f>IF(OR((levels!AC114)="",(levels!AB114)=""),"",(levels!AC114/levels!AB114-1)*100)</f>
        <v>0.72625185635615264</v>
      </c>
      <c r="Z114" s="72">
        <f>IF(OR((levels!AD114)="",(levels!AC114)=""),"",(levels!AD114/levels!AC114-1)*100)</f>
        <v>0.68959980587508518</v>
      </c>
      <c r="AA114" s="72">
        <f>IF(OR((levels!AE114)="",(levels!AD114)=""),"",(levels!AE114/levels!AD114-1)*100)</f>
        <v>0.67051526313837151</v>
      </c>
      <c r="AB114" s="72">
        <f>IF(OR((levels!AF114)="",(levels!AE114)=""),"",(levels!AF114/levels!AE114-1)*100)</f>
        <v>0.39904885632409126</v>
      </c>
      <c r="AC114" s="72" t="str">
        <f>IF(OR((levels!AG114)="",(levels!AF114)=""),"",(levels!AG114/levels!AF114-1)*100)</f>
        <v/>
      </c>
      <c r="AD114" s="72" t="str">
        <f>IF(OR((levels!AH114)="",(levels!AG114)=""),"",(levels!AH114/levels!AG114-1)*100)</f>
        <v/>
      </c>
      <c r="AE114" s="72" t="str">
        <f>IF(OR((levels!AI114)="",(levels!AH114)=""),"",(levels!AI114/levels!AH114-1)*100)</f>
        <v/>
      </c>
      <c r="AF114" s="72" t="str">
        <f>IF(OR((levels!AJ114)="",(levels!AI114)=""),"",(levels!AJ114/levels!AI114-1)*100)</f>
        <v/>
      </c>
      <c r="AG114" s="72" t="str">
        <f>IF(OR((levels!AK114)="",(levels!AJ114)=""),"",(levels!AK114/levels!AJ114-1)*100)</f>
        <v/>
      </c>
      <c r="AH114" s="72" t="str">
        <f>IF(OR((levels!AL114)="",(levels!AK114)=""),"",(levels!AL114/levels!AK114-1)*100)</f>
        <v/>
      </c>
      <c r="AI114" s="72" t="str">
        <f>IF(OR((levels!AM114)="",(levels!AL114)=""),"",(levels!AM114/levels!AL114-1)*100)</f>
        <v/>
      </c>
      <c r="AJ114" s="72" t="str">
        <f>IF(OR((levels!AN114)="",(levels!AM114)=""),"",(levels!AN114/levels!AM114-1)*100)</f>
        <v/>
      </c>
      <c r="AK114" s="72" t="str">
        <f>IF(OR((levels!AO114)="",(levels!AN114)=""),"",(levels!AO114/levels!AN114-1)*100)</f>
        <v/>
      </c>
      <c r="AL114" s="72" t="str">
        <f>IF(OR((levels!AP114)="",(levels!AO114)=""),"",(levels!AP114/levels!AO114-1)*100)</f>
        <v/>
      </c>
      <c r="AM114" s="72" t="str">
        <f>IF(OR((levels!AQ114)="",(levels!AP114)=""),"",(levels!AQ114/levels!AP114-1)*100)</f>
        <v/>
      </c>
      <c r="AN114" s="72" t="str">
        <f>IF(OR((levels!AR114)="",(levels!AQ114)=""),"",(levels!AR114/levels!AQ114-1)*100)</f>
        <v/>
      </c>
      <c r="AO114" s="72" t="str">
        <f>IF(OR((levels!AS114)="",(levels!AR114)=""),"",(levels!AS114/levels!AR114-1)*100)</f>
        <v/>
      </c>
      <c r="AP114" s="72" t="str">
        <f>IF(OR((levels!AT114)="",(levels!AS114)=""),"",(levels!AT114/levels!AS114-1)*100)</f>
        <v/>
      </c>
      <c r="AQ114" s="72" t="str">
        <f>IF(OR((levels!AU114)="",(levels!AT114)=""),"",(levels!AU114/levels!AT114-1)*100)</f>
        <v/>
      </c>
      <c r="AR114" s="72" t="str">
        <f>IF(OR((levels!AV114)="",(levels!AU114)=""),"",(levels!AV114/levels!AU114-1)*100)</f>
        <v/>
      </c>
      <c r="AS114" s="72" t="str">
        <f>IF(OR((levels!AW114)="",(levels!AV114)=""),"",(levels!AW114/levels!AV114-1)*100)</f>
        <v/>
      </c>
      <c r="AT114" s="72" t="str">
        <f>IF(OR((levels!AX114)="",(levels!AW114)=""),"",(levels!AX114/levels!AW114-1)*100)</f>
        <v/>
      </c>
      <c r="AU114" s="72" t="str">
        <f>IF(OR((levels!AY114)="",(levels!AX114)=""),"",(levels!AY114/levels!AX114-1)*100)</f>
        <v/>
      </c>
      <c r="AV114" s="72" t="str">
        <f>IF(OR((levels!AZ114)="",(levels!AY114)=""),"",(levels!AZ114/levels!AY114-1)*100)</f>
        <v/>
      </c>
      <c r="AW114" s="72" t="str">
        <f>IF(OR((levels!BA114)="",(levels!AZ114)=""),"",(levels!BA114/levels!AZ114-1)*100)</f>
        <v/>
      </c>
      <c r="AX114" s="72" t="str">
        <f>IF(OR((levels!BB114)="",(levels!BA114)=""),"",(levels!BB114/levels!BA114-1)*100)</f>
        <v/>
      </c>
      <c r="AY114" s="72" t="str">
        <f>IF(OR((levels!BC114)="",(levels!BB114)=""),"",(levels!BC114/levels!BB114-1)*100)</f>
        <v/>
      </c>
      <c r="AZ114" s="72"/>
      <c r="BA114" s="4"/>
      <c r="BB114" s="4"/>
      <c r="BC114" s="4"/>
    </row>
    <row r="115" spans="1:55" ht="12.75" customHeight="1" x14ac:dyDescent="0.2">
      <c r="A115" s="68" t="s">
        <v>174</v>
      </c>
      <c r="B115" s="67"/>
      <c r="C115" s="71">
        <v>43258</v>
      </c>
      <c r="D115" s="72">
        <f>IF(OR((levels!H115)="",(levels!G115)=""),"",(levels!H115/levels!G115-1)*100)</f>
        <v>-0.14526550053451937</v>
      </c>
      <c r="E115" s="72">
        <f>IF(OR((levels!I115)="",(levels!H115)=""),"",(levels!I115/levels!H115-1)*100)</f>
        <v>-0.34017574677617235</v>
      </c>
      <c r="F115" s="72">
        <f>IF(OR((levels!J115)="",(levels!I115)=""),"",(levels!J115/levels!I115-1)*100)</f>
        <v>-0.14592432379092468</v>
      </c>
      <c r="G115" s="72">
        <f>IF(OR((levels!K115)="",(levels!J115)=""),"",(levels!K115/levels!J115-1)*100)</f>
        <v>-0.41783973147018205</v>
      </c>
      <c r="H115" s="72">
        <f>IF(OR((levels!L115)="",(levels!K115)=""),"",(levels!L115/levels!K115-1)*100)</f>
        <v>-0.32618281677895267</v>
      </c>
      <c r="I115" s="72">
        <f>IF(OR((levels!M115)="",(levels!L115)=""),"",(levels!M115/levels!L115-1)*100)</f>
        <v>0.46787508904961861</v>
      </c>
      <c r="J115" s="72">
        <f>IF(OR((levels!N115)="",(levels!M115)=""),"",(levels!N115/levels!M115-1)*100)</f>
        <v>0.35506643358911294</v>
      </c>
      <c r="K115" s="72">
        <f>IF(OR((levels!O115)="",(levels!N115)=""),"",(levels!O115/levels!N115-1)*100)</f>
        <v>0.25574938996109076</v>
      </c>
      <c r="L115" s="72">
        <f>IF(OR((levels!P115)="",(levels!O115)=""),"",(levels!P115/levels!O115-1)*100)</f>
        <v>0.42692759974929384</v>
      </c>
      <c r="M115" s="72">
        <f>IF(OR((levels!Q115)="",(levels!P115)=""),"",(levels!Q115/levels!P115-1)*100)</f>
        <v>0.14271067760764922</v>
      </c>
      <c r="N115" s="72">
        <f>IF(OR((levels!R115)="",(levels!Q115)=""),"",(levels!R115/levels!Q115-1)*100)</f>
        <v>0.41670650323386571</v>
      </c>
      <c r="O115" s="72">
        <f>IF(OR((levels!S115)="",(levels!R115)=""),"",(levels!S115/levels!R115-1)*100)</f>
        <v>0.48496167492069198</v>
      </c>
      <c r="P115" s="72">
        <f>IF(OR((levels!T115)="",(levels!S115)=""),"",(levels!T115/levels!S115-1)*100)</f>
        <v>0.77492408532928714</v>
      </c>
      <c r="Q115" s="72">
        <f>IF(OR((levels!U115)="",(levels!T115)=""),"",(levels!U115/levels!T115-1)*100)</f>
        <v>0.3318452833953156</v>
      </c>
      <c r="R115" s="72">
        <f>IF(OR((levels!V115)="",(levels!U115)=""),"",(levels!V115/levels!U115-1)*100)</f>
        <v>0.42362753087266114</v>
      </c>
      <c r="S115" s="72">
        <f>IF(OR((levels!W115)="",(levels!V115)=""),"",(levels!W115/levels!V115-1)*100)</f>
        <v>0.43785407748155869</v>
      </c>
      <c r="T115" s="72">
        <f>IF(OR((levels!X115)="",(levels!W115)=""),"",(levels!X115/levels!W115-1)*100)</f>
        <v>0.52741005422995979</v>
      </c>
      <c r="U115" s="72">
        <f>IF(OR((levels!Y115)="",(levels!X115)=""),"",(levels!Y115/levels!X115-1)*100)</f>
        <v>0.32280226496346209</v>
      </c>
      <c r="V115" s="72">
        <f>IF(OR((levels!Z115)="",(levels!Y115)=""),"",(levels!Z115/levels!Y115-1)*100)</f>
        <v>0.41663019174380533</v>
      </c>
      <c r="W115" s="72">
        <f>IF(OR((levels!AA115)="",(levels!Z115)=""),"",(levels!AA115/levels!Z115-1)*100)</f>
        <v>0.66991364563531164</v>
      </c>
      <c r="X115" s="72">
        <f>IF(OR((levels!AB115)="",(levels!AA115)=""),"",(levels!AB115/levels!AA115-1)*100)</f>
        <v>0.6710144012733954</v>
      </c>
      <c r="Y115" s="72">
        <f>IF(OR((levels!AC115)="",(levels!AB115)=""),"",(levels!AC115/levels!AB115-1)*100)</f>
        <v>0.73128958873447392</v>
      </c>
      <c r="Z115" s="72">
        <f>IF(OR((levels!AD115)="",(levels!AC115)=""),"",(levels!AD115/levels!AC115-1)*100)</f>
        <v>0.71233075518832845</v>
      </c>
      <c r="AA115" s="72">
        <f>IF(OR((levels!AE115)="",(levels!AD115)=""),"",(levels!AE115/levels!AD115-1)*100)</f>
        <v>0.68967962362835866</v>
      </c>
      <c r="AB115" s="72">
        <f>IF(OR((levels!AF115)="",(levels!AE115)=""),"",(levels!AF115/levels!AE115-1)*100)</f>
        <v>0.38395103620378901</v>
      </c>
      <c r="AC115" s="72" t="str">
        <f>IF(OR((levels!AG115)="",(levels!AF115)=""),"",(levels!AG115/levels!AF115-1)*100)</f>
        <v/>
      </c>
      <c r="AD115" s="72" t="str">
        <f>IF(OR((levels!AH115)="",(levels!AG115)=""),"",(levels!AH115/levels!AG115-1)*100)</f>
        <v/>
      </c>
      <c r="AE115" s="72" t="str">
        <f>IF(OR((levels!AI115)="",(levels!AH115)=""),"",(levels!AI115/levels!AH115-1)*100)</f>
        <v/>
      </c>
      <c r="AF115" s="72" t="str">
        <f>IF(OR((levels!AJ115)="",(levels!AI115)=""),"",(levels!AJ115/levels!AI115-1)*100)</f>
        <v/>
      </c>
      <c r="AG115" s="72" t="str">
        <f>IF(OR((levels!AK115)="",(levels!AJ115)=""),"",(levels!AK115/levels!AJ115-1)*100)</f>
        <v/>
      </c>
      <c r="AH115" s="72" t="str">
        <f>IF(OR((levels!AL115)="",(levels!AK115)=""),"",(levels!AL115/levels!AK115-1)*100)</f>
        <v/>
      </c>
      <c r="AI115" s="72" t="str">
        <f>IF(OR((levels!AM115)="",(levels!AL115)=""),"",(levels!AM115/levels!AL115-1)*100)</f>
        <v/>
      </c>
      <c r="AJ115" s="72" t="str">
        <f>IF(OR((levels!AN115)="",(levels!AM115)=""),"",(levels!AN115/levels!AM115-1)*100)</f>
        <v/>
      </c>
      <c r="AK115" s="72" t="str">
        <f>IF(OR((levels!AO115)="",(levels!AN115)=""),"",(levels!AO115/levels!AN115-1)*100)</f>
        <v/>
      </c>
      <c r="AL115" s="72" t="str">
        <f>IF(OR((levels!AP115)="",(levels!AO115)=""),"",(levels!AP115/levels!AO115-1)*100)</f>
        <v/>
      </c>
      <c r="AM115" s="72" t="str">
        <f>IF(OR((levels!AQ115)="",(levels!AP115)=""),"",(levels!AQ115/levels!AP115-1)*100)</f>
        <v/>
      </c>
      <c r="AN115" s="72" t="str">
        <f>IF(OR((levels!AR115)="",(levels!AQ115)=""),"",(levels!AR115/levels!AQ115-1)*100)</f>
        <v/>
      </c>
      <c r="AO115" s="72" t="str">
        <f>IF(OR((levels!AS115)="",(levels!AR115)=""),"",(levels!AS115/levels!AR115-1)*100)</f>
        <v/>
      </c>
      <c r="AP115" s="72" t="str">
        <f>IF(OR((levels!AT115)="",(levels!AS115)=""),"",(levels!AT115/levels!AS115-1)*100)</f>
        <v/>
      </c>
      <c r="AQ115" s="72" t="str">
        <f>IF(OR((levels!AU115)="",(levels!AT115)=""),"",(levels!AU115/levels!AT115-1)*100)</f>
        <v/>
      </c>
      <c r="AR115" s="72" t="str">
        <f>IF(OR((levels!AV115)="",(levels!AU115)=""),"",(levels!AV115/levels!AU115-1)*100)</f>
        <v/>
      </c>
      <c r="AS115" s="72" t="str">
        <f>IF(OR((levels!AW115)="",(levels!AV115)=""),"",(levels!AW115/levels!AV115-1)*100)</f>
        <v/>
      </c>
      <c r="AT115" s="72" t="str">
        <f>IF(OR((levels!AX115)="",(levels!AW115)=""),"",(levels!AX115/levels!AW115-1)*100)</f>
        <v/>
      </c>
      <c r="AU115" s="72" t="str">
        <f>IF(OR((levels!AY115)="",(levels!AX115)=""),"",(levels!AY115/levels!AX115-1)*100)</f>
        <v/>
      </c>
      <c r="AV115" s="72" t="str">
        <f>IF(OR((levels!AZ115)="",(levels!AY115)=""),"",(levels!AZ115/levels!AY115-1)*100)</f>
        <v/>
      </c>
      <c r="AW115" s="72" t="str">
        <f>IF(OR((levels!BA115)="",(levels!AZ115)=""),"",(levels!BA115/levels!AZ115-1)*100)</f>
        <v/>
      </c>
      <c r="AX115" s="72" t="str">
        <f>IF(OR((levels!BB115)="",(levels!BA115)=""),"",(levels!BB115/levels!BA115-1)*100)</f>
        <v/>
      </c>
      <c r="AY115" s="72" t="str">
        <f>IF(OR((levels!BC115)="",(levels!BB115)=""),"",(levels!BC115/levels!BB115-1)*100)</f>
        <v/>
      </c>
      <c r="AZ115" s="72"/>
      <c r="BA115" s="4"/>
      <c r="BB115" s="4"/>
      <c r="BC115" s="4"/>
    </row>
    <row r="116" spans="1:55" ht="12.75" customHeight="1" x14ac:dyDescent="0.2">
      <c r="A116" s="68" t="s">
        <v>175</v>
      </c>
      <c r="B116" s="67"/>
      <c r="C116" s="71">
        <v>43301</v>
      </c>
      <c r="D116" s="72">
        <f>IF(OR((levels!H116)="",(levels!G116)=""),"",(levels!H116/levels!G116-1)*100)</f>
        <v>-0.15169174575844213</v>
      </c>
      <c r="E116" s="72">
        <f>IF(OR((levels!I116)="",(levels!H116)=""),"",(levels!I116/levels!H116-1)*100)</f>
        <v>-0.3457961998090453</v>
      </c>
      <c r="F116" s="72">
        <f>IF(OR((levels!J116)="",(levels!I116)=""),"",(levels!J116/levels!I116-1)*100)</f>
        <v>-0.14153457994537932</v>
      </c>
      <c r="G116" s="72">
        <f>IF(OR((levels!K116)="",(levels!J116)=""),"",(levels!K116/levels!J116-1)*100)</f>
        <v>-0.41990731901841993</v>
      </c>
      <c r="H116" s="72">
        <f>IF(OR((levels!L116)="",(levels!K116)=""),"",(levels!L116/levels!K116-1)*100)</f>
        <v>-0.3343964773214525</v>
      </c>
      <c r="I116" s="72">
        <f>IF(OR((levels!M116)="",(levels!L116)=""),"",(levels!M116/levels!L116-1)*100)</f>
        <v>0.48842065655059219</v>
      </c>
      <c r="J116" s="72">
        <f>IF(OR((levels!N116)="",(levels!M116)=""),"",(levels!N116/levels!M116-1)*100)</f>
        <v>0.3396088988032897</v>
      </c>
      <c r="K116" s="72">
        <f>IF(OR((levels!O116)="",(levels!N116)=""),"",(levels!O116/levels!N116-1)*100)</f>
        <v>0.25667066120296234</v>
      </c>
      <c r="L116" s="72">
        <f>IF(OR((levels!P116)="",(levels!O116)=""),"",(levels!P116/levels!O116-1)*100)</f>
        <v>0.4309981441221078</v>
      </c>
      <c r="M116" s="72">
        <f>IF(OR((levels!Q116)="",(levels!P116)=""),"",(levels!Q116/levels!P116-1)*100)</f>
        <v>0.16379398226158415</v>
      </c>
      <c r="N116" s="72">
        <f>IF(OR((levels!R116)="",(levels!Q116)=""),"",(levels!R116/levels!Q116-1)*100)</f>
        <v>0.40854821481650649</v>
      </c>
      <c r="O116" s="72">
        <f>IF(OR((levels!S116)="",(levels!R116)=""),"",(levels!S116/levels!R116-1)*100)</f>
        <v>0.46187261994266038</v>
      </c>
      <c r="P116" s="72">
        <f>IF(OR((levels!T116)="",(levels!S116)=""),"",(levels!T116/levels!S116-1)*100)</f>
        <v>0.77810743362967116</v>
      </c>
      <c r="Q116" s="72">
        <f>IF(OR((levels!U116)="",(levels!T116)=""),"",(levels!U116/levels!T116-1)*100)</f>
        <v>0.35860308006727681</v>
      </c>
      <c r="R116" s="72">
        <f>IF(OR((levels!V116)="",(levels!U116)=""),"",(levels!V116/levels!U116-1)*100)</f>
        <v>0.36359737692925886</v>
      </c>
      <c r="S116" s="72">
        <f>IF(OR((levels!W116)="",(levels!V116)=""),"",(levels!W116/levels!V116-1)*100)</f>
        <v>0.42264737221864301</v>
      </c>
      <c r="T116" s="72">
        <f>IF(OR((levels!X116)="",(levels!W116)=""),"",(levels!X116/levels!W116-1)*100)</f>
        <v>0.5924313686674898</v>
      </c>
      <c r="U116" s="72">
        <f>IF(OR((levels!Y116)="",(levels!X116)=""),"",(levels!Y116/levels!X116-1)*100)</f>
        <v>0.28190355960833191</v>
      </c>
      <c r="V116" s="72">
        <f>IF(OR((levels!Z116)="",(levels!Y116)=""),"",(levels!Z116/levels!Y116-1)*100)</f>
        <v>0.36549008063191391</v>
      </c>
      <c r="W116" s="72">
        <f>IF(OR((levels!AA116)="",(levels!Z116)=""),"",(levels!AA116/levels!Z116-1)*100)</f>
        <v>0.77529278410011226</v>
      </c>
      <c r="X116" s="72">
        <f>IF(OR((levels!AB116)="",(levels!AA116)=""),"",(levels!AB116/levels!AA116-1)*100)</f>
        <v>0.60639019323804888</v>
      </c>
      <c r="Y116" s="72">
        <f>IF(OR((levels!AC116)="",(levels!AB116)=""),"",(levels!AC116/levels!AB116-1)*100)</f>
        <v>0.71351935130337107</v>
      </c>
      <c r="Z116" s="72">
        <f>IF(OR((levels!AD116)="",(levels!AC116)=""),"",(levels!AD116/levels!AC116-1)*100)</f>
        <v>0.72208563955662441</v>
      </c>
      <c r="AA116" s="72">
        <f>IF(OR((levels!AE116)="",(levels!AD116)=""),"",(levels!AE116/levels!AD116-1)*100)</f>
        <v>0.68343951667595437</v>
      </c>
      <c r="AB116" s="72">
        <f>IF(OR((levels!AF116)="",(levels!AE116)=""),"",(levels!AF116/levels!AE116-1)*100)</f>
        <v>0.36909025378388804</v>
      </c>
      <c r="AC116" s="72" t="str">
        <f>IF(OR((levels!AG116)="",(levels!AF116)=""),"",(levels!AG116/levels!AF116-1)*100)</f>
        <v/>
      </c>
      <c r="AD116" s="72" t="str">
        <f>IF(OR((levels!AH116)="",(levels!AG116)=""),"",(levels!AH116/levels!AG116-1)*100)</f>
        <v/>
      </c>
      <c r="AE116" s="72" t="str">
        <f>IF(OR((levels!AI116)="",(levels!AH116)=""),"",(levels!AI116/levels!AH116-1)*100)</f>
        <v/>
      </c>
      <c r="AF116" s="72" t="str">
        <f>IF(OR((levels!AJ116)="",(levels!AI116)=""),"",(levels!AJ116/levels!AI116-1)*100)</f>
        <v/>
      </c>
      <c r="AG116" s="72" t="str">
        <f>IF(OR((levels!AK116)="",(levels!AJ116)=""),"",(levels!AK116/levels!AJ116-1)*100)</f>
        <v/>
      </c>
      <c r="AH116" s="72" t="str">
        <f>IF(OR((levels!AL116)="",(levels!AK116)=""),"",(levels!AL116/levels!AK116-1)*100)</f>
        <v/>
      </c>
      <c r="AI116" s="72" t="str">
        <f>IF(OR((levels!AM116)="",(levels!AL116)=""),"",(levels!AM116/levels!AL116-1)*100)</f>
        <v/>
      </c>
      <c r="AJ116" s="72" t="str">
        <f>IF(OR((levels!AN116)="",(levels!AM116)=""),"",(levels!AN116/levels!AM116-1)*100)</f>
        <v/>
      </c>
      <c r="AK116" s="72" t="str">
        <f>IF(OR((levels!AO116)="",(levels!AN116)=""),"",(levels!AO116/levels!AN116-1)*100)</f>
        <v/>
      </c>
      <c r="AL116" s="72" t="str">
        <f>IF(OR((levels!AP116)="",(levels!AO116)=""),"",(levels!AP116/levels!AO116-1)*100)</f>
        <v/>
      </c>
      <c r="AM116" s="72" t="str">
        <f>IF(OR((levels!AQ116)="",(levels!AP116)=""),"",(levels!AQ116/levels!AP116-1)*100)</f>
        <v/>
      </c>
      <c r="AN116" s="72" t="str">
        <f>IF(OR((levels!AR116)="",(levels!AQ116)=""),"",(levels!AR116/levels!AQ116-1)*100)</f>
        <v/>
      </c>
      <c r="AO116" s="72" t="str">
        <f>IF(OR((levels!AS116)="",(levels!AR116)=""),"",(levels!AS116/levels!AR116-1)*100)</f>
        <v/>
      </c>
      <c r="AP116" s="72" t="str">
        <f>IF(OR((levels!AT116)="",(levels!AS116)=""),"",(levels!AT116/levels!AS116-1)*100)</f>
        <v/>
      </c>
      <c r="AQ116" s="72" t="str">
        <f>IF(OR((levels!AU116)="",(levels!AT116)=""),"",(levels!AU116/levels!AT116-1)*100)</f>
        <v/>
      </c>
      <c r="AR116" s="72" t="str">
        <f>IF(OR((levels!AV116)="",(levels!AU116)=""),"",(levels!AV116/levels!AU116-1)*100)</f>
        <v/>
      </c>
      <c r="AS116" s="72" t="str">
        <f>IF(OR((levels!AW116)="",(levels!AV116)=""),"",(levels!AW116/levels!AV116-1)*100)</f>
        <v/>
      </c>
      <c r="AT116" s="72" t="str">
        <f>IF(OR((levels!AX116)="",(levels!AW116)=""),"",(levels!AX116/levels!AW116-1)*100)</f>
        <v/>
      </c>
      <c r="AU116" s="72" t="str">
        <f>IF(OR((levels!AY116)="",(levels!AX116)=""),"",(levels!AY116/levels!AX116-1)*100)</f>
        <v/>
      </c>
      <c r="AV116" s="72" t="str">
        <f>IF(OR((levels!AZ116)="",(levels!AY116)=""),"",(levels!AZ116/levels!AY116-1)*100)</f>
        <v/>
      </c>
      <c r="AW116" s="72" t="str">
        <f>IF(OR((levels!BA116)="",(levels!AZ116)=""),"",(levels!BA116/levels!AZ116-1)*100)</f>
        <v/>
      </c>
      <c r="AX116" s="72" t="str">
        <f>IF(OR((levels!BB116)="",(levels!BA116)=""),"",(levels!BB116/levels!BA116-1)*100)</f>
        <v/>
      </c>
      <c r="AY116" s="72" t="str">
        <f>IF(OR((levels!BC116)="",(levels!BB116)=""),"",(levels!BC116/levels!BB116-1)*100)</f>
        <v/>
      </c>
      <c r="AZ116" s="72"/>
      <c r="BA116" s="4"/>
      <c r="BB116" s="4"/>
      <c r="BC116" s="4"/>
    </row>
    <row r="117" spans="1:55" ht="12.75" customHeight="1" x14ac:dyDescent="0.2">
      <c r="A117" s="68" t="s">
        <v>176</v>
      </c>
      <c r="B117" s="67"/>
      <c r="C117" s="71">
        <v>43312</v>
      </c>
      <c r="D117" s="72">
        <f>IF(OR((levels!H117)="",(levels!G117)=""),"",(levels!H117/levels!G117-1)*100)</f>
        <v>-0.15169174575844213</v>
      </c>
      <c r="E117" s="72">
        <f>IF(OR((levels!I117)="",(levels!H117)=""),"",(levels!I117/levels!H117-1)*100)</f>
        <v>-0.3457961998090453</v>
      </c>
      <c r="F117" s="72">
        <f>IF(OR((levels!J117)="",(levels!I117)=""),"",(levels!J117/levels!I117-1)*100)</f>
        <v>-0.14153457994537932</v>
      </c>
      <c r="G117" s="72">
        <f>IF(OR((levels!K117)="",(levels!J117)=""),"",(levels!K117/levels!J117-1)*100)</f>
        <v>-0.41990731901841993</v>
      </c>
      <c r="H117" s="72">
        <f>IF(OR((levels!L117)="",(levels!K117)=""),"",(levels!L117/levels!K117-1)*100)</f>
        <v>-0.3343964773214525</v>
      </c>
      <c r="I117" s="72">
        <f>IF(OR((levels!M117)="",(levels!L117)=""),"",(levels!M117/levels!L117-1)*100)</f>
        <v>0.48842065655059219</v>
      </c>
      <c r="J117" s="72">
        <f>IF(OR((levels!N117)="",(levels!M117)=""),"",(levels!N117/levels!M117-1)*100)</f>
        <v>0.3396088988032897</v>
      </c>
      <c r="K117" s="72">
        <f>IF(OR((levels!O117)="",(levels!N117)=""),"",(levels!O117/levels!N117-1)*100)</f>
        <v>0.25667066120296234</v>
      </c>
      <c r="L117" s="72">
        <f>IF(OR((levels!P117)="",(levels!O117)=""),"",(levels!P117/levels!O117-1)*100)</f>
        <v>0.4309981441221078</v>
      </c>
      <c r="M117" s="72">
        <f>IF(OR((levels!Q117)="",(levels!P117)=""),"",(levels!Q117/levels!P117-1)*100)</f>
        <v>0.16379398226158415</v>
      </c>
      <c r="N117" s="72">
        <f>IF(OR((levels!R117)="",(levels!Q117)=""),"",(levels!R117/levels!Q117-1)*100)</f>
        <v>0.40854821481650649</v>
      </c>
      <c r="O117" s="72">
        <f>IF(OR((levels!S117)="",(levels!R117)=""),"",(levels!S117/levels!R117-1)*100)</f>
        <v>0.46187261994266038</v>
      </c>
      <c r="P117" s="72">
        <f>IF(OR((levels!T117)="",(levels!S117)=""),"",(levels!T117/levels!S117-1)*100)</f>
        <v>0.77810743362967116</v>
      </c>
      <c r="Q117" s="72">
        <f>IF(OR((levels!U117)="",(levels!T117)=""),"",(levels!U117/levels!T117-1)*100)</f>
        <v>0.35860308006727681</v>
      </c>
      <c r="R117" s="72">
        <f>IF(OR((levels!V117)="",(levels!U117)=""),"",(levels!V117/levels!U117-1)*100)</f>
        <v>0.36359737692925886</v>
      </c>
      <c r="S117" s="72">
        <f>IF(OR((levels!W117)="",(levels!V117)=""),"",(levels!W117/levels!V117-1)*100)</f>
        <v>0.42264737221864301</v>
      </c>
      <c r="T117" s="72">
        <f>IF(OR((levels!X117)="",(levels!W117)=""),"",(levels!X117/levels!W117-1)*100)</f>
        <v>0.5924313686674898</v>
      </c>
      <c r="U117" s="72">
        <f>IF(OR((levels!Y117)="",(levels!X117)=""),"",(levels!Y117/levels!X117-1)*100)</f>
        <v>0.28190355960833191</v>
      </c>
      <c r="V117" s="72">
        <f>IF(OR((levels!Z117)="",(levels!Y117)=""),"",(levels!Z117/levels!Y117-1)*100)</f>
        <v>0.36549008063191391</v>
      </c>
      <c r="W117" s="72">
        <f>IF(OR((levels!AA117)="",(levels!Z117)=""),"",(levels!AA117/levels!Z117-1)*100)</f>
        <v>0.77529278410011226</v>
      </c>
      <c r="X117" s="72">
        <f>IF(OR((levels!AB117)="",(levels!AA117)=""),"",(levels!AB117/levels!AA117-1)*100)</f>
        <v>0.60639019323804888</v>
      </c>
      <c r="Y117" s="72">
        <f>IF(OR((levels!AC117)="",(levels!AB117)=""),"",(levels!AC117/levels!AB117-1)*100)</f>
        <v>0.71351935130337107</v>
      </c>
      <c r="Z117" s="72">
        <f>IF(OR((levels!AD117)="",(levels!AC117)=""),"",(levels!AD117/levels!AC117-1)*100)</f>
        <v>0.72208563955662441</v>
      </c>
      <c r="AA117" s="72">
        <f>IF(OR((levels!AE117)="",(levels!AD117)=""),"",(levels!AE117/levels!AD117-1)*100)</f>
        <v>0.68343951667595437</v>
      </c>
      <c r="AB117" s="72">
        <f>IF(OR((levels!AF117)="",(levels!AE117)=""),"",(levels!AF117/levels!AE117-1)*100)</f>
        <v>0.36909025378388804</v>
      </c>
      <c r="AC117" s="72">
        <f>IF(OR((levels!AG117)="",(levels!AF117)=""),"",(levels!AG117/levels!AF117-1)*100)</f>
        <v>0.34581001850546578</v>
      </c>
      <c r="AD117" s="72" t="str">
        <f>IF(OR((levels!AH117)="",(levels!AG117)=""),"",(levels!AH117/levels!AG117-1)*100)</f>
        <v/>
      </c>
      <c r="AE117" s="72" t="str">
        <f>IF(OR((levels!AI117)="",(levels!AH117)=""),"",(levels!AI117/levels!AH117-1)*100)</f>
        <v/>
      </c>
      <c r="AF117" s="72" t="str">
        <f>IF(OR((levels!AJ117)="",(levels!AI117)=""),"",(levels!AJ117/levels!AI117-1)*100)</f>
        <v/>
      </c>
      <c r="AG117" s="72" t="str">
        <f>IF(OR((levels!AK117)="",(levels!AJ117)=""),"",(levels!AK117/levels!AJ117-1)*100)</f>
        <v/>
      </c>
      <c r="AH117" s="72" t="str">
        <f>IF(OR((levels!AL117)="",(levels!AK117)=""),"",(levels!AL117/levels!AK117-1)*100)</f>
        <v/>
      </c>
      <c r="AI117" s="72" t="str">
        <f>IF(OR((levels!AM117)="",(levels!AL117)=""),"",(levels!AM117/levels!AL117-1)*100)</f>
        <v/>
      </c>
      <c r="AJ117" s="72" t="str">
        <f>IF(OR((levels!AN117)="",(levels!AM117)=""),"",(levels!AN117/levels!AM117-1)*100)</f>
        <v/>
      </c>
      <c r="AK117" s="72" t="str">
        <f>IF(OR((levels!AO117)="",(levels!AN117)=""),"",(levels!AO117/levels!AN117-1)*100)</f>
        <v/>
      </c>
      <c r="AL117" s="72" t="str">
        <f>IF(OR((levels!AP117)="",(levels!AO117)=""),"",(levels!AP117/levels!AO117-1)*100)</f>
        <v/>
      </c>
      <c r="AM117" s="72" t="str">
        <f>IF(OR((levels!AQ117)="",(levels!AP117)=""),"",(levels!AQ117/levels!AP117-1)*100)</f>
        <v/>
      </c>
      <c r="AN117" s="72" t="str">
        <f>IF(OR((levels!AR117)="",(levels!AQ117)=""),"",(levels!AR117/levels!AQ117-1)*100)</f>
        <v/>
      </c>
      <c r="AO117" s="72" t="str">
        <f>IF(OR((levels!AS117)="",(levels!AR117)=""),"",(levels!AS117/levels!AR117-1)*100)</f>
        <v/>
      </c>
      <c r="AP117" s="72" t="str">
        <f>IF(OR((levels!AT117)="",(levels!AS117)=""),"",(levels!AT117/levels!AS117-1)*100)</f>
        <v/>
      </c>
      <c r="AQ117" s="72" t="str">
        <f>IF(OR((levels!AU117)="",(levels!AT117)=""),"",(levels!AU117/levels!AT117-1)*100)</f>
        <v/>
      </c>
      <c r="AR117" s="72" t="str">
        <f>IF(OR((levels!AV117)="",(levels!AU117)=""),"",(levels!AV117/levels!AU117-1)*100)</f>
        <v/>
      </c>
      <c r="AS117" s="72" t="str">
        <f>IF(OR((levels!AW117)="",(levels!AV117)=""),"",(levels!AW117/levels!AV117-1)*100)</f>
        <v/>
      </c>
      <c r="AT117" s="72" t="str">
        <f>IF(OR((levels!AX117)="",(levels!AW117)=""),"",(levels!AX117/levels!AW117-1)*100)</f>
        <v/>
      </c>
      <c r="AU117" s="72" t="str">
        <f>IF(OR((levels!AY117)="",(levels!AX117)=""),"",(levels!AY117/levels!AX117-1)*100)</f>
        <v/>
      </c>
      <c r="AV117" s="72" t="str">
        <f>IF(OR((levels!AZ117)="",(levels!AY117)=""),"",(levels!AZ117/levels!AY117-1)*100)</f>
        <v/>
      </c>
      <c r="AW117" s="72" t="str">
        <f>IF(OR((levels!BA117)="",(levels!AZ117)=""),"",(levels!BA117/levels!AZ117-1)*100)</f>
        <v/>
      </c>
      <c r="AX117" s="72" t="str">
        <f>IF(OR((levels!BB117)="",(levels!BA117)=""),"",(levels!BB117/levels!BA117-1)*100)</f>
        <v/>
      </c>
      <c r="AY117" s="72" t="str">
        <f>IF(OR((levels!BC117)="",(levels!BB117)=""),"",(levels!BC117/levels!BB117-1)*100)</f>
        <v/>
      </c>
      <c r="AZ117" s="72"/>
      <c r="BA117" s="4"/>
      <c r="BB117" s="4"/>
      <c r="BC117" s="4"/>
    </row>
    <row r="118" spans="1:55" ht="12.75" customHeight="1" x14ac:dyDescent="0.2">
      <c r="A118" s="68" t="s">
        <v>177</v>
      </c>
      <c r="B118" s="67"/>
      <c r="C118" s="71">
        <v>43326</v>
      </c>
      <c r="D118" s="72">
        <f>IF(OR((levels!H118)="",(levels!G118)=""),"",(levels!H118/levels!G118-1)*100)</f>
        <v>-0.15169174575844213</v>
      </c>
      <c r="E118" s="72">
        <f>IF(OR((levels!I118)="",(levels!H118)=""),"",(levels!I118/levels!H118-1)*100)</f>
        <v>-0.3457961998090453</v>
      </c>
      <c r="F118" s="72">
        <f>IF(OR((levels!J118)="",(levels!I118)=""),"",(levels!J118/levels!I118-1)*100)</f>
        <v>-0.14153457994537932</v>
      </c>
      <c r="G118" s="72">
        <f>IF(OR((levels!K118)="",(levels!J118)=""),"",(levels!K118/levels!J118-1)*100)</f>
        <v>-0.41990731901841993</v>
      </c>
      <c r="H118" s="72">
        <f>IF(OR((levels!L118)="",(levels!K118)=""),"",(levels!L118/levels!K118-1)*100)</f>
        <v>-0.3343964773214525</v>
      </c>
      <c r="I118" s="72">
        <f>IF(OR((levels!M118)="",(levels!L118)=""),"",(levels!M118/levels!L118-1)*100)</f>
        <v>0.48842065655059219</v>
      </c>
      <c r="J118" s="72">
        <f>IF(OR((levels!N118)="",(levels!M118)=""),"",(levels!N118/levels!M118-1)*100)</f>
        <v>0.3396088988032897</v>
      </c>
      <c r="K118" s="72">
        <f>IF(OR((levels!O118)="",(levels!N118)=""),"",(levels!O118/levels!N118-1)*100)</f>
        <v>0.25667066120296234</v>
      </c>
      <c r="L118" s="72">
        <f>IF(OR((levels!P118)="",(levels!O118)=""),"",(levels!P118/levels!O118-1)*100)</f>
        <v>0.4309981441221078</v>
      </c>
      <c r="M118" s="72">
        <f>IF(OR((levels!Q118)="",(levels!P118)=""),"",(levels!Q118/levels!P118-1)*100)</f>
        <v>0.16379398226158415</v>
      </c>
      <c r="N118" s="72">
        <f>IF(OR((levels!R118)="",(levels!Q118)=""),"",(levels!R118/levels!Q118-1)*100)</f>
        <v>0.40854821481650649</v>
      </c>
      <c r="O118" s="72">
        <f>IF(OR((levels!S118)="",(levels!R118)=""),"",(levels!S118/levels!R118-1)*100)</f>
        <v>0.46187261994266038</v>
      </c>
      <c r="P118" s="72">
        <f>IF(OR((levels!T118)="",(levels!S118)=""),"",(levels!T118/levels!S118-1)*100)</f>
        <v>0.77810743362967116</v>
      </c>
      <c r="Q118" s="72">
        <f>IF(OR((levels!U118)="",(levels!T118)=""),"",(levels!U118/levels!T118-1)*100)</f>
        <v>0.35860308006727681</v>
      </c>
      <c r="R118" s="72">
        <f>IF(OR((levels!V118)="",(levels!U118)=""),"",(levels!V118/levels!U118-1)*100)</f>
        <v>0.36359737692925886</v>
      </c>
      <c r="S118" s="72">
        <f>IF(OR((levels!W118)="",(levels!V118)=""),"",(levels!W118/levels!V118-1)*100)</f>
        <v>0.42264737221864301</v>
      </c>
      <c r="T118" s="72">
        <f>IF(OR((levels!X118)="",(levels!W118)=""),"",(levels!X118/levels!W118-1)*100)</f>
        <v>0.5924313686674898</v>
      </c>
      <c r="U118" s="72">
        <f>IF(OR((levels!Y118)="",(levels!X118)=""),"",(levels!Y118/levels!X118-1)*100)</f>
        <v>0.28190355960833191</v>
      </c>
      <c r="V118" s="72">
        <f>IF(OR((levels!Z118)="",(levels!Y118)=""),"",(levels!Z118/levels!Y118-1)*100)</f>
        <v>0.36549008063191391</v>
      </c>
      <c r="W118" s="72">
        <f>IF(OR((levels!AA118)="",(levels!Z118)=""),"",(levels!AA118/levels!Z118-1)*100)</f>
        <v>0.77529278410011226</v>
      </c>
      <c r="X118" s="72">
        <f>IF(OR((levels!AB118)="",(levels!AA118)=""),"",(levels!AB118/levels!AA118-1)*100)</f>
        <v>0.60639019323804888</v>
      </c>
      <c r="Y118" s="72">
        <f>IF(OR((levels!AC118)="",(levels!AB118)=""),"",(levels!AC118/levels!AB118-1)*100)</f>
        <v>0.71351935130337107</v>
      </c>
      <c r="Z118" s="72">
        <f>IF(OR((levels!AD118)="",(levels!AC118)=""),"",(levels!AD118/levels!AC118-1)*100)</f>
        <v>0.72208563955662441</v>
      </c>
      <c r="AA118" s="72">
        <f>IF(OR((levels!AE118)="",(levels!AD118)=""),"",(levels!AE118/levels!AD118-1)*100)</f>
        <v>0.68343951667595437</v>
      </c>
      <c r="AB118" s="72">
        <f>IF(OR((levels!AF118)="",(levels!AE118)=""),"",(levels!AF118/levels!AE118-1)*100)</f>
        <v>0.36909025378388804</v>
      </c>
      <c r="AC118" s="72">
        <f>IF(OR((levels!AG118)="",(levels!AF118)=""),"",(levels!AG118/levels!AF118-1)*100)</f>
        <v>0.37430212268094731</v>
      </c>
      <c r="AD118" s="72" t="str">
        <f>IF(OR((levels!AH118)="",(levels!AG118)=""),"",(levels!AH118/levels!AG118-1)*100)</f>
        <v/>
      </c>
      <c r="AE118" s="72" t="str">
        <f>IF(OR((levels!AI118)="",(levels!AH118)=""),"",(levels!AI118/levels!AH118-1)*100)</f>
        <v/>
      </c>
      <c r="AF118" s="72" t="str">
        <f>IF(OR((levels!AJ118)="",(levels!AI118)=""),"",(levels!AJ118/levels!AI118-1)*100)</f>
        <v/>
      </c>
      <c r="AG118" s="72" t="str">
        <f>IF(OR((levels!AK118)="",(levels!AJ118)=""),"",(levels!AK118/levels!AJ118-1)*100)</f>
        <v/>
      </c>
      <c r="AH118" s="72" t="str">
        <f>IF(OR((levels!AL118)="",(levels!AK118)=""),"",(levels!AL118/levels!AK118-1)*100)</f>
        <v/>
      </c>
      <c r="AI118" s="72" t="str">
        <f>IF(OR((levels!AM118)="",(levels!AL118)=""),"",(levels!AM118/levels!AL118-1)*100)</f>
        <v/>
      </c>
      <c r="AJ118" s="72" t="str">
        <f>IF(OR((levels!AN118)="",(levels!AM118)=""),"",(levels!AN118/levels!AM118-1)*100)</f>
        <v/>
      </c>
      <c r="AK118" s="72" t="str">
        <f>IF(OR((levels!AO118)="",(levels!AN118)=""),"",(levels!AO118/levels!AN118-1)*100)</f>
        <v/>
      </c>
      <c r="AL118" s="72" t="str">
        <f>IF(OR((levels!AP118)="",(levels!AO118)=""),"",(levels!AP118/levels!AO118-1)*100)</f>
        <v/>
      </c>
      <c r="AM118" s="72" t="str">
        <f>IF(OR((levels!AQ118)="",(levels!AP118)=""),"",(levels!AQ118/levels!AP118-1)*100)</f>
        <v/>
      </c>
      <c r="AN118" s="72" t="str">
        <f>IF(OR((levels!AR118)="",(levels!AQ118)=""),"",(levels!AR118/levels!AQ118-1)*100)</f>
        <v/>
      </c>
      <c r="AO118" s="72" t="str">
        <f>IF(OR((levels!AS118)="",(levels!AR118)=""),"",(levels!AS118/levels!AR118-1)*100)</f>
        <v/>
      </c>
      <c r="AP118" s="72" t="str">
        <f>IF(OR((levels!AT118)="",(levels!AS118)=""),"",(levels!AT118/levels!AS118-1)*100)</f>
        <v/>
      </c>
      <c r="AQ118" s="72" t="str">
        <f>IF(OR((levels!AU118)="",(levels!AT118)=""),"",(levels!AU118/levels!AT118-1)*100)</f>
        <v/>
      </c>
      <c r="AR118" s="72" t="str">
        <f>IF(OR((levels!AV118)="",(levels!AU118)=""),"",(levels!AV118/levels!AU118-1)*100)</f>
        <v/>
      </c>
      <c r="AS118" s="72" t="str">
        <f>IF(OR((levels!AW118)="",(levels!AV118)=""),"",(levels!AW118/levels!AV118-1)*100)</f>
        <v/>
      </c>
      <c r="AT118" s="72" t="str">
        <f>IF(OR((levels!AX118)="",(levels!AW118)=""),"",(levels!AX118/levels!AW118-1)*100)</f>
        <v/>
      </c>
      <c r="AU118" s="72" t="str">
        <f>IF(OR((levels!AY118)="",(levels!AX118)=""),"",(levels!AY118/levels!AX118-1)*100)</f>
        <v/>
      </c>
      <c r="AV118" s="72" t="str">
        <f>IF(OR((levels!AZ118)="",(levels!AY118)=""),"",(levels!AZ118/levels!AY118-1)*100)</f>
        <v/>
      </c>
      <c r="AW118" s="72" t="str">
        <f>IF(OR((levels!BA118)="",(levels!AZ118)=""),"",(levels!BA118/levels!AZ118-1)*100)</f>
        <v/>
      </c>
      <c r="AX118" s="72" t="str">
        <f>IF(OR((levels!BB118)="",(levels!BA118)=""),"",(levels!BB118/levels!BA118-1)*100)</f>
        <v/>
      </c>
      <c r="AY118" s="72" t="str">
        <f>IF(OR((levels!BC118)="",(levels!BB118)=""),"",(levels!BC118/levels!BB118-1)*100)</f>
        <v/>
      </c>
      <c r="AZ118" s="72"/>
      <c r="BA118" s="4"/>
      <c r="BB118" s="4"/>
      <c r="BC118" s="4"/>
    </row>
    <row r="119" spans="1:55" ht="12.75" customHeight="1" x14ac:dyDescent="0.2">
      <c r="A119" s="68" t="s">
        <v>178</v>
      </c>
      <c r="B119" s="67"/>
      <c r="C119" s="71">
        <v>43350</v>
      </c>
      <c r="D119" s="72">
        <f>IF(OR((levels!H119)="",(levels!G119)=""),"",(levels!H119/levels!G119-1)*100)</f>
        <v>-0.16394584557485326</v>
      </c>
      <c r="E119" s="72">
        <f>IF(OR((levels!I119)="",(levels!H119)=""),"",(levels!I119/levels!H119-1)*100)</f>
        <v>-0.33610989928355428</v>
      </c>
      <c r="F119" s="72">
        <f>IF(OR((levels!J119)="",(levels!I119)=""),"",(levels!J119/levels!I119-1)*100)</f>
        <v>-0.12619289116827526</v>
      </c>
      <c r="G119" s="72">
        <f>IF(OR((levels!K119)="",(levels!J119)=""),"",(levels!K119/levels!J119-1)*100)</f>
        <v>-0.42797434079876462</v>
      </c>
      <c r="H119" s="72">
        <f>IF(OR((levels!L119)="",(levels!K119)=""),"",(levels!L119/levels!K119-1)*100)</f>
        <v>-0.35161536652985603</v>
      </c>
      <c r="I119" s="72">
        <f>IF(OR((levels!M119)="",(levels!L119)=""),"",(levels!M119/levels!L119-1)*100)</f>
        <v>0.50038117114024061</v>
      </c>
      <c r="J119" s="72">
        <f>IF(OR((levels!N119)="",(levels!M119)=""),"",(levels!N119/levels!M119-1)*100)</f>
        <v>0.35427585492844305</v>
      </c>
      <c r="K119" s="72">
        <f>IF(OR((levels!O119)="",(levels!N119)=""),"",(levels!O119/levels!N119-1)*100)</f>
        <v>0.24829831516166578</v>
      </c>
      <c r="L119" s="72">
        <f>IF(OR((levels!P119)="",(levels!O119)=""),"",(levels!P119/levels!O119-1)*100)</f>
        <v>0.46139524302342139</v>
      </c>
      <c r="M119" s="72">
        <f>IF(OR((levels!Q119)="",(levels!P119)=""),"",(levels!Q119/levels!P119-1)*100)</f>
        <v>0.19732608697071718</v>
      </c>
      <c r="N119" s="72">
        <f>IF(OR((levels!R119)="",(levels!Q119)=""),"",(levels!R119/levels!Q119-1)*100)</f>
        <v>0.41561099879183772</v>
      </c>
      <c r="O119" s="72">
        <f>IF(OR((levels!S119)="",(levels!R119)=""),"",(levels!S119/levels!R119-1)*100)</f>
        <v>0.4844083689384826</v>
      </c>
      <c r="P119" s="72">
        <f>IF(OR((levels!T119)="",(levels!S119)=""),"",(levels!T119/levels!S119-1)*100)</f>
        <v>0.70968755395184324</v>
      </c>
      <c r="Q119" s="72">
        <f>IF(OR((levels!U119)="",(levels!T119)=""),"",(levels!U119/levels!T119-1)*100)</f>
        <v>0.39923578444460706</v>
      </c>
      <c r="R119" s="72">
        <f>IF(OR((levels!V119)="",(levels!U119)=""),"",(levels!V119/levels!U119-1)*100)</f>
        <v>0.35860802567737604</v>
      </c>
      <c r="S119" s="72">
        <f>IF(OR((levels!W119)="",(levels!V119)=""),"",(levels!W119/levels!V119-1)*100)</f>
        <v>0.46047375560527293</v>
      </c>
      <c r="T119" s="72">
        <f>IF(OR((levels!X119)="",(levels!W119)=""),"",(levels!X119/levels!W119-1)*100)</f>
        <v>0.678047165953366</v>
      </c>
      <c r="U119" s="72">
        <f>IF(OR((levels!Y119)="",(levels!X119)=""),"",(levels!Y119/levels!X119-1)*100)</f>
        <v>0.26836427389438366</v>
      </c>
      <c r="V119" s="72">
        <f>IF(OR((levels!Z119)="",(levels!Y119)=""),"",(levels!Z119/levels!Y119-1)*100)</f>
        <v>0.32210010232327502</v>
      </c>
      <c r="W119" s="72">
        <f>IF(OR((levels!AA119)="",(levels!Z119)=""),"",(levels!AA119/levels!Z119-1)*100)</f>
        <v>0.76492346141210366</v>
      </c>
      <c r="X119" s="72">
        <f>IF(OR((levels!AB119)="",(levels!AA119)=""),"",(levels!AB119/levels!AA119-1)*100)</f>
        <v>0.67528123474958068</v>
      </c>
      <c r="Y119" s="72">
        <f>IF(OR((levels!AC119)="",(levels!AB119)=""),"",(levels!AC119/levels!AB119-1)*100)</f>
        <v>0.68622801820823476</v>
      </c>
      <c r="Z119" s="72">
        <f>IF(OR((levels!AD119)="",(levels!AC119)=""),"",(levels!AD119/levels!AC119-1)*100)</f>
        <v>0.67249112552898449</v>
      </c>
      <c r="AA119" s="72">
        <f>IF(OR((levels!AE119)="",(levels!AD119)=""),"",(levels!AE119/levels!AD119-1)*100)</f>
        <v>0.65364185838530098</v>
      </c>
      <c r="AB119" s="72">
        <f>IF(OR((levels!AF119)="",(levels!AE119)=""),"",(levels!AF119/levels!AE119-1)*100)</f>
        <v>0.38919199463269827</v>
      </c>
      <c r="AC119" s="72">
        <f>IF(OR((levels!AG119)="",(levels!AF119)=""),"",(levels!AG119/levels!AF119-1)*100)</f>
        <v>0.38134414376116421</v>
      </c>
      <c r="AD119" s="72" t="str">
        <f>IF(OR((levels!AH119)="",(levels!AG119)=""),"",(levels!AH119/levels!AG119-1)*100)</f>
        <v/>
      </c>
      <c r="AE119" s="72" t="str">
        <f>IF(OR((levels!AI119)="",(levels!AH119)=""),"",(levels!AI119/levels!AH119-1)*100)</f>
        <v/>
      </c>
      <c r="AF119" s="72" t="str">
        <f>IF(OR((levels!AJ119)="",(levels!AI119)=""),"",(levels!AJ119/levels!AI119-1)*100)</f>
        <v/>
      </c>
      <c r="AG119" s="72" t="str">
        <f>IF(OR((levels!AK119)="",(levels!AJ119)=""),"",(levels!AK119/levels!AJ119-1)*100)</f>
        <v/>
      </c>
      <c r="AH119" s="72" t="str">
        <f>IF(OR((levels!AL119)="",(levels!AK119)=""),"",(levels!AL119/levels!AK119-1)*100)</f>
        <v/>
      </c>
      <c r="AI119" s="72" t="str">
        <f>IF(OR((levels!AM119)="",(levels!AL119)=""),"",(levels!AM119/levels!AL119-1)*100)</f>
        <v/>
      </c>
      <c r="AJ119" s="72" t="str">
        <f>IF(OR((levels!AN119)="",(levels!AM119)=""),"",(levels!AN119/levels!AM119-1)*100)</f>
        <v/>
      </c>
      <c r="AK119" s="72" t="str">
        <f>IF(OR((levels!AO119)="",(levels!AN119)=""),"",(levels!AO119/levels!AN119-1)*100)</f>
        <v/>
      </c>
      <c r="AL119" s="72" t="str">
        <f>IF(OR((levels!AP119)="",(levels!AO119)=""),"",(levels!AP119/levels!AO119-1)*100)</f>
        <v/>
      </c>
      <c r="AM119" s="72" t="str">
        <f>IF(OR((levels!AQ119)="",(levels!AP119)=""),"",(levels!AQ119/levels!AP119-1)*100)</f>
        <v/>
      </c>
      <c r="AN119" s="72" t="str">
        <f>IF(OR((levels!AR119)="",(levels!AQ119)=""),"",(levels!AR119/levels!AQ119-1)*100)</f>
        <v/>
      </c>
      <c r="AO119" s="72" t="str">
        <f>IF(OR((levels!AS119)="",(levels!AR119)=""),"",(levels!AS119/levels!AR119-1)*100)</f>
        <v/>
      </c>
      <c r="AP119" s="72" t="str">
        <f>IF(OR((levels!AT119)="",(levels!AS119)=""),"",(levels!AT119/levels!AS119-1)*100)</f>
        <v/>
      </c>
      <c r="AQ119" s="72" t="str">
        <f>IF(OR((levels!AU119)="",(levels!AT119)=""),"",(levels!AU119/levels!AT119-1)*100)</f>
        <v/>
      </c>
      <c r="AR119" s="72" t="str">
        <f>IF(OR((levels!AV119)="",(levels!AU119)=""),"",(levels!AV119/levels!AU119-1)*100)</f>
        <v/>
      </c>
      <c r="AS119" s="72" t="str">
        <f>IF(OR((levels!AW119)="",(levels!AV119)=""),"",(levels!AW119/levels!AV119-1)*100)</f>
        <v/>
      </c>
      <c r="AT119" s="72" t="str">
        <f>IF(OR((levels!AX119)="",(levels!AW119)=""),"",(levels!AX119/levels!AW119-1)*100)</f>
        <v/>
      </c>
      <c r="AU119" s="72" t="str">
        <f>IF(OR((levels!AY119)="",(levels!AX119)=""),"",(levels!AY119/levels!AX119-1)*100)</f>
        <v/>
      </c>
      <c r="AV119" s="72" t="str">
        <f>IF(OR((levels!AZ119)="",(levels!AY119)=""),"",(levels!AZ119/levels!AY119-1)*100)</f>
        <v/>
      </c>
      <c r="AW119" s="72" t="str">
        <f>IF(OR((levels!BA119)="",(levels!AZ119)=""),"",(levels!BA119/levels!AZ119-1)*100)</f>
        <v/>
      </c>
      <c r="AX119" s="72" t="str">
        <f>IF(OR((levels!BB119)="",(levels!BA119)=""),"",(levels!BB119/levels!BA119-1)*100)</f>
        <v/>
      </c>
      <c r="AY119" s="72" t="str">
        <f>IF(OR((levels!BC119)="",(levels!BB119)=""),"",(levels!BC119/levels!BB119-1)*100)</f>
        <v/>
      </c>
      <c r="AZ119" s="72"/>
      <c r="BA119" s="4"/>
      <c r="BB119" s="4"/>
      <c r="BC119" s="4"/>
    </row>
    <row r="120" spans="1:55" ht="12.75" customHeight="1" x14ac:dyDescent="0.2">
      <c r="A120" s="68" t="s">
        <v>179</v>
      </c>
      <c r="B120" s="67"/>
      <c r="C120" s="71">
        <v>43385</v>
      </c>
      <c r="D120" s="72">
        <f>IF(OR((levels!H120)="",(levels!G120)=""),"",(levels!H120/levels!G120-1)*100)</f>
        <v>-0.15964839934412556</v>
      </c>
      <c r="E120" s="72">
        <f>IF(OR((levels!I120)="",(levels!H120)=""),"",(levels!I120/levels!H120-1)*100)</f>
        <v>-0.33341853651701614</v>
      </c>
      <c r="F120" s="72">
        <f>IF(OR((levels!J120)="",(levels!I120)=""),"",(levels!J120/levels!I120-1)*100)</f>
        <v>-0.13837252564325997</v>
      </c>
      <c r="G120" s="72">
        <f>IF(OR((levels!K120)="",(levels!J120)=""),"",(levels!K120/levels!J120-1)*100)</f>
        <v>-0.43011430351125313</v>
      </c>
      <c r="H120" s="72">
        <f>IF(OR((levels!L120)="",(levels!K120)=""),"",(levels!L120/levels!K120-1)*100)</f>
        <v>-0.34357520309757916</v>
      </c>
      <c r="I120" s="72">
        <f>IF(OR((levels!M120)="",(levels!L120)=""),"",(levels!M120/levels!L120-1)*100)</f>
        <v>0.50396599927862162</v>
      </c>
      <c r="J120" s="72">
        <f>IF(OR((levels!N120)="",(levels!M120)=""),"",(levels!N120/levels!M120-1)*100)</f>
        <v>0.35470289976051728</v>
      </c>
      <c r="K120" s="72">
        <f>IF(OR((levels!O120)="",(levels!N120)=""),"",(levels!O120/levels!N120-1)*100)</f>
        <v>0.22969346776631205</v>
      </c>
      <c r="L120" s="72">
        <f>IF(OR((levels!P120)="",(levels!O120)=""),"",(levels!P120/levels!O120-1)*100)</f>
        <v>0.47331619278065951</v>
      </c>
      <c r="M120" s="72">
        <f>IF(OR((levels!Q120)="",(levels!P120)=""),"",(levels!Q120/levels!P120-1)*100)</f>
        <v>0.19696100276542783</v>
      </c>
      <c r="N120" s="72">
        <f>IF(OR((levels!R120)="",(levels!Q120)=""),"",(levels!R120/levels!Q120-1)*100)</f>
        <v>0.40272028541719074</v>
      </c>
      <c r="O120" s="72">
        <f>IF(OR((levels!S120)="",(levels!R120)=""),"",(levels!S120/levels!R120-1)*100)</f>
        <v>0.47856491864757267</v>
      </c>
      <c r="P120" s="72">
        <f>IF(OR((levels!T120)="",(levels!S120)=""),"",(levels!T120/levels!S120-1)*100)</f>
        <v>0.72725831088216175</v>
      </c>
      <c r="Q120" s="72">
        <f>IF(OR((levels!U120)="",(levels!T120)=""),"",(levels!U120/levels!T120-1)*100)</f>
        <v>0.41881758171697925</v>
      </c>
      <c r="R120" s="72">
        <f>IF(OR((levels!V120)="",(levels!U120)=""),"",(levels!V120/levels!U120-1)*100)</f>
        <v>0.37406638028747441</v>
      </c>
      <c r="S120" s="72">
        <f>IF(OR((levels!W120)="",(levels!V120)=""),"",(levels!W120/levels!V120-1)*100)</f>
        <v>0.4783518080471616</v>
      </c>
      <c r="T120" s="72">
        <f>IF(OR((levels!X120)="",(levels!W120)=""),"",(levels!X120/levels!W120-1)*100)</f>
        <v>0.69231230865276494</v>
      </c>
      <c r="U120" s="72">
        <f>IF(OR((levels!Y120)="",(levels!X120)=""),"",(levels!Y120/levels!X120-1)*100)</f>
        <v>0.28004879519212267</v>
      </c>
      <c r="V120" s="72">
        <f>IF(OR((levels!Z120)="",(levels!Y120)=""),"",(levels!Z120/levels!Y120-1)*100)</f>
        <v>0.33939675462932861</v>
      </c>
      <c r="W120" s="72">
        <f>IF(OR((levels!AA120)="",(levels!Z120)=""),"",(levels!AA120/levels!Z120-1)*100)</f>
        <v>0.76308878157247406</v>
      </c>
      <c r="X120" s="72">
        <f>IF(OR((levels!AB120)="",(levels!AA120)=""),"",(levels!AB120/levels!AA120-1)*100)</f>
        <v>0.66242705146268843</v>
      </c>
      <c r="Y120" s="72">
        <f>IF(OR((levels!AC120)="",(levels!AB120)=""),"",(levels!AC120/levels!AB120-1)*100)</f>
        <v>0.6814055389279261</v>
      </c>
      <c r="Z120" s="72">
        <f>IF(OR((levels!AD120)="",(levels!AC120)=""),"",(levels!AD120/levels!AC120-1)*100)</f>
        <v>0.65750333306944242</v>
      </c>
      <c r="AA120" s="72">
        <f>IF(OR((levels!AE120)="",(levels!AD120)=""),"",(levels!AE120/levels!AD120-1)*100)</f>
        <v>0.66172018993488901</v>
      </c>
      <c r="AB120" s="72">
        <f>IF(OR((levels!AF120)="",(levels!AE120)=""),"",(levels!AF120/levels!AE120-1)*100)</f>
        <v>0.38589179412178432</v>
      </c>
      <c r="AC120" s="72">
        <f>IF(OR((levels!AG120)="",(levels!AF120)=""),"",(levels!AG120/levels!AF120-1)*100)</f>
        <v>0.4494323507710396</v>
      </c>
      <c r="AD120" s="72" t="str">
        <f>IF(OR((levels!AH120)="",(levels!AG120)=""),"",(levels!AH120/levels!AG120-1)*100)</f>
        <v/>
      </c>
      <c r="AE120" s="72" t="str">
        <f>IF(OR((levels!AI120)="",(levels!AH120)=""),"",(levels!AI120/levels!AH120-1)*100)</f>
        <v/>
      </c>
      <c r="AF120" s="72" t="str">
        <f>IF(OR((levels!AJ120)="",(levels!AI120)=""),"",(levels!AJ120/levels!AI120-1)*100)</f>
        <v/>
      </c>
      <c r="AG120" s="72" t="str">
        <f>IF(OR((levels!AK120)="",(levels!AJ120)=""),"",(levels!AK120/levels!AJ120-1)*100)</f>
        <v/>
      </c>
      <c r="AH120" s="72" t="str">
        <f>IF(OR((levels!AL120)="",(levels!AK120)=""),"",(levels!AL120/levels!AK120-1)*100)</f>
        <v/>
      </c>
      <c r="AI120" s="72" t="str">
        <f>IF(OR((levels!AM120)="",(levels!AL120)=""),"",(levels!AM120/levels!AL120-1)*100)</f>
        <v/>
      </c>
      <c r="AJ120" s="72" t="str">
        <f>IF(OR((levels!AN120)="",(levels!AM120)=""),"",(levels!AN120/levels!AM120-1)*100)</f>
        <v/>
      </c>
      <c r="AK120" s="72" t="str">
        <f>IF(OR((levels!AO120)="",(levels!AN120)=""),"",(levels!AO120/levels!AN120-1)*100)</f>
        <v/>
      </c>
      <c r="AL120" s="72" t="str">
        <f>IF(OR((levels!AP120)="",(levels!AO120)=""),"",(levels!AP120/levels!AO120-1)*100)</f>
        <v/>
      </c>
      <c r="AM120" s="72" t="str">
        <f>IF(OR((levels!AQ120)="",(levels!AP120)=""),"",(levels!AQ120/levels!AP120-1)*100)</f>
        <v/>
      </c>
      <c r="AN120" s="72" t="str">
        <f>IF(OR((levels!AR120)="",(levels!AQ120)=""),"",(levels!AR120/levels!AQ120-1)*100)</f>
        <v/>
      </c>
      <c r="AO120" s="72" t="str">
        <f>IF(OR((levels!AS120)="",(levels!AR120)=""),"",(levels!AS120/levels!AR120-1)*100)</f>
        <v/>
      </c>
      <c r="AP120" s="72" t="str">
        <f>IF(OR((levels!AT120)="",(levels!AS120)=""),"",(levels!AT120/levels!AS120-1)*100)</f>
        <v/>
      </c>
      <c r="AQ120" s="72" t="str">
        <f>IF(OR((levels!AU120)="",(levels!AT120)=""),"",(levels!AU120/levels!AT120-1)*100)</f>
        <v/>
      </c>
      <c r="AR120" s="72" t="str">
        <f>IF(OR((levels!AV120)="",(levels!AU120)=""),"",(levels!AV120/levels!AU120-1)*100)</f>
        <v/>
      </c>
      <c r="AS120" s="72" t="str">
        <f>IF(OR((levels!AW120)="",(levels!AV120)=""),"",(levels!AW120/levels!AV120-1)*100)</f>
        <v/>
      </c>
      <c r="AT120" s="72" t="str">
        <f>IF(OR((levels!AX120)="",(levels!AW120)=""),"",(levels!AX120/levels!AW120-1)*100)</f>
        <v/>
      </c>
      <c r="AU120" s="72" t="str">
        <f>IF(OR((levels!AY120)="",(levels!AX120)=""),"",(levels!AY120/levels!AX120-1)*100)</f>
        <v/>
      </c>
      <c r="AV120" s="72" t="str">
        <f>IF(OR((levels!AZ120)="",(levels!AY120)=""),"",(levels!AZ120/levels!AY120-1)*100)</f>
        <v/>
      </c>
      <c r="AW120" s="72" t="str">
        <f>IF(OR((levels!BA120)="",(levels!AZ120)=""),"",(levels!BA120/levels!AZ120-1)*100)</f>
        <v/>
      </c>
      <c r="AX120" s="72" t="str">
        <f>IF(OR((levels!BB120)="",(levels!BA120)=""),"",(levels!BB120/levels!BA120-1)*100)</f>
        <v/>
      </c>
      <c r="AY120" s="72" t="str">
        <f>IF(OR((levels!BC120)="",(levels!BB120)=""),"",(levels!BC120/levels!BB120-1)*100)</f>
        <v/>
      </c>
      <c r="AZ120" s="72"/>
      <c r="BA120" s="4"/>
      <c r="BB120" s="4"/>
      <c r="BC120" s="4"/>
    </row>
    <row r="121" spans="1:55" ht="12.75" customHeight="1" x14ac:dyDescent="0.2">
      <c r="A121" s="68" t="s">
        <v>180</v>
      </c>
      <c r="B121" s="67"/>
      <c r="C121" s="71">
        <v>43403</v>
      </c>
      <c r="D121" s="72">
        <f>IF(OR((levels!H121)="",(levels!G121)=""),"",(levels!H121/levels!G121-1)*100)</f>
        <v>-0.15964839934412556</v>
      </c>
      <c r="E121" s="72">
        <f>IF(OR((levels!I121)="",(levels!H121)=""),"",(levels!I121/levels!H121-1)*100)</f>
        <v>-0.33341853651701614</v>
      </c>
      <c r="F121" s="72">
        <f>IF(OR((levels!J121)="",(levels!I121)=""),"",(levels!J121/levels!I121-1)*100)</f>
        <v>-0.13837252564325997</v>
      </c>
      <c r="G121" s="72">
        <f>IF(OR((levels!K121)="",(levels!J121)=""),"",(levels!K121/levels!J121-1)*100)</f>
        <v>-0.43011430351125313</v>
      </c>
      <c r="H121" s="72">
        <f>IF(OR((levels!L121)="",(levels!K121)=""),"",(levels!L121/levels!K121-1)*100)</f>
        <v>-0.34357520309757916</v>
      </c>
      <c r="I121" s="72">
        <f>IF(OR((levels!M121)="",(levels!L121)=""),"",(levels!M121/levels!L121-1)*100)</f>
        <v>0.50396599927862162</v>
      </c>
      <c r="J121" s="72">
        <f>IF(OR((levels!N121)="",(levels!M121)=""),"",(levels!N121/levels!M121-1)*100)</f>
        <v>0.35470289976051728</v>
      </c>
      <c r="K121" s="72">
        <f>IF(OR((levels!O121)="",(levels!N121)=""),"",(levels!O121/levels!N121-1)*100)</f>
        <v>0.22969346776631205</v>
      </c>
      <c r="L121" s="72">
        <f>IF(OR((levels!P121)="",(levels!O121)=""),"",(levels!P121/levels!O121-1)*100)</f>
        <v>0.47331619278065951</v>
      </c>
      <c r="M121" s="72">
        <f>IF(OR((levels!Q121)="",(levels!P121)=""),"",(levels!Q121/levels!P121-1)*100)</f>
        <v>0.19696100276542783</v>
      </c>
      <c r="N121" s="72">
        <f>IF(OR((levels!R121)="",(levels!Q121)=""),"",(levels!R121/levels!Q121-1)*100)</f>
        <v>0.40272028541719074</v>
      </c>
      <c r="O121" s="72">
        <f>IF(OR((levels!S121)="",(levels!R121)=""),"",(levels!S121/levels!R121-1)*100)</f>
        <v>0.47856491864757267</v>
      </c>
      <c r="P121" s="72">
        <f>IF(OR((levels!T121)="",(levels!S121)=""),"",(levels!T121/levels!S121-1)*100)</f>
        <v>0.72725831088216175</v>
      </c>
      <c r="Q121" s="72">
        <f>IF(OR((levels!U121)="",(levels!T121)=""),"",(levels!U121/levels!T121-1)*100)</f>
        <v>0.41881758171697925</v>
      </c>
      <c r="R121" s="72">
        <f>IF(OR((levels!V121)="",(levels!U121)=""),"",(levels!V121/levels!U121-1)*100)</f>
        <v>0.37406638028747441</v>
      </c>
      <c r="S121" s="72">
        <f>IF(OR((levels!W121)="",(levels!V121)=""),"",(levels!W121/levels!V121-1)*100)</f>
        <v>0.4783518080471616</v>
      </c>
      <c r="T121" s="72">
        <f>IF(OR((levels!X121)="",(levels!W121)=""),"",(levels!X121/levels!W121-1)*100)</f>
        <v>0.69231230865276494</v>
      </c>
      <c r="U121" s="72">
        <f>IF(OR((levels!Y121)="",(levels!X121)=""),"",(levels!Y121/levels!X121-1)*100)</f>
        <v>0.28004879519212267</v>
      </c>
      <c r="V121" s="72">
        <f>IF(OR((levels!Z121)="",(levels!Y121)=""),"",(levels!Z121/levels!Y121-1)*100)</f>
        <v>0.33939675462932861</v>
      </c>
      <c r="W121" s="72">
        <f>IF(OR((levels!AA121)="",(levels!Z121)=""),"",(levels!AA121/levels!Z121-1)*100)</f>
        <v>0.76308878157247406</v>
      </c>
      <c r="X121" s="72">
        <f>IF(OR((levels!AB121)="",(levels!AA121)=""),"",(levels!AB121/levels!AA121-1)*100)</f>
        <v>0.66242705146268843</v>
      </c>
      <c r="Y121" s="72">
        <f>IF(OR((levels!AC121)="",(levels!AB121)=""),"",(levels!AC121/levels!AB121-1)*100)</f>
        <v>0.6814055389279261</v>
      </c>
      <c r="Z121" s="72">
        <f>IF(OR((levels!AD121)="",(levels!AC121)=""),"",(levels!AD121/levels!AC121-1)*100)</f>
        <v>0.65750333306944242</v>
      </c>
      <c r="AA121" s="72">
        <f>IF(OR((levels!AE121)="",(levels!AD121)=""),"",(levels!AE121/levels!AD121-1)*100)</f>
        <v>0.66172018993488901</v>
      </c>
      <c r="AB121" s="72">
        <f>IF(OR((levels!AF121)="",(levels!AE121)=""),"",(levels!AF121/levels!AE121-1)*100)</f>
        <v>0.38589179412178432</v>
      </c>
      <c r="AC121" s="72">
        <f>IF(OR((levels!AG121)="",(levels!AF121)=""),"",(levels!AG121/levels!AF121-1)*100)</f>
        <v>0.4494323507710396</v>
      </c>
      <c r="AD121" s="72">
        <f>IF(OR((levels!AH121)="",(levels!AG121)=""),"",(levels!AH121/levels!AG121-1)*100)</f>
        <v>0.15503685983262461</v>
      </c>
      <c r="AE121" s="72" t="str">
        <f>IF(OR((levels!AI121)="",(levels!AH121)=""),"",(levels!AI121/levels!AH121-1)*100)</f>
        <v/>
      </c>
      <c r="AF121" s="72" t="str">
        <f>IF(OR((levels!AJ121)="",(levels!AI121)=""),"",(levels!AJ121/levels!AI121-1)*100)</f>
        <v/>
      </c>
      <c r="AG121" s="72" t="str">
        <f>IF(OR((levels!AK121)="",(levels!AJ121)=""),"",(levels!AK121/levels!AJ121-1)*100)</f>
        <v/>
      </c>
      <c r="AH121" s="72" t="str">
        <f>IF(OR((levels!AL121)="",(levels!AK121)=""),"",(levels!AL121/levels!AK121-1)*100)</f>
        <v/>
      </c>
      <c r="AI121" s="72" t="str">
        <f>IF(OR((levels!AM121)="",(levels!AL121)=""),"",(levels!AM121/levels!AL121-1)*100)</f>
        <v/>
      </c>
      <c r="AJ121" s="72" t="str">
        <f>IF(OR((levels!AN121)="",(levels!AM121)=""),"",(levels!AN121/levels!AM121-1)*100)</f>
        <v/>
      </c>
      <c r="AK121" s="72" t="str">
        <f>IF(OR((levels!AO121)="",(levels!AN121)=""),"",(levels!AO121/levels!AN121-1)*100)</f>
        <v/>
      </c>
      <c r="AL121" s="72" t="str">
        <f>IF(OR((levels!AP121)="",(levels!AO121)=""),"",(levels!AP121/levels!AO121-1)*100)</f>
        <v/>
      </c>
      <c r="AM121" s="72" t="str">
        <f>IF(OR((levels!AQ121)="",(levels!AP121)=""),"",(levels!AQ121/levels!AP121-1)*100)</f>
        <v/>
      </c>
      <c r="AN121" s="72" t="str">
        <f>IF(OR((levels!AR121)="",(levels!AQ121)=""),"",(levels!AR121/levels!AQ121-1)*100)</f>
        <v/>
      </c>
      <c r="AO121" s="72" t="str">
        <f>IF(OR((levels!AS121)="",(levels!AR121)=""),"",(levels!AS121/levels!AR121-1)*100)</f>
        <v/>
      </c>
      <c r="AP121" s="72" t="str">
        <f>IF(OR((levels!AT121)="",(levels!AS121)=""),"",(levels!AT121/levels!AS121-1)*100)</f>
        <v/>
      </c>
      <c r="AQ121" s="72" t="str">
        <f>IF(OR((levels!AU121)="",(levels!AT121)=""),"",(levels!AU121/levels!AT121-1)*100)</f>
        <v/>
      </c>
      <c r="AR121" s="72" t="str">
        <f>IF(OR((levels!AV121)="",(levels!AU121)=""),"",(levels!AV121/levels!AU121-1)*100)</f>
        <v/>
      </c>
      <c r="AS121" s="72" t="str">
        <f>IF(OR((levels!AW121)="",(levels!AV121)=""),"",(levels!AW121/levels!AV121-1)*100)</f>
        <v/>
      </c>
      <c r="AT121" s="72" t="str">
        <f>IF(OR((levels!AX121)="",(levels!AW121)=""),"",(levels!AX121/levels!AW121-1)*100)</f>
        <v/>
      </c>
      <c r="AU121" s="72" t="str">
        <f>IF(OR((levels!AY121)="",(levels!AX121)=""),"",(levels!AY121/levels!AX121-1)*100)</f>
        <v/>
      </c>
      <c r="AV121" s="72" t="str">
        <f>IF(OR((levels!AZ121)="",(levels!AY121)=""),"",(levels!AZ121/levels!AY121-1)*100)</f>
        <v/>
      </c>
      <c r="AW121" s="72" t="str">
        <f>IF(OR((levels!BA121)="",(levels!AZ121)=""),"",(levels!BA121/levels!AZ121-1)*100)</f>
        <v/>
      </c>
      <c r="AX121" s="72" t="str">
        <f>IF(OR((levels!BB121)="",(levels!BA121)=""),"",(levels!BB121/levels!BA121-1)*100)</f>
        <v/>
      </c>
      <c r="AY121" s="72" t="str">
        <f>IF(OR((levels!BC121)="",(levels!BB121)=""),"",(levels!BC121/levels!BB121-1)*100)</f>
        <v/>
      </c>
      <c r="AZ121" s="72"/>
      <c r="BA121" s="4"/>
      <c r="BB121" s="4"/>
      <c r="BC121" s="4"/>
    </row>
    <row r="122" spans="1:55" ht="12.75" customHeight="1" x14ac:dyDescent="0.2">
      <c r="A122" s="68" t="s">
        <v>181</v>
      </c>
      <c r="B122" s="67"/>
      <c r="C122" s="71">
        <v>43418</v>
      </c>
      <c r="D122" s="72">
        <f>IF(OR((levels!H122)="",(levels!G122)=""),"",(levels!H122/levels!G122-1)*100)</f>
        <v>-0.15964839934412556</v>
      </c>
      <c r="E122" s="72">
        <f>IF(OR((levels!I122)="",(levels!H122)=""),"",(levels!I122/levels!H122-1)*100)</f>
        <v>-0.33341853651701614</v>
      </c>
      <c r="F122" s="72">
        <f>IF(OR((levels!J122)="",(levels!I122)=""),"",(levels!J122/levels!I122-1)*100)</f>
        <v>-0.13837252564325997</v>
      </c>
      <c r="G122" s="72">
        <f>IF(OR((levels!K122)="",(levels!J122)=""),"",(levels!K122/levels!J122-1)*100)</f>
        <v>-0.43011430351125313</v>
      </c>
      <c r="H122" s="72">
        <f>IF(OR((levels!L122)="",(levels!K122)=""),"",(levels!L122/levels!K122-1)*100)</f>
        <v>-0.34357520309757916</v>
      </c>
      <c r="I122" s="72">
        <f>IF(OR((levels!M122)="",(levels!L122)=""),"",(levels!M122/levels!L122-1)*100)</f>
        <v>0.50396599927862162</v>
      </c>
      <c r="J122" s="72">
        <f>IF(OR((levels!N122)="",(levels!M122)=""),"",(levels!N122/levels!M122-1)*100)</f>
        <v>0.35470289976051728</v>
      </c>
      <c r="K122" s="72">
        <f>IF(OR((levels!O122)="",(levels!N122)=""),"",(levels!O122/levels!N122-1)*100)</f>
        <v>0.22969346776631205</v>
      </c>
      <c r="L122" s="72">
        <f>IF(OR((levels!P122)="",(levels!O122)=""),"",(levels!P122/levels!O122-1)*100)</f>
        <v>0.47331619278065951</v>
      </c>
      <c r="M122" s="72">
        <f>IF(OR((levels!Q122)="",(levels!P122)=""),"",(levels!Q122/levels!P122-1)*100)</f>
        <v>0.19696100276542783</v>
      </c>
      <c r="N122" s="72">
        <f>IF(OR((levels!R122)="",(levels!Q122)=""),"",(levels!R122/levels!Q122-1)*100)</f>
        <v>0.40272028541719074</v>
      </c>
      <c r="O122" s="72">
        <f>IF(OR((levels!S122)="",(levels!R122)=""),"",(levels!S122/levels!R122-1)*100)</f>
        <v>0.47856491864757267</v>
      </c>
      <c r="P122" s="72">
        <f>IF(OR((levels!T122)="",(levels!S122)=""),"",(levels!T122/levels!S122-1)*100)</f>
        <v>0.72725831088216175</v>
      </c>
      <c r="Q122" s="72">
        <f>IF(OR((levels!U122)="",(levels!T122)=""),"",(levels!U122/levels!T122-1)*100)</f>
        <v>0.41881758171697925</v>
      </c>
      <c r="R122" s="72">
        <f>IF(OR((levels!V122)="",(levels!U122)=""),"",(levels!V122/levels!U122-1)*100)</f>
        <v>0.37406638028747441</v>
      </c>
      <c r="S122" s="72">
        <f>IF(OR((levels!W122)="",(levels!V122)=""),"",(levels!W122/levels!V122-1)*100)</f>
        <v>0.4783518080471616</v>
      </c>
      <c r="T122" s="72">
        <f>IF(OR((levels!X122)="",(levels!W122)=""),"",(levels!X122/levels!W122-1)*100)</f>
        <v>0.69231230865276494</v>
      </c>
      <c r="U122" s="72">
        <f>IF(OR((levels!Y122)="",(levels!X122)=""),"",(levels!Y122/levels!X122-1)*100)</f>
        <v>0.28004879519212267</v>
      </c>
      <c r="V122" s="72">
        <f>IF(OR((levels!Z122)="",(levels!Y122)=""),"",(levels!Z122/levels!Y122-1)*100)</f>
        <v>0.33939675462932861</v>
      </c>
      <c r="W122" s="72">
        <f>IF(OR((levels!AA122)="",(levels!Z122)=""),"",(levels!AA122/levels!Z122-1)*100)</f>
        <v>0.76308878157247406</v>
      </c>
      <c r="X122" s="72">
        <f>IF(OR((levels!AB122)="",(levels!AA122)=""),"",(levels!AB122/levels!AA122-1)*100)</f>
        <v>0.66242705146268843</v>
      </c>
      <c r="Y122" s="72">
        <f>IF(OR((levels!AC122)="",(levels!AB122)=""),"",(levels!AC122/levels!AB122-1)*100)</f>
        <v>0.6814055389279261</v>
      </c>
      <c r="Z122" s="72">
        <f>IF(OR((levels!AD122)="",(levels!AC122)=""),"",(levels!AD122/levels!AC122-1)*100)</f>
        <v>0.65750333306944242</v>
      </c>
      <c r="AA122" s="72">
        <f>IF(OR((levels!AE122)="",(levels!AD122)=""),"",(levels!AE122/levels!AD122-1)*100)</f>
        <v>0.66172018993488901</v>
      </c>
      <c r="AB122" s="72">
        <f>IF(OR((levels!AF122)="",(levels!AE122)=""),"",(levels!AF122/levels!AE122-1)*100)</f>
        <v>0.38589179412178432</v>
      </c>
      <c r="AC122" s="72">
        <f>IF(OR((levels!AG122)="",(levels!AF122)=""),"",(levels!AG122/levels!AF122-1)*100)</f>
        <v>0.4494323507710396</v>
      </c>
      <c r="AD122" s="72">
        <f>IF(OR((levels!AH122)="",(levels!AG122)=""),"",(levels!AH122/levels!AG122-1)*100)</f>
        <v>0.18120417785481013</v>
      </c>
      <c r="AE122" s="72" t="str">
        <f>IF(OR((levels!AI122)="",(levels!AH122)=""),"",(levels!AI122/levels!AH122-1)*100)</f>
        <v/>
      </c>
      <c r="AF122" s="72" t="str">
        <f>IF(OR((levels!AJ122)="",(levels!AI122)=""),"",(levels!AJ122/levels!AI122-1)*100)</f>
        <v/>
      </c>
      <c r="AG122" s="72" t="str">
        <f>IF(OR((levels!AK122)="",(levels!AJ122)=""),"",(levels!AK122/levels!AJ122-1)*100)</f>
        <v/>
      </c>
      <c r="AH122" s="72" t="str">
        <f>IF(OR((levels!AL122)="",(levels!AK122)=""),"",(levels!AL122/levels!AK122-1)*100)</f>
        <v/>
      </c>
      <c r="AI122" s="72" t="str">
        <f>IF(OR((levels!AM122)="",(levels!AL122)=""),"",(levels!AM122/levels!AL122-1)*100)</f>
        <v/>
      </c>
      <c r="AJ122" s="72" t="str">
        <f>IF(OR((levels!AN122)="",(levels!AM122)=""),"",(levels!AN122/levels!AM122-1)*100)</f>
        <v/>
      </c>
      <c r="AK122" s="72" t="str">
        <f>IF(OR((levels!AO122)="",(levels!AN122)=""),"",(levels!AO122/levels!AN122-1)*100)</f>
        <v/>
      </c>
      <c r="AL122" s="72" t="str">
        <f>IF(OR((levels!AP122)="",(levels!AO122)=""),"",(levels!AP122/levels!AO122-1)*100)</f>
        <v/>
      </c>
      <c r="AM122" s="72" t="str">
        <f>IF(OR((levels!AQ122)="",(levels!AP122)=""),"",(levels!AQ122/levels!AP122-1)*100)</f>
        <v/>
      </c>
      <c r="AN122" s="72" t="str">
        <f>IF(OR((levels!AR122)="",(levels!AQ122)=""),"",(levels!AR122/levels!AQ122-1)*100)</f>
        <v/>
      </c>
      <c r="AO122" s="72" t="str">
        <f>IF(OR((levels!AS122)="",(levels!AR122)=""),"",(levels!AS122/levels!AR122-1)*100)</f>
        <v/>
      </c>
      <c r="AP122" s="72" t="str">
        <f>IF(OR((levels!AT122)="",(levels!AS122)=""),"",(levels!AT122/levels!AS122-1)*100)</f>
        <v/>
      </c>
      <c r="AQ122" s="72" t="str">
        <f>IF(OR((levels!AU122)="",(levels!AT122)=""),"",(levels!AU122/levels!AT122-1)*100)</f>
        <v/>
      </c>
      <c r="AR122" s="72" t="str">
        <f>IF(OR((levels!AV122)="",(levels!AU122)=""),"",(levels!AV122/levels!AU122-1)*100)</f>
        <v/>
      </c>
      <c r="AS122" s="72" t="str">
        <f>IF(OR((levels!AW122)="",(levels!AV122)=""),"",(levels!AW122/levels!AV122-1)*100)</f>
        <v/>
      </c>
      <c r="AT122" s="72" t="str">
        <f>IF(OR((levels!AX122)="",(levels!AW122)=""),"",(levels!AX122/levels!AW122-1)*100)</f>
        <v/>
      </c>
      <c r="AU122" s="72" t="str">
        <f>IF(OR((levels!AY122)="",(levels!AX122)=""),"",(levels!AY122/levels!AX122-1)*100)</f>
        <v/>
      </c>
      <c r="AV122" s="72" t="str">
        <f>IF(OR((levels!AZ122)="",(levels!AY122)=""),"",(levels!AZ122/levels!AY122-1)*100)</f>
        <v/>
      </c>
      <c r="AW122" s="72" t="str">
        <f>IF(OR((levels!BA122)="",(levels!AZ122)=""),"",(levels!BA122/levels!AZ122-1)*100)</f>
        <v/>
      </c>
      <c r="AX122" s="72" t="str">
        <f>IF(OR((levels!BB122)="",(levels!BA122)=""),"",(levels!BB122/levels!BA122-1)*100)</f>
        <v/>
      </c>
      <c r="AY122" s="72" t="str">
        <f>IF(OR((levels!BC122)="",(levels!BB122)=""),"",(levels!BC122/levels!BB122-1)*100)</f>
        <v/>
      </c>
      <c r="AZ122" s="72"/>
      <c r="BA122" s="4"/>
      <c r="BB122" s="4"/>
      <c r="BC122" s="4"/>
    </row>
    <row r="123" spans="1:55" ht="12.75" customHeight="1" x14ac:dyDescent="0.2">
      <c r="A123" s="68" t="s">
        <v>182</v>
      </c>
      <c r="B123" s="67"/>
      <c r="C123" s="71">
        <v>43441</v>
      </c>
      <c r="D123" s="72">
        <f>IF(OR((levels!H123)="",(levels!G123)=""),"",(levels!H123/levels!G123-1)*100)</f>
        <v>-0.1599034705328739</v>
      </c>
      <c r="E123" s="72">
        <f>IF(OR((levels!I123)="",(levels!H123)=""),"",(levels!I123/levels!H123-1)*100)</f>
        <v>-0.34383602619284526</v>
      </c>
      <c r="F123" s="72">
        <f>IF(OR((levels!J123)="",(levels!I123)=""),"",(levels!J123/levels!I123-1)*100)</f>
        <v>-0.13541243274620696</v>
      </c>
      <c r="G123" s="72">
        <f>IF(OR((levels!K123)="",(levels!J123)=""),"",(levels!K123/levels!J123-1)*100)</f>
        <v>-0.41874819134740671</v>
      </c>
      <c r="H123" s="72">
        <f>IF(OR((levels!L123)="",(levels!K123)=""),"",(levels!L123/levels!K123-1)*100)</f>
        <v>-0.35551877184004654</v>
      </c>
      <c r="I123" s="72">
        <f>IF(OR((levels!M123)="",(levels!L123)=""),"",(levels!M123/levels!L123-1)*100)</f>
        <v>0.50871595364265776</v>
      </c>
      <c r="J123" s="72">
        <f>IF(OR((levels!N123)="",(levels!M123)=""),"",(levels!N123/levels!M123-1)*100)</f>
        <v>0.35040932560941318</v>
      </c>
      <c r="K123" s="72">
        <f>IF(OR((levels!O123)="",(levels!N123)=""),"",(levels!O123/levels!N123-1)*100)</f>
        <v>0.23792251970817802</v>
      </c>
      <c r="L123" s="72">
        <f>IF(OR((levels!P123)="",(levels!O123)=""),"",(levels!P123/levels!O123-1)*100)</f>
        <v>0.46408227546159697</v>
      </c>
      <c r="M123" s="72">
        <f>IF(OR((levels!Q123)="",(levels!P123)=""),"",(levels!Q123/levels!P123-1)*100)</f>
        <v>0.19292212439350198</v>
      </c>
      <c r="N123" s="72">
        <f>IF(OR((levels!R123)="",(levels!Q123)=""),"",(levels!R123/levels!Q123-1)*100)</f>
        <v>0.40867650335660866</v>
      </c>
      <c r="O123" s="72">
        <f>IF(OR((levels!S123)="",(levels!R123)=""),"",(levels!S123/levels!R123-1)*100)</f>
        <v>0.4867366627278269</v>
      </c>
      <c r="P123" s="72">
        <f>IF(OR((levels!T123)="",(levels!S123)=""),"",(levels!T123/levels!S123-1)*100)</f>
        <v>0.72368292086908426</v>
      </c>
      <c r="Q123" s="72">
        <f>IF(OR((levels!U123)="",(levels!T123)=""),"",(levels!U123/levels!T123-1)*100)</f>
        <v>0.41366162141220908</v>
      </c>
      <c r="R123" s="72">
        <f>IF(OR((levels!V123)="",(levels!U123)=""),"",(levels!V123/levels!U123-1)*100)</f>
        <v>0.38051393002360712</v>
      </c>
      <c r="S123" s="72">
        <f>IF(OR((levels!W123)="",(levels!V123)=""),"",(levels!W123/levels!V123-1)*100)</f>
        <v>0.46746860623272379</v>
      </c>
      <c r="T123" s="72">
        <f>IF(OR((levels!X123)="",(levels!W123)=""),"",(levels!X123/levels!W123-1)*100)</f>
        <v>0.69814895619741968</v>
      </c>
      <c r="U123" s="72">
        <f>IF(OR((levels!Y123)="",(levels!X123)=""),"",(levels!Y123/levels!X123-1)*100)</f>
        <v>0.27771402288703229</v>
      </c>
      <c r="V123" s="72">
        <f>IF(OR((levels!Z123)="",(levels!Y123)=""),"",(levels!Z123/levels!Y123-1)*100)</f>
        <v>0.34855921455081429</v>
      </c>
      <c r="W123" s="72">
        <f>IF(OR((levels!AA123)="",(levels!Z123)=""),"",(levels!AA123/levels!Z123-1)*100)</f>
        <v>0.75416950672126948</v>
      </c>
      <c r="X123" s="72">
        <f>IF(OR((levels!AB123)="",(levels!AA123)=""),"",(levels!AB123/levels!AA123-1)*100)</f>
        <v>0.65938580564306459</v>
      </c>
      <c r="Y123" s="72">
        <f>IF(OR((levels!AC123)="",(levels!AB123)=""),"",(levels!AC123/levels!AB123-1)*100)</f>
        <v>0.67882472697577967</v>
      </c>
      <c r="Z123" s="72">
        <f>IF(OR((levels!AD123)="",(levels!AC123)=""),"",(levels!AD123/levels!AC123-1)*100)</f>
        <v>0.66791286795833127</v>
      </c>
      <c r="AA123" s="72">
        <f>IF(OR((levels!AE123)="",(levels!AD123)=""),"",(levels!AE123/levels!AD123-1)*100)</f>
        <v>0.66733942339931573</v>
      </c>
      <c r="AB123" s="72">
        <f>IF(OR((levels!AF123)="",(levels!AE123)=""),"",(levels!AF123/levels!AE123-1)*100)</f>
        <v>0.36978853932989608</v>
      </c>
      <c r="AC123" s="72">
        <f>IF(OR((levels!AG123)="",(levels!AF123)=""),"",(levels!AG123/levels!AF123-1)*100)</f>
        <v>0.43425014940876583</v>
      </c>
      <c r="AD123" s="72">
        <f>IF(OR((levels!AH123)="",(levels!AG123)=""),"",(levels!AH123/levels!AG123-1)*100)</f>
        <v>0.15537015506223995</v>
      </c>
      <c r="AE123" s="72" t="str">
        <f>IF(OR((levels!AI123)="",(levels!AH123)=""),"",(levels!AI123/levels!AH123-1)*100)</f>
        <v/>
      </c>
      <c r="AF123" s="72" t="str">
        <f>IF(OR((levels!AJ123)="",(levels!AI123)=""),"",(levels!AJ123/levels!AI123-1)*100)</f>
        <v/>
      </c>
      <c r="AG123" s="72" t="str">
        <f>IF(OR((levels!AK123)="",(levels!AJ123)=""),"",(levels!AK123/levels!AJ123-1)*100)</f>
        <v/>
      </c>
      <c r="AH123" s="72" t="str">
        <f>IF(OR((levels!AL123)="",(levels!AK123)=""),"",(levels!AL123/levels!AK123-1)*100)</f>
        <v/>
      </c>
      <c r="AI123" s="72" t="str">
        <f>IF(OR((levels!AM123)="",(levels!AL123)=""),"",(levels!AM123/levels!AL123-1)*100)</f>
        <v/>
      </c>
      <c r="AJ123" s="72" t="str">
        <f>IF(OR((levels!AN123)="",(levels!AM123)=""),"",(levels!AN123/levels!AM123-1)*100)</f>
        <v/>
      </c>
      <c r="AK123" s="72" t="str">
        <f>IF(OR((levels!AO123)="",(levels!AN123)=""),"",(levels!AO123/levels!AN123-1)*100)</f>
        <v/>
      </c>
      <c r="AL123" s="72" t="str">
        <f>IF(OR((levels!AP123)="",(levels!AO123)=""),"",(levels!AP123/levels!AO123-1)*100)</f>
        <v/>
      </c>
      <c r="AM123" s="72" t="str">
        <f>IF(OR((levels!AQ123)="",(levels!AP123)=""),"",(levels!AQ123/levels!AP123-1)*100)</f>
        <v/>
      </c>
      <c r="AN123" s="72" t="str">
        <f>IF(OR((levels!AR123)="",(levels!AQ123)=""),"",(levels!AR123/levels!AQ123-1)*100)</f>
        <v/>
      </c>
      <c r="AO123" s="72" t="str">
        <f>IF(OR((levels!AS123)="",(levels!AR123)=""),"",(levels!AS123/levels!AR123-1)*100)</f>
        <v/>
      </c>
      <c r="AP123" s="72" t="str">
        <f>IF(OR((levels!AT123)="",(levels!AS123)=""),"",(levels!AT123/levels!AS123-1)*100)</f>
        <v/>
      </c>
      <c r="AQ123" s="72" t="str">
        <f>IF(OR((levels!AU123)="",(levels!AT123)=""),"",(levels!AU123/levels!AT123-1)*100)</f>
        <v/>
      </c>
      <c r="AR123" s="72" t="str">
        <f>IF(OR((levels!AV123)="",(levels!AU123)=""),"",(levels!AV123/levels!AU123-1)*100)</f>
        <v/>
      </c>
      <c r="AS123" s="72" t="str">
        <f>IF(OR((levels!AW123)="",(levels!AV123)=""),"",(levels!AW123/levels!AV123-1)*100)</f>
        <v/>
      </c>
      <c r="AT123" s="72" t="str">
        <f>IF(OR((levels!AX123)="",(levels!AW123)=""),"",(levels!AX123/levels!AW123-1)*100)</f>
        <v/>
      </c>
      <c r="AU123" s="72" t="str">
        <f>IF(OR((levels!AY123)="",(levels!AX123)=""),"",(levels!AY123/levels!AX123-1)*100)</f>
        <v/>
      </c>
      <c r="AV123" s="72" t="str">
        <f>IF(OR((levels!AZ123)="",(levels!AY123)=""),"",(levels!AZ123/levels!AY123-1)*100)</f>
        <v/>
      </c>
      <c r="AW123" s="72" t="str">
        <f>IF(OR((levels!BA123)="",(levels!AZ123)=""),"",(levels!BA123/levels!AZ123-1)*100)</f>
        <v/>
      </c>
      <c r="AX123" s="72" t="str">
        <f>IF(OR((levels!BB123)="",(levels!BA123)=""),"",(levels!BB123/levels!BA123-1)*100)</f>
        <v/>
      </c>
      <c r="AY123" s="72" t="str">
        <f>IF(OR((levels!BC123)="",(levels!BB123)=""),"",(levels!BC123/levels!BB123-1)*100)</f>
        <v/>
      </c>
      <c r="AZ123" s="72"/>
      <c r="BA123" s="4"/>
      <c r="BB123" s="4"/>
      <c r="BC123" s="4"/>
    </row>
    <row r="124" spans="1:55" ht="12.75" customHeight="1" x14ac:dyDescent="0.2">
      <c r="A124" s="68" t="s">
        <v>183</v>
      </c>
      <c r="B124" s="67"/>
      <c r="C124" s="71">
        <v>43476</v>
      </c>
      <c r="D124" s="72">
        <f>IF(OR((levels!H124)="",(levels!G124)=""),"",(levels!H124/levels!G124-1)*100)</f>
        <v>-0.15865280820330785</v>
      </c>
      <c r="E124" s="72">
        <f>IF(OR((levels!I124)="",(levels!H124)=""),"",(levels!I124/levels!H124-1)*100)</f>
        <v>-0.34463265864698167</v>
      </c>
      <c r="F124" s="72">
        <f>IF(OR((levels!J124)="",(levels!I124)=""),"",(levels!J124/levels!I124-1)*100)</f>
        <v>-0.13460672875843516</v>
      </c>
      <c r="G124" s="72">
        <f>IF(OR((levels!K124)="",(levels!J124)=""),"",(levels!K124/levels!J124-1)*100)</f>
        <v>-0.41992751900430392</v>
      </c>
      <c r="H124" s="72">
        <f>IF(OR((levels!L124)="",(levels!K124)=""),"",(levels!L124/levels!K124-1)*100)</f>
        <v>-0.35398908032029386</v>
      </c>
      <c r="I124" s="72">
        <f>IF(OR((levels!M124)="",(levels!L124)=""),"",(levels!M124/levels!L124-1)*100)</f>
        <v>0.50800202327787591</v>
      </c>
      <c r="J124" s="72">
        <f>IF(OR((levels!N124)="",(levels!M124)=""),"",(levels!N124/levels!M124-1)*100)</f>
        <v>0.35075383113991609</v>
      </c>
      <c r="K124" s="72">
        <f>IF(OR((levels!O124)="",(levels!N124)=""),"",(levels!O124/levels!N124-1)*100)</f>
        <v>0.23584920521175778</v>
      </c>
      <c r="L124" s="72">
        <f>IF(OR((levels!P124)="",(levels!O124)=""),"",(levels!P124/levels!O124-1)*100)</f>
        <v>0.4663615428300627</v>
      </c>
      <c r="M124" s="72">
        <f>IF(OR((levels!Q124)="",(levels!P124)=""),"",(levels!Q124/levels!P124-1)*100)</f>
        <v>0.19224010153957583</v>
      </c>
      <c r="N124" s="72">
        <f>IF(OR((levels!R124)="",(levels!Q124)=""),"",(levels!R124/levels!Q124-1)*100)</f>
        <v>0.40972334173163816</v>
      </c>
      <c r="O124" s="72">
        <f>IF(OR((levels!S124)="",(levels!R124)=""),"",(levels!S124/levels!R124-1)*100)</f>
        <v>0.48502557051992579</v>
      </c>
      <c r="P124" s="72">
        <f>IF(OR((levels!T124)="",(levels!S124)=""),"",(levels!T124/levels!S124-1)*100)</f>
        <v>0.72697194185327163</v>
      </c>
      <c r="Q124" s="72">
        <f>IF(OR((levels!U124)="",(levels!T124)=""),"",(levels!U124/levels!T124-1)*100)</f>
        <v>0.41133548850520452</v>
      </c>
      <c r="R124" s="72">
        <f>IF(OR((levels!V124)="",(levels!U124)=""),"",(levels!V124/levels!U124-1)*100)</f>
        <v>0.38263582358741832</v>
      </c>
      <c r="S124" s="72">
        <f>IF(OR((levels!W124)="",(levels!V124)=""),"",(levels!W124/levels!V124-1)*100)</f>
        <v>0.46440216407281909</v>
      </c>
      <c r="T124" s="72">
        <f>IF(OR((levels!X124)="",(levels!W124)=""),"",(levels!X124/levels!W124-1)*100)</f>
        <v>0.7040311816420175</v>
      </c>
      <c r="U124" s="72">
        <f>IF(OR((levels!Y124)="",(levels!X124)=""),"",(levels!Y124/levels!X124-1)*100)</f>
        <v>0.27079496716930773</v>
      </c>
      <c r="V124" s="72">
        <f>IF(OR((levels!Z124)="",(levels!Y124)=""),"",(levels!Z124/levels!Y124-1)*100)</f>
        <v>0.35350526785959957</v>
      </c>
      <c r="W124" s="72">
        <f>IF(OR((levels!AA124)="",(levels!Z124)=""),"",(levels!AA124/levels!Z124-1)*100)</f>
        <v>0.75045031522933403</v>
      </c>
      <c r="X124" s="72">
        <f>IF(OR((levels!AB124)="",(levels!AA124)=""),"",(levels!AB124/levels!AA124-1)*100)</f>
        <v>0.66801852314746224</v>
      </c>
      <c r="Y124" s="72">
        <f>IF(OR((levels!AC124)="",(levels!AB124)=""),"",(levels!AC124/levels!AB124-1)*100)</f>
        <v>0.66470069908257656</v>
      </c>
      <c r="Z124" s="72">
        <f>IF(OR((levels!AD124)="",(levels!AC124)=""),"",(levels!AD124/levels!AC124-1)*100)</f>
        <v>0.67937565399267541</v>
      </c>
      <c r="AA124" s="72">
        <f>IF(OR((levels!AE124)="",(levels!AD124)=""),"",(levels!AE124/levels!AD124-1)*100)</f>
        <v>0.66079768464459843</v>
      </c>
      <c r="AB124" s="72">
        <f>IF(OR((levels!AF124)="",(levels!AE124)=""),"",(levels!AF124/levels!AE124-1)*100)</f>
        <v>0.37272030894874852</v>
      </c>
      <c r="AC124" s="72">
        <f>IF(OR((levels!AG124)="",(levels!AF124)=""),"",(levels!AG124/levels!AF124-1)*100)</f>
        <v>0.42378829452962563</v>
      </c>
      <c r="AD124" s="72">
        <f>IF(OR((levels!AH124)="",(levels!AG124)=""),"",(levels!AH124/levels!AG124-1)*100)</f>
        <v>0.15827057376585074</v>
      </c>
      <c r="AE124" s="72" t="str">
        <f>IF(OR((levels!AI124)="",(levels!AH124)=""),"",(levels!AI124/levels!AH124-1)*100)</f>
        <v/>
      </c>
      <c r="AF124" s="72" t="str">
        <f>IF(OR((levels!AJ124)="",(levels!AI124)=""),"",(levels!AJ124/levels!AI124-1)*100)</f>
        <v/>
      </c>
      <c r="AG124" s="72" t="str">
        <f>IF(OR((levels!AK124)="",(levels!AJ124)=""),"",(levels!AK124/levels!AJ124-1)*100)</f>
        <v/>
      </c>
      <c r="AH124" s="72" t="str">
        <f>IF(OR((levels!AL124)="",(levels!AK124)=""),"",(levels!AL124/levels!AK124-1)*100)</f>
        <v/>
      </c>
      <c r="AI124" s="72" t="str">
        <f>IF(OR((levels!AM124)="",(levels!AL124)=""),"",(levels!AM124/levels!AL124-1)*100)</f>
        <v/>
      </c>
      <c r="AJ124" s="72" t="str">
        <f>IF(OR((levels!AN124)="",(levels!AM124)=""),"",(levels!AN124/levels!AM124-1)*100)</f>
        <v/>
      </c>
      <c r="AK124" s="72" t="str">
        <f>IF(OR((levels!AO124)="",(levels!AN124)=""),"",(levels!AO124/levels!AN124-1)*100)</f>
        <v/>
      </c>
      <c r="AL124" s="72" t="str">
        <f>IF(OR((levels!AP124)="",(levels!AO124)=""),"",(levels!AP124/levels!AO124-1)*100)</f>
        <v/>
      </c>
      <c r="AM124" s="72" t="str">
        <f>IF(OR((levels!AQ124)="",(levels!AP124)=""),"",(levels!AQ124/levels!AP124-1)*100)</f>
        <v/>
      </c>
      <c r="AN124" s="72" t="str">
        <f>IF(OR((levels!AR124)="",(levels!AQ124)=""),"",(levels!AR124/levels!AQ124-1)*100)</f>
        <v/>
      </c>
      <c r="AO124" s="72" t="str">
        <f>IF(OR((levels!AS124)="",(levels!AR124)=""),"",(levels!AS124/levels!AR124-1)*100)</f>
        <v/>
      </c>
      <c r="AP124" s="72" t="str">
        <f>IF(OR((levels!AT124)="",(levels!AS124)=""),"",(levels!AT124/levels!AS124-1)*100)</f>
        <v/>
      </c>
      <c r="AQ124" s="72" t="str">
        <f>IF(OR((levels!AU124)="",(levels!AT124)=""),"",(levels!AU124/levels!AT124-1)*100)</f>
        <v/>
      </c>
      <c r="AR124" s="72" t="str">
        <f>IF(OR((levels!AV124)="",(levels!AU124)=""),"",(levels!AV124/levels!AU124-1)*100)</f>
        <v/>
      </c>
      <c r="AS124" s="72" t="str">
        <f>IF(OR((levels!AW124)="",(levels!AV124)=""),"",(levels!AW124/levels!AV124-1)*100)</f>
        <v/>
      </c>
      <c r="AT124" s="72" t="str">
        <f>IF(OR((levels!AX124)="",(levels!AW124)=""),"",(levels!AX124/levels!AW124-1)*100)</f>
        <v/>
      </c>
      <c r="AU124" s="72" t="str">
        <f>IF(OR((levels!AY124)="",(levels!AX124)=""),"",(levels!AY124/levels!AX124-1)*100)</f>
        <v/>
      </c>
      <c r="AV124" s="72" t="str">
        <f>IF(OR((levels!AZ124)="",(levels!AY124)=""),"",(levels!AZ124/levels!AY124-1)*100)</f>
        <v/>
      </c>
      <c r="AW124" s="72" t="str">
        <f>IF(OR((levels!BA124)="",(levels!AZ124)=""),"",(levels!BA124/levels!AZ124-1)*100)</f>
        <v/>
      </c>
      <c r="AX124" s="72" t="str">
        <f>IF(OR((levels!BB124)="",(levels!BA124)=""),"",(levels!BB124/levels!BA124-1)*100)</f>
        <v/>
      </c>
      <c r="AY124" s="72" t="str">
        <f>IF(OR((levels!BC124)="",(levels!BB124)=""),"",(levels!BC124/levels!BB124-1)*100)</f>
        <v/>
      </c>
      <c r="AZ124" s="72"/>
      <c r="BA124" s="4"/>
      <c r="BB124" s="4"/>
      <c r="BC124" s="4"/>
    </row>
    <row r="125" spans="1:55" ht="12.75" customHeight="1" x14ac:dyDescent="0.2">
      <c r="A125" s="68" t="s">
        <v>184</v>
      </c>
      <c r="B125" s="67"/>
      <c r="C125" s="71">
        <v>43496</v>
      </c>
      <c r="D125" s="72">
        <f>IF(OR((levels!H125)="",(levels!G125)=""),"",(levels!H125/levels!G125-1)*100)</f>
        <v>-0.15865280820330785</v>
      </c>
      <c r="E125" s="72">
        <f>IF(OR((levels!I125)="",(levels!H125)=""),"",(levels!I125/levels!H125-1)*100)</f>
        <v>-0.34463265864698167</v>
      </c>
      <c r="F125" s="72">
        <f>IF(OR((levels!J125)="",(levels!I125)=""),"",(levels!J125/levels!I125-1)*100)</f>
        <v>-0.13460672875843516</v>
      </c>
      <c r="G125" s="72">
        <f>IF(OR((levels!K125)="",(levels!J125)=""),"",(levels!K125/levels!J125-1)*100)</f>
        <v>-0.41992751900430392</v>
      </c>
      <c r="H125" s="72">
        <f>IF(OR((levels!L125)="",(levels!K125)=""),"",(levels!L125/levels!K125-1)*100)</f>
        <v>-0.35398908032029386</v>
      </c>
      <c r="I125" s="72">
        <f>IF(OR((levels!M125)="",(levels!L125)=""),"",(levels!M125/levels!L125-1)*100)</f>
        <v>0.50800202327787591</v>
      </c>
      <c r="J125" s="72">
        <f>IF(OR((levels!N125)="",(levels!M125)=""),"",(levels!N125/levels!M125-1)*100)</f>
        <v>0.35075383113991609</v>
      </c>
      <c r="K125" s="72">
        <f>IF(OR((levels!O125)="",(levels!N125)=""),"",(levels!O125/levels!N125-1)*100)</f>
        <v>0.23584920521175778</v>
      </c>
      <c r="L125" s="72">
        <f>IF(OR((levels!P125)="",(levels!O125)=""),"",(levels!P125/levels!O125-1)*100)</f>
        <v>0.4663615428300627</v>
      </c>
      <c r="M125" s="72">
        <f>IF(OR((levels!Q125)="",(levels!P125)=""),"",(levels!Q125/levels!P125-1)*100)</f>
        <v>0.19224010153957583</v>
      </c>
      <c r="N125" s="72">
        <f>IF(OR((levels!R125)="",(levels!Q125)=""),"",(levels!R125/levels!Q125-1)*100)</f>
        <v>0.40972334173163816</v>
      </c>
      <c r="O125" s="72">
        <f>IF(OR((levels!S125)="",(levels!R125)=""),"",(levels!S125/levels!R125-1)*100)</f>
        <v>0.48502557051992579</v>
      </c>
      <c r="P125" s="72">
        <f>IF(OR((levels!T125)="",(levels!S125)=""),"",(levels!T125/levels!S125-1)*100)</f>
        <v>0.72697194185327163</v>
      </c>
      <c r="Q125" s="72">
        <f>IF(OR((levels!U125)="",(levels!T125)=""),"",(levels!U125/levels!T125-1)*100)</f>
        <v>0.41133548850520452</v>
      </c>
      <c r="R125" s="72">
        <f>IF(OR((levels!V125)="",(levels!U125)=""),"",(levels!V125/levels!U125-1)*100)</f>
        <v>0.38263582358741832</v>
      </c>
      <c r="S125" s="72">
        <f>IF(OR((levels!W125)="",(levels!V125)=""),"",(levels!W125/levels!V125-1)*100)</f>
        <v>0.46440216407281909</v>
      </c>
      <c r="T125" s="72">
        <f>IF(OR((levels!X125)="",(levels!W125)=""),"",(levels!X125/levels!W125-1)*100)</f>
        <v>0.7040311816420175</v>
      </c>
      <c r="U125" s="72">
        <f>IF(OR((levels!Y125)="",(levels!X125)=""),"",(levels!Y125/levels!X125-1)*100)</f>
        <v>0.27079496716930773</v>
      </c>
      <c r="V125" s="72">
        <f>IF(OR((levels!Z125)="",(levels!Y125)=""),"",(levels!Z125/levels!Y125-1)*100)</f>
        <v>0.35350526785959957</v>
      </c>
      <c r="W125" s="72">
        <f>IF(OR((levels!AA125)="",(levels!Z125)=""),"",(levels!AA125/levels!Z125-1)*100)</f>
        <v>0.75045031522933403</v>
      </c>
      <c r="X125" s="72">
        <f>IF(OR((levels!AB125)="",(levels!AA125)=""),"",(levels!AB125/levels!AA125-1)*100)</f>
        <v>0.66801852314746224</v>
      </c>
      <c r="Y125" s="72">
        <f>IF(OR((levels!AC125)="",(levels!AB125)=""),"",(levels!AC125/levels!AB125-1)*100)</f>
        <v>0.66470069908257656</v>
      </c>
      <c r="Z125" s="72">
        <f>IF(OR((levels!AD125)="",(levels!AC125)=""),"",(levels!AD125/levels!AC125-1)*100)</f>
        <v>0.67937565399267541</v>
      </c>
      <c r="AA125" s="72">
        <f>IF(OR((levels!AE125)="",(levels!AD125)=""),"",(levels!AE125/levels!AD125-1)*100)</f>
        <v>0.66079768464459843</v>
      </c>
      <c r="AB125" s="72">
        <f>IF(OR((levels!AF125)="",(levels!AE125)=""),"",(levels!AF125/levels!AE125-1)*100)</f>
        <v>0.37272030894874852</v>
      </c>
      <c r="AC125" s="72">
        <f>IF(OR((levels!AG125)="",(levels!AF125)=""),"",(levels!AG125/levels!AF125-1)*100)</f>
        <v>0.42378829452962563</v>
      </c>
      <c r="AD125" s="72">
        <f>IF(OR((levels!AH125)="",(levels!AG125)=""),"",(levels!AH125/levels!AG125-1)*100)</f>
        <v>0.15827057376585074</v>
      </c>
      <c r="AE125" s="72">
        <f>IF(OR((levels!AI125)="",(levels!AH125)=""),"",(levels!AI125/levels!AH125-1)*100)</f>
        <v>0.22366497615495806</v>
      </c>
      <c r="AF125" s="72" t="str">
        <f>IF(OR((levels!AJ125)="",(levels!AI125)=""),"",(levels!AJ125/levels!AI125-1)*100)</f>
        <v/>
      </c>
      <c r="AG125" s="72" t="str">
        <f>IF(OR((levels!AK125)="",(levels!AJ125)=""),"",(levels!AK125/levels!AJ125-1)*100)</f>
        <v/>
      </c>
      <c r="AH125" s="72" t="str">
        <f>IF(OR((levels!AL125)="",(levels!AK125)=""),"",(levels!AL125/levels!AK125-1)*100)</f>
        <v/>
      </c>
      <c r="AI125" s="72" t="str">
        <f>IF(OR((levels!AM125)="",(levels!AL125)=""),"",(levels!AM125/levels!AL125-1)*100)</f>
        <v/>
      </c>
      <c r="AJ125" s="72" t="str">
        <f>IF(OR((levels!AN125)="",(levels!AM125)=""),"",(levels!AN125/levels!AM125-1)*100)</f>
        <v/>
      </c>
      <c r="AK125" s="72" t="str">
        <f>IF(OR((levels!AO125)="",(levels!AN125)=""),"",(levels!AO125/levels!AN125-1)*100)</f>
        <v/>
      </c>
      <c r="AL125" s="72" t="str">
        <f>IF(OR((levels!AP125)="",(levels!AO125)=""),"",(levels!AP125/levels!AO125-1)*100)</f>
        <v/>
      </c>
      <c r="AM125" s="72" t="str">
        <f>IF(OR((levels!AQ125)="",(levels!AP125)=""),"",(levels!AQ125/levels!AP125-1)*100)</f>
        <v/>
      </c>
      <c r="AN125" s="72" t="str">
        <f>IF(OR((levels!AR125)="",(levels!AQ125)=""),"",(levels!AR125/levels!AQ125-1)*100)</f>
        <v/>
      </c>
      <c r="AO125" s="72" t="str">
        <f>IF(OR((levels!AS125)="",(levels!AR125)=""),"",(levels!AS125/levels!AR125-1)*100)</f>
        <v/>
      </c>
      <c r="AP125" s="72" t="str">
        <f>IF(OR((levels!AT125)="",(levels!AS125)=""),"",(levels!AT125/levels!AS125-1)*100)</f>
        <v/>
      </c>
      <c r="AQ125" s="72" t="str">
        <f>IF(OR((levels!AU125)="",(levels!AT125)=""),"",(levels!AU125/levels!AT125-1)*100)</f>
        <v/>
      </c>
      <c r="AR125" s="72" t="str">
        <f>IF(OR((levels!AV125)="",(levels!AU125)=""),"",(levels!AV125/levels!AU125-1)*100)</f>
        <v/>
      </c>
      <c r="AS125" s="72" t="str">
        <f>IF(OR((levels!AW125)="",(levels!AV125)=""),"",(levels!AW125/levels!AV125-1)*100)</f>
        <v/>
      </c>
      <c r="AT125" s="72" t="str">
        <f>IF(OR((levels!AX125)="",(levels!AW125)=""),"",(levels!AX125/levels!AW125-1)*100)</f>
        <v/>
      </c>
      <c r="AU125" s="72" t="str">
        <f>IF(OR((levels!AY125)="",(levels!AX125)=""),"",(levels!AY125/levels!AX125-1)*100)</f>
        <v/>
      </c>
      <c r="AV125" s="72" t="str">
        <f>IF(OR((levels!AZ125)="",(levels!AY125)=""),"",(levels!AZ125/levels!AY125-1)*100)</f>
        <v/>
      </c>
      <c r="AW125" s="72" t="str">
        <f>IF(OR((levels!BA125)="",(levels!AZ125)=""),"",(levels!BA125/levels!AZ125-1)*100)</f>
        <v/>
      </c>
      <c r="AX125" s="72" t="str">
        <f>IF(OR((levels!BB125)="",(levels!BA125)=""),"",(levels!BB125/levels!BA125-1)*100)</f>
        <v/>
      </c>
      <c r="AY125" s="72" t="str">
        <f>IF(OR((levels!BC125)="",(levels!BB125)=""),"",(levels!BC125/levels!BB125-1)*100)</f>
        <v/>
      </c>
      <c r="AZ125" s="72"/>
      <c r="BA125" s="4"/>
      <c r="BB125" s="4"/>
      <c r="BC125" s="4"/>
    </row>
    <row r="126" spans="1:55" ht="12.75" customHeight="1" x14ac:dyDescent="0.2">
      <c r="A126" s="68" t="s">
        <v>185</v>
      </c>
      <c r="B126" s="67"/>
      <c r="C126" s="71">
        <v>43510</v>
      </c>
      <c r="D126" s="72">
        <f>IF(OR((levels!H126)="",(levels!G126)=""),"",(levels!H126/levels!G126-1)*100)</f>
        <v>-0.15865280820330785</v>
      </c>
      <c r="E126" s="72">
        <f>IF(OR((levels!I126)="",(levels!H126)=""),"",(levels!I126/levels!H126-1)*100)</f>
        <v>-0.34463265864698167</v>
      </c>
      <c r="F126" s="72">
        <f>IF(OR((levels!J126)="",(levels!I126)=""),"",(levels!J126/levels!I126-1)*100)</f>
        <v>-0.13460672875843516</v>
      </c>
      <c r="G126" s="72">
        <f>IF(OR((levels!K126)="",(levels!J126)=""),"",(levels!K126/levels!J126-1)*100)</f>
        <v>-0.41992751900430392</v>
      </c>
      <c r="H126" s="72">
        <f>IF(OR((levels!L126)="",(levels!K126)=""),"",(levels!L126/levels!K126-1)*100)</f>
        <v>-0.35398908032029386</v>
      </c>
      <c r="I126" s="72">
        <f>IF(OR((levels!M126)="",(levels!L126)=""),"",(levels!M126/levels!L126-1)*100)</f>
        <v>0.50800202327787591</v>
      </c>
      <c r="J126" s="72">
        <f>IF(OR((levels!N126)="",(levels!M126)=""),"",(levels!N126/levels!M126-1)*100)</f>
        <v>0.35075383113991609</v>
      </c>
      <c r="K126" s="72">
        <f>IF(OR((levels!O126)="",(levels!N126)=""),"",(levels!O126/levels!N126-1)*100)</f>
        <v>0.23584920521175778</v>
      </c>
      <c r="L126" s="72">
        <f>IF(OR((levels!P126)="",(levels!O126)=""),"",(levels!P126/levels!O126-1)*100)</f>
        <v>0.4663615428300627</v>
      </c>
      <c r="M126" s="72">
        <f>IF(OR((levels!Q126)="",(levels!P126)=""),"",(levels!Q126/levels!P126-1)*100)</f>
        <v>0.19224010153957583</v>
      </c>
      <c r="N126" s="72">
        <f>IF(OR((levels!R126)="",(levels!Q126)=""),"",(levels!R126/levels!Q126-1)*100)</f>
        <v>0.40972334173163816</v>
      </c>
      <c r="O126" s="72">
        <f>IF(OR((levels!S126)="",(levels!R126)=""),"",(levels!S126/levels!R126-1)*100)</f>
        <v>0.48502557051992579</v>
      </c>
      <c r="P126" s="72">
        <f>IF(OR((levels!T126)="",(levels!S126)=""),"",(levels!T126/levels!S126-1)*100)</f>
        <v>0.72697194185327163</v>
      </c>
      <c r="Q126" s="72">
        <f>IF(OR((levels!U126)="",(levels!T126)=""),"",(levels!U126/levels!T126-1)*100)</f>
        <v>0.41133548850520452</v>
      </c>
      <c r="R126" s="72">
        <f>IF(OR((levels!V126)="",(levels!U126)=""),"",(levels!V126/levels!U126-1)*100)</f>
        <v>0.38263582358741832</v>
      </c>
      <c r="S126" s="72">
        <f>IF(OR((levels!W126)="",(levels!V126)=""),"",(levels!W126/levels!V126-1)*100)</f>
        <v>0.46440216407281909</v>
      </c>
      <c r="T126" s="72">
        <f>IF(OR((levels!X126)="",(levels!W126)=""),"",(levels!X126/levels!W126-1)*100)</f>
        <v>0.7040311816420175</v>
      </c>
      <c r="U126" s="72">
        <f>IF(OR((levels!Y126)="",(levels!X126)=""),"",(levels!Y126/levels!X126-1)*100)</f>
        <v>0.27079496716930773</v>
      </c>
      <c r="V126" s="72">
        <f>IF(OR((levels!Z126)="",(levels!Y126)=""),"",(levels!Z126/levels!Y126-1)*100)</f>
        <v>0.35350526785959957</v>
      </c>
      <c r="W126" s="72">
        <f>IF(OR((levels!AA126)="",(levels!Z126)=""),"",(levels!AA126/levels!Z126-1)*100)</f>
        <v>0.75045031522933403</v>
      </c>
      <c r="X126" s="72">
        <f>IF(OR((levels!AB126)="",(levels!AA126)=""),"",(levels!AB126/levels!AA126-1)*100)</f>
        <v>0.66801852314746224</v>
      </c>
      <c r="Y126" s="72">
        <f>IF(OR((levels!AC126)="",(levels!AB126)=""),"",(levels!AC126/levels!AB126-1)*100)</f>
        <v>0.66470069908257656</v>
      </c>
      <c r="Z126" s="72">
        <f>IF(OR((levels!AD126)="",(levels!AC126)=""),"",(levels!AD126/levels!AC126-1)*100)</f>
        <v>0.67937565399267541</v>
      </c>
      <c r="AA126" s="72">
        <f>IF(OR((levels!AE126)="",(levels!AD126)=""),"",(levels!AE126/levels!AD126-1)*100)</f>
        <v>0.66079768464459843</v>
      </c>
      <c r="AB126" s="72">
        <f>IF(OR((levels!AF126)="",(levels!AE126)=""),"",(levels!AF126/levels!AE126-1)*100)</f>
        <v>0.37272030894874852</v>
      </c>
      <c r="AC126" s="72">
        <f>IF(OR((levels!AG126)="",(levels!AF126)=""),"",(levels!AG126/levels!AF126-1)*100)</f>
        <v>0.42378829452962563</v>
      </c>
      <c r="AD126" s="72">
        <f>IF(OR((levels!AH126)="",(levels!AG126)=""),"",(levels!AH126/levels!AG126-1)*100)</f>
        <v>0.15827057376585074</v>
      </c>
      <c r="AE126" s="72">
        <f>IF(OR((levels!AI126)="",(levels!AH126)=""),"",(levels!AI126/levels!AH126-1)*100)</f>
        <v>0.19320410579055647</v>
      </c>
      <c r="AF126" s="72" t="str">
        <f>IF(OR((levels!AJ126)="",(levels!AI126)=""),"",(levels!AJ126/levels!AI126-1)*100)</f>
        <v/>
      </c>
      <c r="AG126" s="72" t="str">
        <f>IF(OR((levels!AK126)="",(levels!AJ126)=""),"",(levels!AK126/levels!AJ126-1)*100)</f>
        <v/>
      </c>
      <c r="AH126" s="72" t="str">
        <f>IF(OR((levels!AL126)="",(levels!AK126)=""),"",(levels!AL126/levels!AK126-1)*100)</f>
        <v/>
      </c>
      <c r="AI126" s="72" t="str">
        <f>IF(OR((levels!AM126)="",(levels!AL126)=""),"",(levels!AM126/levels!AL126-1)*100)</f>
        <v/>
      </c>
      <c r="AJ126" s="72" t="str">
        <f>IF(OR((levels!AN126)="",(levels!AM126)=""),"",(levels!AN126/levels!AM126-1)*100)</f>
        <v/>
      </c>
      <c r="AK126" s="72" t="str">
        <f>IF(OR((levels!AO126)="",(levels!AN126)=""),"",(levels!AO126/levels!AN126-1)*100)</f>
        <v/>
      </c>
      <c r="AL126" s="72" t="str">
        <f>IF(OR((levels!AP126)="",(levels!AO126)=""),"",(levels!AP126/levels!AO126-1)*100)</f>
        <v/>
      </c>
      <c r="AM126" s="72" t="str">
        <f>IF(OR((levels!AQ126)="",(levels!AP126)=""),"",(levels!AQ126/levels!AP126-1)*100)</f>
        <v/>
      </c>
      <c r="AN126" s="72" t="str">
        <f>IF(OR((levels!AR126)="",(levels!AQ126)=""),"",(levels!AR126/levels!AQ126-1)*100)</f>
        <v/>
      </c>
      <c r="AO126" s="72" t="str">
        <f>IF(OR((levels!AS126)="",(levels!AR126)=""),"",(levels!AS126/levels!AR126-1)*100)</f>
        <v/>
      </c>
      <c r="AP126" s="72" t="str">
        <f>IF(OR((levels!AT126)="",(levels!AS126)=""),"",(levels!AT126/levels!AS126-1)*100)</f>
        <v/>
      </c>
      <c r="AQ126" s="72" t="str">
        <f>IF(OR((levels!AU126)="",(levels!AT126)=""),"",(levels!AU126/levels!AT126-1)*100)</f>
        <v/>
      </c>
      <c r="AR126" s="72" t="str">
        <f>IF(OR((levels!AV126)="",(levels!AU126)=""),"",(levels!AV126/levels!AU126-1)*100)</f>
        <v/>
      </c>
      <c r="AS126" s="72" t="str">
        <f>IF(OR((levels!AW126)="",(levels!AV126)=""),"",(levels!AW126/levels!AV126-1)*100)</f>
        <v/>
      </c>
      <c r="AT126" s="72" t="str">
        <f>IF(OR((levels!AX126)="",(levels!AW126)=""),"",(levels!AX126/levels!AW126-1)*100)</f>
        <v/>
      </c>
      <c r="AU126" s="72" t="str">
        <f>IF(OR((levels!AY126)="",(levels!AX126)=""),"",(levels!AY126/levels!AX126-1)*100)</f>
        <v/>
      </c>
      <c r="AV126" s="72" t="str">
        <f>IF(OR((levels!AZ126)="",(levels!AY126)=""),"",(levels!AZ126/levels!AY126-1)*100)</f>
        <v/>
      </c>
      <c r="AW126" s="72" t="str">
        <f>IF(OR((levels!BA126)="",(levels!AZ126)=""),"",(levels!BA126/levels!AZ126-1)*100)</f>
        <v/>
      </c>
      <c r="AX126" s="72" t="str">
        <f>IF(OR((levels!BB126)="",(levels!BA126)=""),"",(levels!BB126/levels!BA126-1)*100)</f>
        <v/>
      </c>
      <c r="AY126" s="72" t="str">
        <f>IF(OR((levels!BC126)="",(levels!BB126)=""),"",(levels!BC126/levels!BB126-1)*100)</f>
        <v/>
      </c>
      <c r="AZ126" s="72"/>
      <c r="BA126" s="4"/>
      <c r="BB126" s="4"/>
      <c r="BC126" s="4"/>
    </row>
    <row r="127" spans="1:55" ht="12.75" customHeight="1" x14ac:dyDescent="0.2">
      <c r="A127" s="68" t="s">
        <v>186</v>
      </c>
      <c r="B127" s="67"/>
      <c r="C127" s="71">
        <v>43531</v>
      </c>
      <c r="D127" s="72">
        <f>IF(OR((levels!H127)="",(levels!G127)=""),"",(levels!H127/levels!G127-1)*100)</f>
        <v>-0.16114821146360203</v>
      </c>
      <c r="E127" s="72">
        <f>IF(OR((levels!I127)="",(levels!H127)=""),"",(levels!I127/levels!H127-1)*100)</f>
        <v>-0.33688708914921817</v>
      </c>
      <c r="F127" s="72">
        <f>IF(OR((levels!J127)="",(levels!I127)=""),"",(levels!J127/levels!I127-1)*100)</f>
        <v>-0.13556703683615945</v>
      </c>
      <c r="G127" s="72">
        <f>IF(OR((levels!K127)="",(levels!J127)=""),"",(levels!K127/levels!J127-1)*100)</f>
        <v>-0.42758585203154231</v>
      </c>
      <c r="H127" s="72">
        <f>IF(OR((levels!L127)="",(levels!K127)=""),"",(levels!L127/levels!K127-1)*100)</f>
        <v>-0.35176266758033536</v>
      </c>
      <c r="I127" s="72">
        <f>IF(OR((levels!M127)="",(levels!L127)=""),"",(levels!M127/levels!L127-1)*100)</f>
        <v>0.50822629389311036</v>
      </c>
      <c r="J127" s="72">
        <f>IF(OR((levels!N127)="",(levels!M127)=""),"",(levels!N127/levels!M127-1)*100)</f>
        <v>0.35501147540626388</v>
      </c>
      <c r="K127" s="72">
        <f>IF(OR((levels!O127)="",(levels!N127)=""),"",(levels!O127/levels!N127-1)*100)</f>
        <v>0.23307974362478667</v>
      </c>
      <c r="L127" s="72">
        <f>IF(OR((levels!P127)="",(levels!O127)=""),"",(levels!P127/levels!O127-1)*100)</f>
        <v>0.4610196152462942</v>
      </c>
      <c r="M127" s="72">
        <f>IF(OR((levels!Q127)="",(levels!P127)=""),"",(levels!Q127/levels!P127-1)*100)</f>
        <v>0.19763368405569803</v>
      </c>
      <c r="N127" s="72">
        <f>IF(OR((levels!R127)="",(levels!Q127)=""),"",(levels!R127/levels!Q127-1)*100)</f>
        <v>0.4118614884678129</v>
      </c>
      <c r="O127" s="72">
        <f>IF(OR((levels!S127)="",(levels!R127)=""),"",(levels!S127/levels!R127-1)*100)</f>
        <v>0.48560053979140871</v>
      </c>
      <c r="P127" s="72">
        <f>IF(OR((levels!T127)="",(levels!S127)=""),"",(levels!T127/levels!S127-1)*100)</f>
        <v>0.72741903266355656</v>
      </c>
      <c r="Q127" s="72">
        <f>IF(OR((levels!U127)="",(levels!T127)=""),"",(levels!U127/levels!T127-1)*100)</f>
        <v>0.41264369707882942</v>
      </c>
      <c r="R127" s="72">
        <f>IF(OR((levels!V127)="",(levels!U127)=""),"",(levels!V127/levels!U127-1)*100)</f>
        <v>0.38443483715888682</v>
      </c>
      <c r="S127" s="72">
        <f>IF(OR((levels!W127)="",(levels!V127)=""),"",(levels!W127/levels!V127-1)*100)</f>
        <v>0.47167375034846692</v>
      </c>
      <c r="T127" s="72">
        <f>IF(OR((levels!X127)="",(levels!W127)=""),"",(levels!X127/levels!W127-1)*100)</f>
        <v>0.69610651386118327</v>
      </c>
      <c r="U127" s="72">
        <f>IF(OR((levels!Y127)="",(levels!X127)=""),"",(levels!Y127/levels!X127-1)*100)</f>
        <v>0.27751966705040765</v>
      </c>
      <c r="V127" s="72">
        <f>IF(OR((levels!Z127)="",(levels!Y127)=""),"",(levels!Z127/levels!Y127-1)*100)</f>
        <v>0.34493394904062669</v>
      </c>
      <c r="W127" s="72">
        <f>IF(OR((levels!AA127)="",(levels!Z127)=""),"",(levels!AA127/levels!Z127-1)*100)</f>
        <v>0.75418739208281682</v>
      </c>
      <c r="X127" s="72">
        <f>IF(OR((levels!AB127)="",(levels!AA127)=""),"",(levels!AB127/levels!AA127-1)*100)</f>
        <v>0.66655385459755134</v>
      </c>
      <c r="Y127" s="72">
        <f>IF(OR((levels!AC127)="",(levels!AB127)=""),"",(levels!AC127/levels!AB127-1)*100)</f>
        <v>0.66745289627805349</v>
      </c>
      <c r="Z127" s="72">
        <f>IF(OR((levels!AD127)="",(levels!AC127)=""),"",(levels!AD127/levels!AC127-1)*100)</f>
        <v>0.66670588715702639</v>
      </c>
      <c r="AA127" s="72">
        <f>IF(OR((levels!AE127)="",(levels!AD127)=""),"",(levels!AE127/levels!AD127-1)*100)</f>
        <v>0.69314629649595005</v>
      </c>
      <c r="AB127" s="72">
        <f>IF(OR((levels!AF127)="",(levels!AE127)=""),"",(levels!AF127/levels!AE127-1)*100)</f>
        <v>0.35681760353019065</v>
      </c>
      <c r="AC127" s="72">
        <f>IF(OR((levels!AG127)="",(levels!AF127)=""),"",(levels!AG127/levels!AF127-1)*100)</f>
        <v>0.41424698987198028</v>
      </c>
      <c r="AD127" s="72">
        <f>IF(OR((levels!AH127)="",(levels!AG127)=""),"",(levels!AH127/levels!AG127-1)*100)</f>
        <v>0.14074287682419584</v>
      </c>
      <c r="AE127" s="72">
        <f>IF(OR((levels!AI127)="",(levels!AH127)=""),"",(levels!AI127/levels!AH127-1)*100)</f>
        <v>0.21638318022358938</v>
      </c>
      <c r="AF127" s="72" t="str">
        <f>IF(OR((levels!AJ127)="",(levels!AI127)=""),"",(levels!AJ127/levels!AI127-1)*100)</f>
        <v/>
      </c>
      <c r="AG127" s="72" t="str">
        <f>IF(OR((levels!AK127)="",(levels!AJ127)=""),"",(levels!AK127/levels!AJ127-1)*100)</f>
        <v/>
      </c>
      <c r="AH127" s="72" t="str">
        <f>IF(OR((levels!AL127)="",(levels!AK127)=""),"",(levels!AL127/levels!AK127-1)*100)</f>
        <v/>
      </c>
      <c r="AI127" s="72" t="str">
        <f>IF(OR((levels!AM127)="",(levels!AL127)=""),"",(levels!AM127/levels!AL127-1)*100)</f>
        <v/>
      </c>
      <c r="AJ127" s="72" t="str">
        <f>IF(OR((levels!AN127)="",(levels!AM127)=""),"",(levels!AN127/levels!AM127-1)*100)</f>
        <v/>
      </c>
      <c r="AK127" s="72" t="str">
        <f>IF(OR((levels!AO127)="",(levels!AN127)=""),"",(levels!AO127/levels!AN127-1)*100)</f>
        <v/>
      </c>
      <c r="AL127" s="72" t="str">
        <f>IF(OR((levels!AP127)="",(levels!AO127)=""),"",(levels!AP127/levels!AO127-1)*100)</f>
        <v/>
      </c>
      <c r="AM127" s="72" t="str">
        <f>IF(OR((levels!AQ127)="",(levels!AP127)=""),"",(levels!AQ127/levels!AP127-1)*100)</f>
        <v/>
      </c>
      <c r="AN127" s="72" t="str">
        <f>IF(OR((levels!AR127)="",(levels!AQ127)=""),"",(levels!AR127/levels!AQ127-1)*100)</f>
        <v/>
      </c>
      <c r="AO127" s="72" t="str">
        <f>IF(OR((levels!AS127)="",(levels!AR127)=""),"",(levels!AS127/levels!AR127-1)*100)</f>
        <v/>
      </c>
      <c r="AP127" s="72" t="str">
        <f>IF(OR((levels!AT127)="",(levels!AS127)=""),"",(levels!AT127/levels!AS127-1)*100)</f>
        <v/>
      </c>
      <c r="AQ127" s="72" t="str">
        <f>IF(OR((levels!AU127)="",(levels!AT127)=""),"",(levels!AU127/levels!AT127-1)*100)</f>
        <v/>
      </c>
      <c r="AR127" s="72" t="str">
        <f>IF(OR((levels!AV127)="",(levels!AU127)=""),"",(levels!AV127/levels!AU127-1)*100)</f>
        <v/>
      </c>
      <c r="AS127" s="72" t="str">
        <f>IF(OR((levels!AW127)="",(levels!AV127)=""),"",(levels!AW127/levels!AV127-1)*100)</f>
        <v/>
      </c>
      <c r="AT127" s="72" t="str">
        <f>IF(OR((levels!AX127)="",(levels!AW127)=""),"",(levels!AX127/levels!AW127-1)*100)</f>
        <v/>
      </c>
      <c r="AU127" s="72" t="str">
        <f>IF(OR((levels!AY127)="",(levels!AX127)=""),"",(levels!AY127/levels!AX127-1)*100)</f>
        <v/>
      </c>
      <c r="AV127" s="72" t="str">
        <f>IF(OR((levels!AZ127)="",(levels!AY127)=""),"",(levels!AZ127/levels!AY127-1)*100)</f>
        <v/>
      </c>
      <c r="AW127" s="72" t="str">
        <f>IF(OR((levels!BA127)="",(levels!AZ127)=""),"",(levels!BA127/levels!AZ127-1)*100)</f>
        <v/>
      </c>
      <c r="AX127" s="72" t="str">
        <f>IF(OR((levels!BB127)="",(levels!BA127)=""),"",(levels!BB127/levels!BA127-1)*100)</f>
        <v/>
      </c>
      <c r="AY127" s="72" t="str">
        <f>IF(OR((levels!BC127)="",(levels!BB127)=""),"",(levels!BC127/levels!BB127-1)*100)</f>
        <v/>
      </c>
      <c r="AZ127" s="72"/>
      <c r="BA127" s="4"/>
      <c r="BB127" s="4"/>
      <c r="BC127" s="4"/>
    </row>
    <row r="128" spans="1:55" ht="12.75" customHeight="1" x14ac:dyDescent="0.2">
      <c r="A128" s="68" t="s">
        <v>187</v>
      </c>
      <c r="B128" s="67"/>
      <c r="C128" s="71">
        <v>43567</v>
      </c>
      <c r="D128" s="72">
        <f>IF(OR((levels!H128)="",(levels!G128)=""),"",(levels!H128/levels!G128-1)*100)</f>
        <v>-0.15764134566781385</v>
      </c>
      <c r="E128" s="72">
        <f>IF(OR((levels!I128)="",(levels!H128)=""),"",(levels!I128/levels!H128-1)*100)</f>
        <v>-0.33592459942582975</v>
      </c>
      <c r="F128" s="72">
        <f>IF(OR((levels!J128)="",(levels!I128)=""),"",(levels!J128/levels!I128-1)*100)</f>
        <v>-0.1398143915823824</v>
      </c>
      <c r="G128" s="72">
        <f>IF(OR((levels!K128)="",(levels!J128)=""),"",(levels!K128/levels!J128-1)*100)</f>
        <v>-0.42570624475068986</v>
      </c>
      <c r="H128" s="72">
        <f>IF(OR((levels!L128)="",(levels!K128)=""),"",(levels!L128/levels!K128-1)*100)</f>
        <v>-0.35099573111562199</v>
      </c>
      <c r="I128" s="72">
        <f>IF(OR((levels!M128)="",(levels!L128)=""),"",(levels!M128/levels!L128-1)*100)</f>
        <v>0.50760214796194969</v>
      </c>
      <c r="J128" s="72">
        <f>IF(OR((levels!N128)="",(levels!M128)=""),"",(levels!N128/levels!M128-1)*100)</f>
        <v>0.35245486253201452</v>
      </c>
      <c r="K128" s="72">
        <f>IF(OR((levels!O128)="",(levels!N128)=""),"",(levels!O128/levels!N128-1)*100)</f>
        <v>0.23850308616728544</v>
      </c>
      <c r="L128" s="72">
        <f>IF(OR((levels!P128)="",(levels!O128)=""),"",(levels!P128/levels!O128-1)*100)</f>
        <v>0.46080564672599245</v>
      </c>
      <c r="M128" s="72">
        <f>IF(OR((levels!Q128)="",(levels!P128)=""),"",(levels!Q128/levels!P128-1)*100)</f>
        <v>0.1958169280105837</v>
      </c>
      <c r="N128" s="72">
        <f>IF(OR((levels!R128)="",(levels!Q128)=""),"",(levels!R128/levels!Q128-1)*100)</f>
        <v>0.40936931346942096</v>
      </c>
      <c r="O128" s="72">
        <f>IF(OR((levels!S128)="",(levels!R128)=""),"",(levels!S128/levels!R128-1)*100)</f>
        <v>0.48616248409367735</v>
      </c>
      <c r="P128" s="72">
        <f>IF(OR((levels!T128)="",(levels!S128)=""),"",(levels!T128/levels!S128-1)*100)</f>
        <v>0.7296488755991648</v>
      </c>
      <c r="Q128" s="72">
        <f>IF(OR((levels!U128)="",(levels!T128)=""),"",(levels!U128/levels!T128-1)*100)</f>
        <v>0.41135383402828296</v>
      </c>
      <c r="R128" s="72">
        <f>IF(OR((levels!V128)="",(levels!U128)=""),"",(levels!V128/levels!U128-1)*100)</f>
        <v>0.38220127356978217</v>
      </c>
      <c r="S128" s="72">
        <f>IF(OR((levels!W128)="",(levels!V128)=""),"",(levels!W128/levels!V128-1)*100)</f>
        <v>0.47684566616001955</v>
      </c>
      <c r="T128" s="72">
        <f>IF(OR((levels!X128)="",(levels!W128)=""),"",(levels!X128/levels!W128-1)*100)</f>
        <v>0.69211891293616823</v>
      </c>
      <c r="U128" s="72">
        <f>IF(OR((levels!Y128)="",(levels!X128)=""),"",(levels!Y128/levels!X128-1)*100)</f>
        <v>0.27539394206494983</v>
      </c>
      <c r="V128" s="72">
        <f>IF(OR((levels!Z128)="",(levels!Y128)=""),"",(levels!Z128/levels!Y128-1)*100)</f>
        <v>0.3484208187392257</v>
      </c>
      <c r="W128" s="72">
        <f>IF(OR((levels!AA128)="",(levels!Z128)=""),"",(levels!AA128/levels!Z128-1)*100)</f>
        <v>0.76222209776768413</v>
      </c>
      <c r="X128" s="72">
        <f>IF(OR((levels!AB128)="",(levels!AA128)=""),"",(levels!AB128/levels!AA128-1)*100)</f>
        <v>0.65798287147453838</v>
      </c>
      <c r="Y128" s="72">
        <f>IF(OR((levels!AC128)="",(levels!AB128)=""),"",(levels!AC128/levels!AB128-1)*100)</f>
        <v>0.66753548947704466</v>
      </c>
      <c r="Z128" s="72">
        <f>IF(OR((levels!AD128)="",(levels!AC128)=""),"",(levels!AD128/levels!AC128-1)*100)</f>
        <v>0.66746351890509814</v>
      </c>
      <c r="AA128" s="72">
        <f>IF(OR((levels!AE128)="",(levels!AD128)=""),"",(levels!AE128/levels!AD128-1)*100)</f>
        <v>0.6978724304507411</v>
      </c>
      <c r="AB128" s="72">
        <f>IF(OR((levels!AF128)="",(levels!AE128)=""),"",(levels!AF128/levels!AE128-1)*100)</f>
        <v>0.37392923475683126</v>
      </c>
      <c r="AC128" s="72">
        <f>IF(OR((levels!AG128)="",(levels!AF128)=""),"",(levels!AG128/levels!AF128-1)*100)</f>
        <v>0.41540860702895532</v>
      </c>
      <c r="AD128" s="72">
        <f>IF(OR((levels!AH128)="",(levels!AG128)=""),"",(levels!AH128/levels!AG128-1)*100)</f>
        <v>0.14011330252270415</v>
      </c>
      <c r="AE128" s="72">
        <f>IF(OR((levels!AI128)="",(levels!AH128)=""),"",(levels!AI128/levels!AH128-1)*100)</f>
        <v>0.21965157953718339</v>
      </c>
      <c r="AF128" s="72" t="str">
        <f>IF(OR((levels!AJ128)="",(levels!AI128)=""),"",(levels!AJ128/levels!AI128-1)*100)</f>
        <v/>
      </c>
      <c r="AG128" s="72" t="str">
        <f>IF(OR((levels!AK128)="",(levels!AJ128)=""),"",(levels!AK128/levels!AJ128-1)*100)</f>
        <v/>
      </c>
      <c r="AH128" s="72" t="str">
        <f>IF(OR((levels!AL128)="",(levels!AK128)=""),"",(levels!AL128/levels!AK128-1)*100)</f>
        <v/>
      </c>
      <c r="AI128" s="72" t="str">
        <f>IF(OR((levels!AM128)="",(levels!AL128)=""),"",(levels!AM128/levels!AL128-1)*100)</f>
        <v/>
      </c>
      <c r="AJ128" s="72" t="str">
        <f>IF(OR((levels!AN128)="",(levels!AM128)=""),"",(levels!AN128/levels!AM128-1)*100)</f>
        <v/>
      </c>
      <c r="AK128" s="72" t="str">
        <f>IF(OR((levels!AO128)="",(levels!AN128)=""),"",(levels!AO128/levels!AN128-1)*100)</f>
        <v/>
      </c>
      <c r="AL128" s="72" t="str">
        <f>IF(OR((levels!AP128)="",(levels!AO128)=""),"",(levels!AP128/levels!AO128-1)*100)</f>
        <v/>
      </c>
      <c r="AM128" s="72" t="str">
        <f>IF(OR((levels!AQ128)="",(levels!AP128)=""),"",(levels!AQ128/levels!AP128-1)*100)</f>
        <v/>
      </c>
      <c r="AN128" s="72" t="str">
        <f>IF(OR((levels!AR128)="",(levels!AQ128)=""),"",(levels!AR128/levels!AQ128-1)*100)</f>
        <v/>
      </c>
      <c r="AO128" s="72" t="str">
        <f>IF(OR((levels!AS128)="",(levels!AR128)=""),"",(levels!AS128/levels!AR128-1)*100)</f>
        <v/>
      </c>
      <c r="AP128" s="72" t="str">
        <f>IF(OR((levels!AT128)="",(levels!AS128)=""),"",(levels!AT128/levels!AS128-1)*100)</f>
        <v/>
      </c>
      <c r="AQ128" s="72" t="str">
        <f>IF(OR((levels!AU128)="",(levels!AT128)=""),"",(levels!AU128/levels!AT128-1)*100)</f>
        <v/>
      </c>
      <c r="AR128" s="72" t="str">
        <f>IF(OR((levels!AV128)="",(levels!AU128)=""),"",(levels!AV128/levels!AU128-1)*100)</f>
        <v/>
      </c>
      <c r="AS128" s="72" t="str">
        <f>IF(OR((levels!AW128)="",(levels!AV128)=""),"",(levels!AW128/levels!AV128-1)*100)</f>
        <v/>
      </c>
      <c r="AT128" s="72" t="str">
        <f>IF(OR((levels!AX128)="",(levels!AW128)=""),"",(levels!AX128/levels!AW128-1)*100)</f>
        <v/>
      </c>
      <c r="AU128" s="72" t="str">
        <f>IF(OR((levels!AY128)="",(levels!AX128)=""),"",(levels!AY128/levels!AX128-1)*100)</f>
        <v/>
      </c>
      <c r="AV128" s="72" t="str">
        <f>IF(OR((levels!AZ128)="",(levels!AY128)=""),"",(levels!AZ128/levels!AY128-1)*100)</f>
        <v/>
      </c>
      <c r="AW128" s="72" t="str">
        <f>IF(OR((levels!BA128)="",(levels!AZ128)=""),"",(levels!BA128/levels!AZ128-1)*100)</f>
        <v/>
      </c>
      <c r="AX128" s="72" t="str">
        <f>IF(OR((levels!BB128)="",(levels!BA128)=""),"",(levels!BB128/levels!BA128-1)*100)</f>
        <v/>
      </c>
      <c r="AY128" s="72" t="str">
        <f>IF(OR((levels!BC128)="",(levels!BB128)=""),"",(levels!BC128/levels!BB128-1)*100)</f>
        <v/>
      </c>
      <c r="AZ128" s="72"/>
      <c r="BA128" s="4"/>
      <c r="BB128" s="4"/>
      <c r="BC128" s="4"/>
    </row>
    <row r="129" spans="1:55" ht="12.75" customHeight="1" x14ac:dyDescent="0.2">
      <c r="A129" s="68" t="s">
        <v>188</v>
      </c>
      <c r="B129" s="67"/>
      <c r="C129" s="71">
        <v>43585</v>
      </c>
      <c r="D129" s="72">
        <f>IF(OR((levels!H129)="",(levels!G129)=""),"",(levels!H129/levels!G129-1)*100)</f>
        <v>-0.15764134566781385</v>
      </c>
      <c r="E129" s="72">
        <f>IF(OR((levels!I129)="",(levels!H129)=""),"",(levels!I129/levels!H129-1)*100)</f>
        <v>-0.33592459942582975</v>
      </c>
      <c r="F129" s="72">
        <f>IF(OR((levels!J129)="",(levels!I129)=""),"",(levels!J129/levels!I129-1)*100)</f>
        <v>-0.1398143915823824</v>
      </c>
      <c r="G129" s="72">
        <f>IF(OR((levels!K129)="",(levels!J129)=""),"",(levels!K129/levels!J129-1)*100)</f>
        <v>-0.42570624475068986</v>
      </c>
      <c r="H129" s="72">
        <f>IF(OR((levels!L129)="",(levels!K129)=""),"",(levels!L129/levels!K129-1)*100)</f>
        <v>-0.35099573111562199</v>
      </c>
      <c r="I129" s="72">
        <f>IF(OR((levels!M129)="",(levels!L129)=""),"",(levels!M129/levels!L129-1)*100)</f>
        <v>0.50760214796194969</v>
      </c>
      <c r="J129" s="72">
        <f>IF(OR((levels!N129)="",(levels!M129)=""),"",(levels!N129/levels!M129-1)*100)</f>
        <v>0.35245486253201452</v>
      </c>
      <c r="K129" s="72">
        <f>IF(OR((levels!O129)="",(levels!N129)=""),"",(levels!O129/levels!N129-1)*100)</f>
        <v>0.23850308616728544</v>
      </c>
      <c r="L129" s="72">
        <f>IF(OR((levels!P129)="",(levels!O129)=""),"",(levels!P129/levels!O129-1)*100)</f>
        <v>0.46080564672599245</v>
      </c>
      <c r="M129" s="72">
        <f>IF(OR((levels!Q129)="",(levels!P129)=""),"",(levels!Q129/levels!P129-1)*100)</f>
        <v>0.1958169280105837</v>
      </c>
      <c r="N129" s="72">
        <f>IF(OR((levels!R129)="",(levels!Q129)=""),"",(levels!R129/levels!Q129-1)*100)</f>
        <v>0.40936931346942096</v>
      </c>
      <c r="O129" s="72">
        <f>IF(OR((levels!S129)="",(levels!R129)=""),"",(levels!S129/levels!R129-1)*100)</f>
        <v>0.48616248409367735</v>
      </c>
      <c r="P129" s="72">
        <f>IF(OR((levels!T129)="",(levels!S129)=""),"",(levels!T129/levels!S129-1)*100)</f>
        <v>0.7296488755991648</v>
      </c>
      <c r="Q129" s="72">
        <f>IF(OR((levels!U129)="",(levels!T129)=""),"",(levels!U129/levels!T129-1)*100)</f>
        <v>0.41135383402828296</v>
      </c>
      <c r="R129" s="72">
        <f>IF(OR((levels!V129)="",(levels!U129)=""),"",(levels!V129/levels!U129-1)*100)</f>
        <v>0.38220127356978217</v>
      </c>
      <c r="S129" s="72">
        <f>IF(OR((levels!W129)="",(levels!V129)=""),"",(levels!W129/levels!V129-1)*100)</f>
        <v>0.47684566616001955</v>
      </c>
      <c r="T129" s="72">
        <f>IF(OR((levels!X129)="",(levels!W129)=""),"",(levels!X129/levels!W129-1)*100)</f>
        <v>0.69211891293616823</v>
      </c>
      <c r="U129" s="72">
        <f>IF(OR((levels!Y129)="",(levels!X129)=""),"",(levels!Y129/levels!X129-1)*100)</f>
        <v>0.27539394206494983</v>
      </c>
      <c r="V129" s="72">
        <f>IF(OR((levels!Z129)="",(levels!Y129)=""),"",(levels!Z129/levels!Y129-1)*100)</f>
        <v>0.3484208187392257</v>
      </c>
      <c r="W129" s="72">
        <f>IF(OR((levels!AA129)="",(levels!Z129)=""),"",(levels!AA129/levels!Z129-1)*100)</f>
        <v>0.76222209776768413</v>
      </c>
      <c r="X129" s="72">
        <f>IF(OR((levels!AB129)="",(levels!AA129)=""),"",(levels!AB129/levels!AA129-1)*100)</f>
        <v>0.65798287147453838</v>
      </c>
      <c r="Y129" s="72">
        <f>IF(OR((levels!AC129)="",(levels!AB129)=""),"",(levels!AC129/levels!AB129-1)*100)</f>
        <v>0.66753548947704466</v>
      </c>
      <c r="Z129" s="72">
        <f>IF(OR((levels!AD129)="",(levels!AC129)=""),"",(levels!AD129/levels!AC129-1)*100)</f>
        <v>0.66746351890509814</v>
      </c>
      <c r="AA129" s="72">
        <f>IF(OR((levels!AE129)="",(levels!AD129)=""),"",(levels!AE129/levels!AD129-1)*100)</f>
        <v>0.6978724304507411</v>
      </c>
      <c r="AB129" s="72">
        <f>IF(OR((levels!AF129)="",(levels!AE129)=""),"",(levels!AF129/levels!AE129-1)*100)</f>
        <v>0.37392923475683126</v>
      </c>
      <c r="AC129" s="72">
        <f>IF(OR((levels!AG129)="",(levels!AF129)=""),"",(levels!AG129/levels!AF129-1)*100)</f>
        <v>0.41540860702895532</v>
      </c>
      <c r="AD129" s="72">
        <f>IF(OR((levels!AH129)="",(levels!AG129)=""),"",(levels!AH129/levels!AG129-1)*100)</f>
        <v>0.14011330252270415</v>
      </c>
      <c r="AE129" s="72">
        <f>IF(OR((levels!AI129)="",(levels!AH129)=""),"",(levels!AI129/levels!AH129-1)*100)</f>
        <v>0.21965157953718339</v>
      </c>
      <c r="AF129" s="72">
        <f>IF(OR((levels!AJ129)="",(levels!AI129)=""),"",(levels!AJ129/levels!AI129-1)*100)</f>
        <v>0.37902016053845689</v>
      </c>
      <c r="AG129" s="72" t="str">
        <f>IF(OR((levels!AK129)="",(levels!AJ129)=""),"",(levels!AK129/levels!AJ129-1)*100)</f>
        <v/>
      </c>
      <c r="AH129" s="72" t="str">
        <f>IF(OR((levels!AL129)="",(levels!AK129)=""),"",(levels!AL129/levels!AK129-1)*100)</f>
        <v/>
      </c>
      <c r="AI129" s="72" t="str">
        <f>IF(OR((levels!AM129)="",(levels!AL129)=""),"",(levels!AM129/levels!AL129-1)*100)</f>
        <v/>
      </c>
      <c r="AJ129" s="72" t="str">
        <f>IF(OR((levels!AN129)="",(levels!AM129)=""),"",(levels!AN129/levels!AM129-1)*100)</f>
        <v/>
      </c>
      <c r="AK129" s="72" t="str">
        <f>IF(OR((levels!AO129)="",(levels!AN129)=""),"",(levels!AO129/levels!AN129-1)*100)</f>
        <v/>
      </c>
      <c r="AL129" s="72" t="str">
        <f>IF(OR((levels!AP129)="",(levels!AO129)=""),"",(levels!AP129/levels!AO129-1)*100)</f>
        <v/>
      </c>
      <c r="AM129" s="72" t="str">
        <f>IF(OR((levels!AQ129)="",(levels!AP129)=""),"",(levels!AQ129/levels!AP129-1)*100)</f>
        <v/>
      </c>
      <c r="AN129" s="72" t="str">
        <f>IF(OR((levels!AR129)="",(levels!AQ129)=""),"",(levels!AR129/levels!AQ129-1)*100)</f>
        <v/>
      </c>
      <c r="AO129" s="72" t="str">
        <f>IF(OR((levels!AS129)="",(levels!AR129)=""),"",(levels!AS129/levels!AR129-1)*100)</f>
        <v/>
      </c>
      <c r="AP129" s="72" t="str">
        <f>IF(OR((levels!AT129)="",(levels!AS129)=""),"",(levels!AT129/levels!AS129-1)*100)</f>
        <v/>
      </c>
      <c r="AQ129" s="72" t="str">
        <f>IF(OR((levels!AU129)="",(levels!AT129)=""),"",(levels!AU129/levels!AT129-1)*100)</f>
        <v/>
      </c>
      <c r="AR129" s="72" t="str">
        <f>IF(OR((levels!AV129)="",(levels!AU129)=""),"",(levels!AV129/levels!AU129-1)*100)</f>
        <v/>
      </c>
      <c r="AS129" s="72" t="str">
        <f>IF(OR((levels!AW129)="",(levels!AV129)=""),"",(levels!AW129/levels!AV129-1)*100)</f>
        <v/>
      </c>
      <c r="AT129" s="72" t="str">
        <f>IF(OR((levels!AX129)="",(levels!AW129)=""),"",(levels!AX129/levels!AW129-1)*100)</f>
        <v/>
      </c>
      <c r="AU129" s="72" t="str">
        <f>IF(OR((levels!AY129)="",(levels!AX129)=""),"",(levels!AY129/levels!AX129-1)*100)</f>
        <v/>
      </c>
      <c r="AV129" s="72" t="str">
        <f>IF(OR((levels!AZ129)="",(levels!AY129)=""),"",(levels!AZ129/levels!AY129-1)*100)</f>
        <v/>
      </c>
      <c r="AW129" s="72" t="str">
        <f>IF(OR((levels!BA129)="",(levels!AZ129)=""),"",(levels!BA129/levels!AZ129-1)*100)</f>
        <v/>
      </c>
      <c r="AX129" s="72" t="str">
        <f>IF(OR((levels!BB129)="",(levels!BA129)=""),"",(levels!BB129/levels!BA129-1)*100)</f>
        <v/>
      </c>
      <c r="AY129" s="72" t="str">
        <f>IF(OR((levels!BC129)="",(levels!BB129)=""),"",(levels!BC129/levels!BB129-1)*100)</f>
        <v/>
      </c>
      <c r="AZ129" s="72"/>
      <c r="BA129" s="4"/>
      <c r="BB129" s="4"/>
      <c r="BC129" s="4"/>
    </row>
    <row r="130" spans="1:55" ht="12.75" customHeight="1" x14ac:dyDescent="0.2">
      <c r="A130" s="68" t="s">
        <v>189</v>
      </c>
      <c r="B130" s="67"/>
      <c r="C130" s="71">
        <v>43600</v>
      </c>
      <c r="D130" s="72">
        <f>IF(OR((levels!H130)="",(levels!G130)=""),"",(levels!H130/levels!G130-1)*100)</f>
        <v>-0.15764134566781385</v>
      </c>
      <c r="E130" s="72">
        <f>IF(OR((levels!I130)="",(levels!H130)=""),"",(levels!I130/levels!H130-1)*100)</f>
        <v>-0.33592459942582975</v>
      </c>
      <c r="F130" s="72">
        <f>IF(OR((levels!J130)="",(levels!I130)=""),"",(levels!J130/levels!I130-1)*100)</f>
        <v>-0.1398143915823824</v>
      </c>
      <c r="G130" s="72">
        <f>IF(OR((levels!K130)="",(levels!J130)=""),"",(levels!K130/levels!J130-1)*100)</f>
        <v>-0.42570624475068986</v>
      </c>
      <c r="H130" s="72">
        <f>IF(OR((levels!L130)="",(levels!K130)=""),"",(levels!L130/levels!K130-1)*100)</f>
        <v>-0.35099573111562199</v>
      </c>
      <c r="I130" s="72">
        <f>IF(OR((levels!M130)="",(levels!L130)=""),"",(levels!M130/levels!L130-1)*100)</f>
        <v>0.50760214796194969</v>
      </c>
      <c r="J130" s="72">
        <f>IF(OR((levels!N130)="",(levels!M130)=""),"",(levels!N130/levels!M130-1)*100)</f>
        <v>0.35245486253201452</v>
      </c>
      <c r="K130" s="72">
        <f>IF(OR((levels!O130)="",(levels!N130)=""),"",(levels!O130/levels!N130-1)*100)</f>
        <v>0.23850308616728544</v>
      </c>
      <c r="L130" s="72">
        <f>IF(OR((levels!P130)="",(levels!O130)=""),"",(levels!P130/levels!O130-1)*100)</f>
        <v>0.46080564672599245</v>
      </c>
      <c r="M130" s="72">
        <f>IF(OR((levels!Q130)="",(levels!P130)=""),"",(levels!Q130/levels!P130-1)*100)</f>
        <v>0.1958169280105837</v>
      </c>
      <c r="N130" s="72">
        <f>IF(OR((levels!R130)="",(levels!Q130)=""),"",(levels!R130/levels!Q130-1)*100)</f>
        <v>0.40936931346942096</v>
      </c>
      <c r="O130" s="72">
        <f>IF(OR((levels!S130)="",(levels!R130)=""),"",(levels!S130/levels!R130-1)*100)</f>
        <v>0.48616248409367735</v>
      </c>
      <c r="P130" s="72">
        <f>IF(OR((levels!T130)="",(levels!S130)=""),"",(levels!T130/levels!S130-1)*100)</f>
        <v>0.7296488755991648</v>
      </c>
      <c r="Q130" s="72">
        <f>IF(OR((levels!U130)="",(levels!T130)=""),"",(levels!U130/levels!T130-1)*100)</f>
        <v>0.41135383402828296</v>
      </c>
      <c r="R130" s="72">
        <f>IF(OR((levels!V130)="",(levels!U130)=""),"",(levels!V130/levels!U130-1)*100)</f>
        <v>0.38220127356978217</v>
      </c>
      <c r="S130" s="72">
        <f>IF(OR((levels!W130)="",(levels!V130)=""),"",(levels!W130/levels!V130-1)*100)</f>
        <v>0.47684566616001955</v>
      </c>
      <c r="T130" s="72">
        <f>IF(OR((levels!X130)="",(levels!W130)=""),"",(levels!X130/levels!W130-1)*100)</f>
        <v>0.69211891293616823</v>
      </c>
      <c r="U130" s="72">
        <f>IF(OR((levels!Y130)="",(levels!X130)=""),"",(levels!Y130/levels!X130-1)*100)</f>
        <v>0.27539394206494983</v>
      </c>
      <c r="V130" s="72">
        <f>IF(OR((levels!Z130)="",(levels!Y130)=""),"",(levels!Z130/levels!Y130-1)*100)</f>
        <v>0.3484208187392257</v>
      </c>
      <c r="W130" s="72">
        <f>IF(OR((levels!AA130)="",(levels!Z130)=""),"",(levels!AA130/levels!Z130-1)*100)</f>
        <v>0.76222209776768413</v>
      </c>
      <c r="X130" s="72">
        <f>IF(OR((levels!AB130)="",(levels!AA130)=""),"",(levels!AB130/levels!AA130-1)*100)</f>
        <v>0.65798287147453838</v>
      </c>
      <c r="Y130" s="72">
        <f>IF(OR((levels!AC130)="",(levels!AB130)=""),"",(levels!AC130/levels!AB130-1)*100)</f>
        <v>0.66753548947704466</v>
      </c>
      <c r="Z130" s="72">
        <f>IF(OR((levels!AD130)="",(levels!AC130)=""),"",(levels!AD130/levels!AC130-1)*100)</f>
        <v>0.66746351890509814</v>
      </c>
      <c r="AA130" s="72">
        <f>IF(OR((levels!AE130)="",(levels!AD130)=""),"",(levels!AE130/levels!AD130-1)*100)</f>
        <v>0.6978724304507411</v>
      </c>
      <c r="AB130" s="72">
        <f>IF(OR((levels!AF130)="",(levels!AE130)=""),"",(levels!AF130/levels!AE130-1)*100)</f>
        <v>0.37392923475683126</v>
      </c>
      <c r="AC130" s="72">
        <f>IF(OR((levels!AG130)="",(levels!AF130)=""),"",(levels!AG130/levels!AF130-1)*100)</f>
        <v>0.41540860702895532</v>
      </c>
      <c r="AD130" s="72">
        <f>IF(OR((levels!AH130)="",(levels!AG130)=""),"",(levels!AH130/levels!AG130-1)*100)</f>
        <v>0.14011330252270415</v>
      </c>
      <c r="AE130" s="72">
        <f>IF(OR((levels!AI130)="",(levels!AH130)=""),"",(levels!AI130/levels!AH130-1)*100)</f>
        <v>0.21965157953718339</v>
      </c>
      <c r="AF130" s="72">
        <f>IF(OR((levels!AJ130)="",(levels!AI130)=""),"",(levels!AJ130/levels!AI130-1)*100)</f>
        <v>0.40374071392619282</v>
      </c>
      <c r="AG130" s="72" t="str">
        <f>IF(OR((levels!AK130)="",(levels!AJ130)=""),"",(levels!AK130/levels!AJ130-1)*100)</f>
        <v/>
      </c>
      <c r="AH130" s="72" t="str">
        <f>IF(OR((levels!AL130)="",(levels!AK130)=""),"",(levels!AL130/levels!AK130-1)*100)</f>
        <v/>
      </c>
      <c r="AI130" s="72" t="str">
        <f>IF(OR((levels!AM130)="",(levels!AL130)=""),"",(levels!AM130/levels!AL130-1)*100)</f>
        <v/>
      </c>
      <c r="AJ130" s="72" t="str">
        <f>IF(OR((levels!AN130)="",(levels!AM130)=""),"",(levels!AN130/levels!AM130-1)*100)</f>
        <v/>
      </c>
      <c r="AK130" s="72" t="str">
        <f>IF(OR((levels!AO130)="",(levels!AN130)=""),"",(levels!AO130/levels!AN130-1)*100)</f>
        <v/>
      </c>
      <c r="AL130" s="72" t="str">
        <f>IF(OR((levels!AP130)="",(levels!AO130)=""),"",(levels!AP130/levels!AO130-1)*100)</f>
        <v/>
      </c>
      <c r="AM130" s="72" t="str">
        <f>IF(OR((levels!AQ130)="",(levels!AP130)=""),"",(levels!AQ130/levels!AP130-1)*100)</f>
        <v/>
      </c>
      <c r="AN130" s="72" t="str">
        <f>IF(OR((levels!AR130)="",(levels!AQ130)=""),"",(levels!AR130/levels!AQ130-1)*100)</f>
        <v/>
      </c>
      <c r="AO130" s="72" t="str">
        <f>IF(OR((levels!AS130)="",(levels!AR130)=""),"",(levels!AS130/levels!AR130-1)*100)</f>
        <v/>
      </c>
      <c r="AP130" s="72" t="str">
        <f>IF(OR((levels!AT130)="",(levels!AS130)=""),"",(levels!AT130/levels!AS130-1)*100)</f>
        <v/>
      </c>
      <c r="AQ130" s="72" t="str">
        <f>IF(OR((levels!AU130)="",(levels!AT130)=""),"",(levels!AU130/levels!AT130-1)*100)</f>
        <v/>
      </c>
      <c r="AR130" s="72" t="str">
        <f>IF(OR((levels!AV130)="",(levels!AU130)=""),"",(levels!AV130/levels!AU130-1)*100)</f>
        <v/>
      </c>
      <c r="AS130" s="72" t="str">
        <f>IF(OR((levels!AW130)="",(levels!AV130)=""),"",(levels!AW130/levels!AV130-1)*100)</f>
        <v/>
      </c>
      <c r="AT130" s="72" t="str">
        <f>IF(OR((levels!AX130)="",(levels!AW130)=""),"",(levels!AX130/levels!AW130-1)*100)</f>
        <v/>
      </c>
      <c r="AU130" s="72" t="str">
        <f>IF(OR((levels!AY130)="",(levels!AX130)=""),"",(levels!AY130/levels!AX130-1)*100)</f>
        <v/>
      </c>
      <c r="AV130" s="72" t="str">
        <f>IF(OR((levels!AZ130)="",(levels!AY130)=""),"",(levels!AZ130/levels!AY130-1)*100)</f>
        <v/>
      </c>
      <c r="AW130" s="72" t="str">
        <f>IF(OR((levels!BA130)="",(levels!AZ130)=""),"",(levels!BA130/levels!AZ130-1)*100)</f>
        <v/>
      </c>
      <c r="AX130" s="72" t="str">
        <f>IF(OR((levels!BB130)="",(levels!BA130)=""),"",(levels!BB130/levels!BA130-1)*100)</f>
        <v/>
      </c>
      <c r="AY130" s="72" t="str">
        <f>IF(OR((levels!BC130)="",(levels!BB130)=""),"",(levels!BC130/levels!BB130-1)*100)</f>
        <v/>
      </c>
      <c r="AZ130" s="72"/>
      <c r="BA130" s="4"/>
      <c r="BB130" s="4"/>
      <c r="BC130" s="4"/>
    </row>
    <row r="131" spans="1:55" ht="12.75" customHeight="1" x14ac:dyDescent="0.2">
      <c r="A131" s="68" t="s">
        <v>190</v>
      </c>
      <c r="B131" s="67"/>
      <c r="C131" s="71">
        <v>43622</v>
      </c>
      <c r="D131" s="72">
        <f>IF(OR((levels!H131)="",(levels!G131)=""),"",(levels!H131/levels!G131-1)*100)</f>
        <v>-0.15457562779302991</v>
      </c>
      <c r="E131" s="72">
        <f>IF(OR((levels!I131)="",(levels!H131)=""),"",(levels!I131/levels!H131-1)*100)</f>
        <v>-0.37491212895429671</v>
      </c>
      <c r="F131" s="72">
        <f>IF(OR((levels!J131)="",(levels!I131)=""),"",(levels!J131/levels!I131-1)*100)</f>
        <v>-0.12075682664106635</v>
      </c>
      <c r="G131" s="72">
        <f>IF(OR((levels!K131)="",(levels!J131)=""),"",(levels!K131/levels!J131-1)*100)</f>
        <v>-0.42378464913661595</v>
      </c>
      <c r="H131" s="72">
        <f>IF(OR((levels!L131)="",(levels!K131)=""),"",(levels!L131/levels!K131-1)*100)</f>
        <v>-0.36054007113490716</v>
      </c>
      <c r="I131" s="72">
        <f>IF(OR((levels!M131)="",(levels!L131)=""),"",(levels!M131/levels!L131-1)*100)</f>
        <v>0.51346209579241631</v>
      </c>
      <c r="J131" s="72">
        <f>IF(OR((levels!N131)="",(levels!M131)=""),"",(levels!N131/levels!M131-1)*100)</f>
        <v>0.36237835864723067</v>
      </c>
      <c r="K131" s="72">
        <f>IF(OR((levels!O131)="",(levels!N131)=""),"",(levels!O131/levels!N131-1)*100)</f>
        <v>0.2417378812439086</v>
      </c>
      <c r="L131" s="72">
        <f>IF(OR((levels!P131)="",(levels!O131)=""),"",(levels!P131/levels!O131-1)*100)</f>
        <v>0.46192214426357125</v>
      </c>
      <c r="M131" s="72">
        <f>IF(OR((levels!Q131)="",(levels!P131)=""),"",(levels!Q131/levels!P131-1)*100)</f>
        <v>0.173248691652228</v>
      </c>
      <c r="N131" s="72">
        <f>IF(OR((levels!R131)="",(levels!Q131)=""),"",(levels!R131/levels!Q131-1)*100)</f>
        <v>0.4205593350824488</v>
      </c>
      <c r="O131" s="72">
        <f>IF(OR((levels!S131)="",(levels!R131)=""),"",(levels!S131/levels!R131-1)*100)</f>
        <v>0.4851473432530895</v>
      </c>
      <c r="P131" s="72">
        <f>IF(OR((levels!T131)="",(levels!S131)=""),"",(levels!T131/levels!S131-1)*100)</f>
        <v>0.73193339431312232</v>
      </c>
      <c r="Q131" s="72">
        <f>IF(OR((levels!U131)="",(levels!T131)=""),"",(levels!U131/levels!T131-1)*100)</f>
        <v>0.41290239060061129</v>
      </c>
      <c r="R131" s="72">
        <f>IF(OR((levels!V131)="",(levels!U131)=""),"",(levels!V131/levels!U131-1)*100)</f>
        <v>0.39399009737257629</v>
      </c>
      <c r="S131" s="72">
        <f>IF(OR((levels!W131)="",(levels!V131)=""),"",(levels!W131/levels!V131-1)*100)</f>
        <v>0.4570933799768806</v>
      </c>
      <c r="T131" s="72">
        <f>IF(OR((levels!X131)="",(levels!W131)=""),"",(levels!X131/levels!W131-1)*100)</f>
        <v>0.68372537055940708</v>
      </c>
      <c r="U131" s="72">
        <f>IF(OR((levels!Y131)="",(levels!X131)=""),"",(levels!Y131/levels!X131-1)*100)</f>
        <v>0.27961187378566787</v>
      </c>
      <c r="V131" s="72">
        <f>IF(OR((levels!Z131)="",(levels!Y131)=""),"",(levels!Z131/levels!Y131-1)*100)</f>
        <v>0.34767952464702656</v>
      </c>
      <c r="W131" s="72">
        <f>IF(OR((levels!AA131)="",(levels!Z131)=""),"",(levels!AA131/levels!Z131-1)*100)</f>
        <v>0.76383555672474568</v>
      </c>
      <c r="X131" s="72">
        <f>IF(OR((levels!AB131)="",(levels!AA131)=""),"",(levels!AB131/levels!AA131-1)*100)</f>
        <v>0.67832433214884968</v>
      </c>
      <c r="Y131" s="72">
        <f>IF(OR((levels!AC131)="",(levels!AB131)=""),"",(levels!AC131/levels!AB131-1)*100)</f>
        <v>0.67218424707375934</v>
      </c>
      <c r="Z131" s="72">
        <f>IF(OR((levels!AD131)="",(levels!AC131)=""),"",(levels!AD131/levels!AC131-1)*100)</f>
        <v>0.67470172468357958</v>
      </c>
      <c r="AA131" s="72">
        <f>IF(OR((levels!AE131)="",(levels!AD131)=""),"",(levels!AE131/levels!AD131-1)*100)</f>
        <v>0.70466426783886149</v>
      </c>
      <c r="AB131" s="72">
        <f>IF(OR((levels!AF131)="",(levels!AE131)=""),"",(levels!AF131/levels!AE131-1)*100)</f>
        <v>0.40484998685261786</v>
      </c>
      <c r="AC131" s="72">
        <f>IF(OR((levels!AG131)="",(levels!AF131)=""),"",(levels!AG131/levels!AF131-1)*100)</f>
        <v>0.40023733812171169</v>
      </c>
      <c r="AD131" s="72">
        <f>IF(OR((levels!AH131)="",(levels!AG131)=""),"",(levels!AH131/levels!AG131-1)*100)</f>
        <v>0.13645685321357348</v>
      </c>
      <c r="AE131" s="72">
        <f>IF(OR((levels!AI131)="",(levels!AH131)=""),"",(levels!AI131/levels!AH131-1)*100)</f>
        <v>0.23775684423885668</v>
      </c>
      <c r="AF131" s="72">
        <f>IF(OR((levels!AJ131)="",(levels!AI131)=""),"",(levels!AJ131/levels!AI131-1)*100)</f>
        <v>0.39267127346076514</v>
      </c>
      <c r="AG131" s="72" t="str">
        <f>IF(OR((levels!AK131)="",(levels!AJ131)=""),"",(levels!AK131/levels!AJ131-1)*100)</f>
        <v/>
      </c>
      <c r="AH131" s="72" t="str">
        <f>IF(OR((levels!AL131)="",(levels!AK131)=""),"",(levels!AL131/levels!AK131-1)*100)</f>
        <v/>
      </c>
      <c r="AI131" s="72" t="str">
        <f>IF(OR((levels!AM131)="",(levels!AL131)=""),"",(levels!AM131/levels!AL131-1)*100)</f>
        <v/>
      </c>
      <c r="AJ131" s="72" t="str">
        <f>IF(OR((levels!AN131)="",(levels!AM131)=""),"",(levels!AN131/levels!AM131-1)*100)</f>
        <v/>
      </c>
      <c r="AK131" s="72" t="str">
        <f>IF(OR((levels!AO131)="",(levels!AN131)=""),"",(levels!AO131/levels!AN131-1)*100)</f>
        <v/>
      </c>
      <c r="AL131" s="72" t="str">
        <f>IF(OR((levels!AP131)="",(levels!AO131)=""),"",(levels!AP131/levels!AO131-1)*100)</f>
        <v/>
      </c>
      <c r="AM131" s="72" t="str">
        <f>IF(OR((levels!AQ131)="",(levels!AP131)=""),"",(levels!AQ131/levels!AP131-1)*100)</f>
        <v/>
      </c>
      <c r="AN131" s="72" t="str">
        <f>IF(OR((levels!AR131)="",(levels!AQ131)=""),"",(levels!AR131/levels!AQ131-1)*100)</f>
        <v/>
      </c>
      <c r="AO131" s="72" t="str">
        <f>IF(OR((levels!AS131)="",(levels!AR131)=""),"",(levels!AS131/levels!AR131-1)*100)</f>
        <v/>
      </c>
      <c r="AP131" s="72" t="str">
        <f>IF(OR((levels!AT131)="",(levels!AS131)=""),"",(levels!AT131/levels!AS131-1)*100)</f>
        <v/>
      </c>
      <c r="AQ131" s="72" t="str">
        <f>IF(OR((levels!AU131)="",(levels!AT131)=""),"",(levels!AU131/levels!AT131-1)*100)</f>
        <v/>
      </c>
      <c r="AR131" s="72" t="str">
        <f>IF(OR((levels!AV131)="",(levels!AU131)=""),"",(levels!AV131/levels!AU131-1)*100)</f>
        <v/>
      </c>
      <c r="AS131" s="72" t="str">
        <f>IF(OR((levels!AW131)="",(levels!AV131)=""),"",(levels!AW131/levels!AV131-1)*100)</f>
        <v/>
      </c>
      <c r="AT131" s="72" t="str">
        <f>IF(OR((levels!AX131)="",(levels!AW131)=""),"",(levels!AX131/levels!AW131-1)*100)</f>
        <v/>
      </c>
      <c r="AU131" s="72" t="str">
        <f>IF(OR((levels!AY131)="",(levels!AX131)=""),"",(levels!AY131/levels!AX131-1)*100)</f>
        <v/>
      </c>
      <c r="AV131" s="72" t="str">
        <f>IF(OR((levels!AZ131)="",(levels!AY131)=""),"",(levels!AZ131/levels!AY131-1)*100)</f>
        <v/>
      </c>
      <c r="AW131" s="72" t="str">
        <f>IF(OR((levels!BA131)="",(levels!AZ131)=""),"",(levels!BA131/levels!AZ131-1)*100)</f>
        <v/>
      </c>
      <c r="AX131" s="72" t="str">
        <f>IF(OR((levels!BB131)="",(levels!BA131)=""),"",(levels!BB131/levels!BA131-1)*100)</f>
        <v/>
      </c>
      <c r="AY131" s="72" t="str">
        <f>IF(OR((levels!BC131)="",(levels!BB131)=""),"",(levels!BC131/levels!BB131-1)*100)</f>
        <v/>
      </c>
      <c r="AZ131" s="72"/>
      <c r="BA131" s="4"/>
      <c r="BB131" s="4"/>
      <c r="BC131" s="4"/>
    </row>
    <row r="132" spans="1:55" ht="12.75" customHeight="1" x14ac:dyDescent="0.2">
      <c r="A132" s="68" t="s">
        <v>191</v>
      </c>
      <c r="B132" s="67"/>
      <c r="C132" s="71">
        <v>43665</v>
      </c>
      <c r="D132" s="72">
        <f>IF(OR((levels!H132)="",(levels!G132)=""),"",(levels!H132/levels!G132-1)*100)</f>
        <v>-0.14353796625201642</v>
      </c>
      <c r="E132" s="72">
        <f>IF(OR((levels!I132)="",(levels!H132)=""),"",(levels!I132/levels!H132-1)*100)</f>
        <v>-0.37743910111288637</v>
      </c>
      <c r="F132" s="72">
        <f>IF(OR((levels!J132)="",(levels!I132)=""),"",(levels!J132/levels!I132-1)*100)</f>
        <v>-0.1196227812189754</v>
      </c>
      <c r="G132" s="72">
        <f>IF(OR((levels!K132)="",(levels!J132)=""),"",(levels!K132/levels!J132-1)*100)</f>
        <v>-0.41338384354678848</v>
      </c>
      <c r="H132" s="72">
        <f>IF(OR((levels!L132)="",(levels!K132)=""),"",(levels!L132/levels!K132-1)*100)</f>
        <v>-0.36597145422566646</v>
      </c>
      <c r="I132" s="72">
        <f>IF(OR((levels!M132)="",(levels!L132)=""),"",(levels!M132/levels!L132-1)*100)</f>
        <v>0.5012770700529412</v>
      </c>
      <c r="J132" s="72">
        <f>IF(OR((levels!N132)="",(levels!M132)=""),"",(levels!N132/levels!M132-1)*100)</f>
        <v>0.37571241344374062</v>
      </c>
      <c r="K132" s="72">
        <f>IF(OR((levels!O132)="",(levels!N132)=""),"",(levels!O132/levels!N132-1)*100)</f>
        <v>0.24324508488435814</v>
      </c>
      <c r="L132" s="72">
        <f>IF(OR((levels!P132)="",(levels!O132)=""),"",(levels!P132/levels!O132-1)*100)</f>
        <v>0.46310043555719549</v>
      </c>
      <c r="M132" s="72">
        <f>IF(OR((levels!Q132)="",(levels!P132)=""),"",(levels!Q132/levels!P132-1)*100)</f>
        <v>0.15869053739510086</v>
      </c>
      <c r="N132" s="72">
        <f>IF(OR((levels!R132)="",(levels!Q132)=""),"",(levels!R132/levels!Q132-1)*100)</f>
        <v>0.42681285438745942</v>
      </c>
      <c r="O132" s="72">
        <f>IF(OR((levels!S132)="",(levels!R132)=""),"",(levels!S132/levels!R132-1)*100)</f>
        <v>0.47675975351064714</v>
      </c>
      <c r="P132" s="72">
        <f>IF(OR((levels!T132)="",(levels!S132)=""),"",(levels!T132/levels!S132-1)*100)</f>
        <v>0.75200126443011328</v>
      </c>
      <c r="Q132" s="72">
        <f>IF(OR((levels!U132)="",(levels!T132)=""),"",(levels!U132/levels!T132-1)*100)</f>
        <v>0.37419190576524208</v>
      </c>
      <c r="R132" s="72">
        <f>IF(OR((levels!V132)="",(levels!U132)=""),"",(levels!V132/levels!U132-1)*100)</f>
        <v>0.43207257133983656</v>
      </c>
      <c r="S132" s="72">
        <f>IF(OR((levels!W132)="",(levels!V132)=""),"",(levels!W132/levels!V132-1)*100)</f>
        <v>0.44834290075352889</v>
      </c>
      <c r="T132" s="72">
        <f>IF(OR((levels!X132)="",(levels!W132)=""),"",(levels!X132/levels!W132-1)*100)</f>
        <v>0.63006977318347257</v>
      </c>
      <c r="U132" s="72">
        <f>IF(OR((levels!Y132)="",(levels!X132)=""),"",(levels!Y132/levels!X132-1)*100)</f>
        <v>0.27896632360673301</v>
      </c>
      <c r="V132" s="72">
        <f>IF(OR((levels!Z132)="",(levels!Y132)=""),"",(levels!Z132/levels!Y132-1)*100)</f>
        <v>0.37839729436082159</v>
      </c>
      <c r="W132" s="72">
        <f>IF(OR((levels!AA132)="",(levels!Z132)=""),"",(levels!AA132/levels!Z132-1)*100)</f>
        <v>0.78353705519966788</v>
      </c>
      <c r="X132" s="72">
        <f>IF(OR((levels!AB132)="",(levels!AA132)=""),"",(levels!AB132/levels!AA132-1)*100)</f>
        <v>0.66827949181573754</v>
      </c>
      <c r="Y132" s="72">
        <f>IF(OR((levels!AC132)="",(levels!AB132)=""),"",(levels!AC132/levels!AB132-1)*100)</f>
        <v>0.67428299325076324</v>
      </c>
      <c r="Z132" s="72">
        <f>IF(OR((levels!AD132)="",(levels!AC132)=""),"",(levels!AD132/levels!AC132-1)*100)</f>
        <v>0.68667727795097555</v>
      </c>
      <c r="AA132" s="72">
        <f>IF(OR((levels!AE132)="",(levels!AD132)=""),"",(levels!AE132/levels!AD132-1)*100)</f>
        <v>0.72609500375737657</v>
      </c>
      <c r="AB132" s="72">
        <f>IF(OR((levels!AF132)="",(levels!AE132)=""),"",(levels!AF132/levels!AE132-1)*100)</f>
        <v>0.40074373431981947</v>
      </c>
      <c r="AC132" s="72">
        <f>IF(OR((levels!AG132)="",(levels!AF132)=""),"",(levels!AG132/levels!AF132-1)*100)</f>
        <v>0.38122234408370925</v>
      </c>
      <c r="AD132" s="72">
        <f>IF(OR((levels!AH132)="",(levels!AG132)=""),"",(levels!AH132/levels!AG132-1)*100)</f>
        <v>0.17122932429838311</v>
      </c>
      <c r="AE132" s="72">
        <f>IF(OR((levels!AI132)="",(levels!AH132)=""),"",(levels!AI132/levels!AH132-1)*100)</f>
        <v>0.23747184777289654</v>
      </c>
      <c r="AF132" s="72">
        <f>IF(OR((levels!AJ132)="",(levels!AI132)=""),"",(levels!AJ132/levels!AI132-1)*100)</f>
        <v>0.44916552887472871</v>
      </c>
      <c r="AG132" s="72" t="str">
        <f>IF(OR((levels!AK132)="",(levels!AJ132)=""),"",(levels!AK132/levels!AJ132-1)*100)</f>
        <v/>
      </c>
      <c r="AH132" s="72" t="str">
        <f>IF(OR((levels!AL132)="",(levels!AK132)=""),"",(levels!AL132/levels!AK132-1)*100)</f>
        <v/>
      </c>
      <c r="AI132" s="72" t="str">
        <f>IF(OR((levels!AM132)="",(levels!AL132)=""),"",(levels!AM132/levels!AL132-1)*100)</f>
        <v/>
      </c>
      <c r="AJ132" s="72" t="str">
        <f>IF(OR((levels!AN132)="",(levels!AM132)=""),"",(levels!AN132/levels!AM132-1)*100)</f>
        <v/>
      </c>
      <c r="AK132" s="72" t="str">
        <f>IF(OR((levels!AO132)="",(levels!AN132)=""),"",(levels!AO132/levels!AN132-1)*100)</f>
        <v/>
      </c>
      <c r="AL132" s="72" t="str">
        <f>IF(OR((levels!AP132)="",(levels!AO132)=""),"",(levels!AP132/levels!AO132-1)*100)</f>
        <v/>
      </c>
      <c r="AM132" s="72" t="str">
        <f>IF(OR((levels!AQ132)="",(levels!AP132)=""),"",(levels!AQ132/levels!AP132-1)*100)</f>
        <v/>
      </c>
      <c r="AN132" s="72" t="str">
        <f>IF(OR((levels!AR132)="",(levels!AQ132)=""),"",(levels!AR132/levels!AQ132-1)*100)</f>
        <v/>
      </c>
      <c r="AO132" s="72" t="str">
        <f>IF(OR((levels!AS132)="",(levels!AR132)=""),"",(levels!AS132/levels!AR132-1)*100)</f>
        <v/>
      </c>
      <c r="AP132" s="72" t="str">
        <f>IF(OR((levels!AT132)="",(levels!AS132)=""),"",(levels!AT132/levels!AS132-1)*100)</f>
        <v/>
      </c>
      <c r="AQ132" s="72" t="str">
        <f>IF(OR((levels!AU132)="",(levels!AT132)=""),"",(levels!AU132/levels!AT132-1)*100)</f>
        <v/>
      </c>
      <c r="AR132" s="72" t="str">
        <f>IF(OR((levels!AV132)="",(levels!AU132)=""),"",(levels!AV132/levels!AU132-1)*100)</f>
        <v/>
      </c>
      <c r="AS132" s="72" t="str">
        <f>IF(OR((levels!AW132)="",(levels!AV132)=""),"",(levels!AW132/levels!AV132-1)*100)</f>
        <v/>
      </c>
      <c r="AT132" s="72" t="str">
        <f>IF(OR((levels!AX132)="",(levels!AW132)=""),"",(levels!AX132/levels!AW132-1)*100)</f>
        <v/>
      </c>
      <c r="AU132" s="72" t="str">
        <f>IF(OR((levels!AY132)="",(levels!AX132)=""),"",(levels!AY132/levels!AX132-1)*100)</f>
        <v/>
      </c>
      <c r="AV132" s="72" t="str">
        <f>IF(OR((levels!AZ132)="",(levels!AY132)=""),"",(levels!AZ132/levels!AY132-1)*100)</f>
        <v/>
      </c>
      <c r="AW132" s="72" t="str">
        <f>IF(OR((levels!BA132)="",(levels!AZ132)=""),"",(levels!BA132/levels!AZ132-1)*100)</f>
        <v/>
      </c>
      <c r="AX132" s="72" t="str">
        <f>IF(OR((levels!BB132)="",(levels!BA132)=""),"",(levels!BB132/levels!BA132-1)*100)</f>
        <v/>
      </c>
      <c r="AY132" s="72" t="str">
        <f>IF(OR((levels!BC132)="",(levels!BB132)=""),"",(levels!BC132/levels!BB132-1)*100)</f>
        <v/>
      </c>
      <c r="AZ132" s="72"/>
      <c r="BA132" s="4"/>
      <c r="BB132" s="4"/>
      <c r="BC132" s="4"/>
    </row>
    <row r="133" spans="1:55" ht="12.75" customHeight="1" x14ac:dyDescent="0.2">
      <c r="A133" s="68" t="s">
        <v>192</v>
      </c>
      <c r="B133" s="67"/>
      <c r="C133" s="71">
        <v>43677</v>
      </c>
      <c r="D133" s="72">
        <f>IF(OR((levels!H133)="",(levels!G133)=""),"",(levels!H133/levels!G133-1)*100)</f>
        <v>-0.14353796625201642</v>
      </c>
      <c r="E133" s="72">
        <f>IF(OR((levels!I133)="",(levels!H133)=""),"",(levels!I133/levels!H133-1)*100)</f>
        <v>-0.37743910111288637</v>
      </c>
      <c r="F133" s="72">
        <f>IF(OR((levels!J133)="",(levels!I133)=""),"",(levels!J133/levels!I133-1)*100)</f>
        <v>-0.1196227812189754</v>
      </c>
      <c r="G133" s="72">
        <f>IF(OR((levels!K133)="",(levels!J133)=""),"",(levels!K133/levels!J133-1)*100)</f>
        <v>-0.41338384354678848</v>
      </c>
      <c r="H133" s="72">
        <f>IF(OR((levels!L133)="",(levels!K133)=""),"",(levels!L133/levels!K133-1)*100)</f>
        <v>-0.36597145422566646</v>
      </c>
      <c r="I133" s="72">
        <f>IF(OR((levels!M133)="",(levels!L133)=""),"",(levels!M133/levels!L133-1)*100)</f>
        <v>0.5012770700529412</v>
      </c>
      <c r="J133" s="72">
        <f>IF(OR((levels!N133)="",(levels!M133)=""),"",(levels!N133/levels!M133-1)*100)</f>
        <v>0.37571241344374062</v>
      </c>
      <c r="K133" s="72">
        <f>IF(OR((levels!O133)="",(levels!N133)=""),"",(levels!O133/levels!N133-1)*100)</f>
        <v>0.24324508488435814</v>
      </c>
      <c r="L133" s="72">
        <f>IF(OR((levels!P133)="",(levels!O133)=""),"",(levels!P133/levels!O133-1)*100)</f>
        <v>0.46310043555719549</v>
      </c>
      <c r="M133" s="72">
        <f>IF(OR((levels!Q133)="",(levels!P133)=""),"",(levels!Q133/levels!P133-1)*100)</f>
        <v>0.15869053739510086</v>
      </c>
      <c r="N133" s="72">
        <f>IF(OR((levels!R133)="",(levels!Q133)=""),"",(levels!R133/levels!Q133-1)*100)</f>
        <v>0.42681285438745942</v>
      </c>
      <c r="O133" s="72">
        <f>IF(OR((levels!S133)="",(levels!R133)=""),"",(levels!S133/levels!R133-1)*100)</f>
        <v>0.47675975351064714</v>
      </c>
      <c r="P133" s="72">
        <f>IF(OR((levels!T133)="",(levels!S133)=""),"",(levels!T133/levels!S133-1)*100)</f>
        <v>0.75200126443011328</v>
      </c>
      <c r="Q133" s="72">
        <f>IF(OR((levels!U133)="",(levels!T133)=""),"",(levels!U133/levels!T133-1)*100)</f>
        <v>0.37419190576524208</v>
      </c>
      <c r="R133" s="72">
        <f>IF(OR((levels!V133)="",(levels!U133)=""),"",(levels!V133/levels!U133-1)*100)</f>
        <v>0.43207257133983656</v>
      </c>
      <c r="S133" s="72">
        <f>IF(OR((levels!W133)="",(levels!V133)=""),"",(levels!W133/levels!V133-1)*100)</f>
        <v>0.44834290075352889</v>
      </c>
      <c r="T133" s="72">
        <f>IF(OR((levels!X133)="",(levels!W133)=""),"",(levels!X133/levels!W133-1)*100)</f>
        <v>0.63006977318347257</v>
      </c>
      <c r="U133" s="72">
        <f>IF(OR((levels!Y133)="",(levels!X133)=""),"",(levels!Y133/levels!X133-1)*100)</f>
        <v>0.27896632360673301</v>
      </c>
      <c r="V133" s="72">
        <f>IF(OR((levels!Z133)="",(levels!Y133)=""),"",(levels!Z133/levels!Y133-1)*100)</f>
        <v>0.37839729436082159</v>
      </c>
      <c r="W133" s="72">
        <f>IF(OR((levels!AA133)="",(levels!Z133)=""),"",(levels!AA133/levels!Z133-1)*100)</f>
        <v>0.78353705519966788</v>
      </c>
      <c r="X133" s="72">
        <f>IF(OR((levels!AB133)="",(levels!AA133)=""),"",(levels!AB133/levels!AA133-1)*100)</f>
        <v>0.66827949181573754</v>
      </c>
      <c r="Y133" s="72">
        <f>IF(OR((levels!AC133)="",(levels!AB133)=""),"",(levels!AC133/levels!AB133-1)*100)</f>
        <v>0.67428299325076324</v>
      </c>
      <c r="Z133" s="72">
        <f>IF(OR((levels!AD133)="",(levels!AC133)=""),"",(levels!AD133/levels!AC133-1)*100)</f>
        <v>0.68667727795097555</v>
      </c>
      <c r="AA133" s="72">
        <f>IF(OR((levels!AE133)="",(levels!AD133)=""),"",(levels!AE133/levels!AD133-1)*100)</f>
        <v>0.72609500375737657</v>
      </c>
      <c r="AB133" s="72">
        <f>IF(OR((levels!AF133)="",(levels!AE133)=""),"",(levels!AF133/levels!AE133-1)*100)</f>
        <v>0.40074373431981947</v>
      </c>
      <c r="AC133" s="72">
        <f>IF(OR((levels!AG133)="",(levels!AF133)=""),"",(levels!AG133/levels!AF133-1)*100)</f>
        <v>0.38122234408370925</v>
      </c>
      <c r="AD133" s="72">
        <f>IF(OR((levels!AH133)="",(levels!AG133)=""),"",(levels!AH133/levels!AG133-1)*100)</f>
        <v>0.17122932429838311</v>
      </c>
      <c r="AE133" s="72">
        <f>IF(OR((levels!AI133)="",(levels!AH133)=""),"",(levels!AI133/levels!AH133-1)*100)</f>
        <v>0.23747184777289654</v>
      </c>
      <c r="AF133" s="72">
        <f>IF(OR((levels!AJ133)="",(levels!AI133)=""),"",(levels!AJ133/levels!AI133-1)*100)</f>
        <v>0.44916552887472871</v>
      </c>
      <c r="AG133" s="72">
        <f>IF(OR((levels!AK133)="",(levels!AJ133)=""),"",(levels!AK133/levels!AJ133-1)*100)</f>
        <v>0.20195730605920836</v>
      </c>
      <c r="AH133" s="72" t="str">
        <f>IF(OR((levels!AL133)="",(levels!AK133)=""),"",(levels!AL133/levels!AK133-1)*100)</f>
        <v/>
      </c>
      <c r="AI133" s="72" t="str">
        <f>IF(OR((levels!AM133)="",(levels!AL133)=""),"",(levels!AM133/levels!AL133-1)*100)</f>
        <v/>
      </c>
      <c r="AJ133" s="72" t="str">
        <f>IF(OR((levels!AN133)="",(levels!AM133)=""),"",(levels!AN133/levels!AM133-1)*100)</f>
        <v/>
      </c>
      <c r="AK133" s="72" t="str">
        <f>IF(OR((levels!AO133)="",(levels!AN133)=""),"",(levels!AO133/levels!AN133-1)*100)</f>
        <v/>
      </c>
      <c r="AL133" s="72" t="str">
        <f>IF(OR((levels!AP133)="",(levels!AO133)=""),"",(levels!AP133/levels!AO133-1)*100)</f>
        <v/>
      </c>
      <c r="AM133" s="72" t="str">
        <f>IF(OR((levels!AQ133)="",(levels!AP133)=""),"",(levels!AQ133/levels!AP133-1)*100)</f>
        <v/>
      </c>
      <c r="AN133" s="72" t="str">
        <f>IF(OR((levels!AR133)="",(levels!AQ133)=""),"",(levels!AR133/levels!AQ133-1)*100)</f>
        <v/>
      </c>
      <c r="AO133" s="72" t="str">
        <f>IF(OR((levels!AS133)="",(levels!AR133)=""),"",(levels!AS133/levels!AR133-1)*100)</f>
        <v/>
      </c>
      <c r="AP133" s="72" t="str">
        <f>IF(OR((levels!AT133)="",(levels!AS133)=""),"",(levels!AT133/levels!AS133-1)*100)</f>
        <v/>
      </c>
      <c r="AQ133" s="72" t="str">
        <f>IF(OR((levels!AU133)="",(levels!AT133)=""),"",(levels!AU133/levels!AT133-1)*100)</f>
        <v/>
      </c>
      <c r="AR133" s="72" t="str">
        <f>IF(OR((levels!AV133)="",(levels!AU133)=""),"",(levels!AV133/levels!AU133-1)*100)</f>
        <v/>
      </c>
      <c r="AS133" s="72" t="str">
        <f>IF(OR((levels!AW133)="",(levels!AV133)=""),"",(levels!AW133/levels!AV133-1)*100)</f>
        <v/>
      </c>
      <c r="AT133" s="72" t="str">
        <f>IF(OR((levels!AX133)="",(levels!AW133)=""),"",(levels!AX133/levels!AW133-1)*100)</f>
        <v/>
      </c>
      <c r="AU133" s="72" t="str">
        <f>IF(OR((levels!AY133)="",(levels!AX133)=""),"",(levels!AY133/levels!AX133-1)*100)</f>
        <v/>
      </c>
      <c r="AV133" s="72" t="str">
        <f>IF(OR((levels!AZ133)="",(levels!AY133)=""),"",(levels!AZ133/levels!AY133-1)*100)</f>
        <v/>
      </c>
      <c r="AW133" s="72" t="str">
        <f>IF(OR((levels!BA133)="",(levels!AZ133)=""),"",(levels!BA133/levels!AZ133-1)*100)</f>
        <v/>
      </c>
      <c r="AX133" s="72" t="str">
        <f>IF(OR((levels!BB133)="",(levels!BA133)=""),"",(levels!BB133/levels!BA133-1)*100)</f>
        <v/>
      </c>
      <c r="AY133" s="72" t="str">
        <f>IF(OR((levels!BC133)="",(levels!BB133)=""),"",(levels!BC133/levels!BB133-1)*100)</f>
        <v/>
      </c>
      <c r="AZ133" s="72"/>
      <c r="BA133" s="4"/>
      <c r="BB133" s="4"/>
      <c r="BC133" s="4"/>
    </row>
    <row r="134" spans="1:55" ht="12.75" customHeight="1" x14ac:dyDescent="0.2">
      <c r="A134" s="68" t="s">
        <v>193</v>
      </c>
      <c r="B134" s="67"/>
      <c r="C134" s="71">
        <v>43691</v>
      </c>
      <c r="D134" s="72">
        <f>IF(OR((levels!H134)="",(levels!G134)=""),"",(levels!H134/levels!G134-1)*100)</f>
        <v>-0.14353796625201642</v>
      </c>
      <c r="E134" s="72">
        <f>IF(OR((levels!I134)="",(levels!H134)=""),"",(levels!I134/levels!H134-1)*100)</f>
        <v>-0.37743910111288637</v>
      </c>
      <c r="F134" s="72">
        <f>IF(OR((levels!J134)="",(levels!I134)=""),"",(levels!J134/levels!I134-1)*100)</f>
        <v>-0.1196227812189754</v>
      </c>
      <c r="G134" s="72">
        <f>IF(OR((levels!K134)="",(levels!J134)=""),"",(levels!K134/levels!J134-1)*100)</f>
        <v>-0.41338384354678848</v>
      </c>
      <c r="H134" s="72">
        <f>IF(OR((levels!L134)="",(levels!K134)=""),"",(levels!L134/levels!K134-1)*100)</f>
        <v>-0.36597145422566646</v>
      </c>
      <c r="I134" s="72">
        <f>IF(OR((levels!M134)="",(levels!L134)=""),"",(levels!M134/levels!L134-1)*100)</f>
        <v>0.5012770700529412</v>
      </c>
      <c r="J134" s="72">
        <f>IF(OR((levels!N134)="",(levels!M134)=""),"",(levels!N134/levels!M134-1)*100)</f>
        <v>0.37571241344374062</v>
      </c>
      <c r="K134" s="72">
        <f>IF(OR((levels!O134)="",(levels!N134)=""),"",(levels!O134/levels!N134-1)*100)</f>
        <v>0.24324508488435814</v>
      </c>
      <c r="L134" s="72">
        <f>IF(OR((levels!P134)="",(levels!O134)=""),"",(levels!P134/levels!O134-1)*100)</f>
        <v>0.46310043555719549</v>
      </c>
      <c r="M134" s="72">
        <f>IF(OR((levels!Q134)="",(levels!P134)=""),"",(levels!Q134/levels!P134-1)*100)</f>
        <v>0.15869053739510086</v>
      </c>
      <c r="N134" s="72">
        <f>IF(OR((levels!R134)="",(levels!Q134)=""),"",(levels!R134/levels!Q134-1)*100)</f>
        <v>0.42681285438745942</v>
      </c>
      <c r="O134" s="72">
        <f>IF(OR((levels!S134)="",(levels!R134)=""),"",(levels!S134/levels!R134-1)*100)</f>
        <v>0.47675975351064714</v>
      </c>
      <c r="P134" s="72">
        <f>IF(OR((levels!T134)="",(levels!S134)=""),"",(levels!T134/levels!S134-1)*100)</f>
        <v>0.75200126443011328</v>
      </c>
      <c r="Q134" s="72">
        <f>IF(OR((levels!U134)="",(levels!T134)=""),"",(levels!U134/levels!T134-1)*100)</f>
        <v>0.37419190576524208</v>
      </c>
      <c r="R134" s="72">
        <f>IF(OR((levels!V134)="",(levels!U134)=""),"",(levels!V134/levels!U134-1)*100)</f>
        <v>0.43207257133983656</v>
      </c>
      <c r="S134" s="72">
        <f>IF(OR((levels!W134)="",(levels!V134)=""),"",(levels!W134/levels!V134-1)*100)</f>
        <v>0.44834290075352889</v>
      </c>
      <c r="T134" s="72">
        <f>IF(OR((levels!X134)="",(levels!W134)=""),"",(levels!X134/levels!W134-1)*100)</f>
        <v>0.63006977318347257</v>
      </c>
      <c r="U134" s="72">
        <f>IF(OR((levels!Y134)="",(levels!X134)=""),"",(levels!Y134/levels!X134-1)*100)</f>
        <v>0.27896632360673301</v>
      </c>
      <c r="V134" s="72">
        <f>IF(OR((levels!Z134)="",(levels!Y134)=""),"",(levels!Z134/levels!Y134-1)*100)</f>
        <v>0.37839729436082159</v>
      </c>
      <c r="W134" s="72">
        <f>IF(OR((levels!AA134)="",(levels!Z134)=""),"",(levels!AA134/levels!Z134-1)*100)</f>
        <v>0.78353705519966788</v>
      </c>
      <c r="X134" s="72">
        <f>IF(OR((levels!AB134)="",(levels!AA134)=""),"",(levels!AB134/levels!AA134-1)*100)</f>
        <v>0.66827949181573754</v>
      </c>
      <c r="Y134" s="72">
        <f>IF(OR((levels!AC134)="",(levels!AB134)=""),"",(levels!AC134/levels!AB134-1)*100)</f>
        <v>0.67428299325076324</v>
      </c>
      <c r="Z134" s="72">
        <f>IF(OR((levels!AD134)="",(levels!AC134)=""),"",(levels!AD134/levels!AC134-1)*100)</f>
        <v>0.68667727795097555</v>
      </c>
      <c r="AA134" s="72">
        <f>IF(OR((levels!AE134)="",(levels!AD134)=""),"",(levels!AE134/levels!AD134-1)*100)</f>
        <v>0.72609500375737657</v>
      </c>
      <c r="AB134" s="72">
        <f>IF(OR((levels!AF134)="",(levels!AE134)=""),"",(levels!AF134/levels!AE134-1)*100)</f>
        <v>0.40074373431981947</v>
      </c>
      <c r="AC134" s="72">
        <f>IF(OR((levels!AG134)="",(levels!AF134)=""),"",(levels!AG134/levels!AF134-1)*100)</f>
        <v>0.38122234408370925</v>
      </c>
      <c r="AD134" s="72">
        <f>IF(OR((levels!AH134)="",(levels!AG134)=""),"",(levels!AH134/levels!AG134-1)*100)</f>
        <v>0.17122932429838311</v>
      </c>
      <c r="AE134" s="72">
        <f>IF(OR((levels!AI134)="",(levels!AH134)=""),"",(levels!AI134/levels!AH134-1)*100)</f>
        <v>0.23747184777289654</v>
      </c>
      <c r="AF134" s="72">
        <f>IF(OR((levels!AJ134)="",(levels!AI134)=""),"",(levels!AJ134/levels!AI134-1)*100)</f>
        <v>0.44916552887472871</v>
      </c>
      <c r="AG134" s="72">
        <f>IF(OR((levels!AK134)="",(levels!AJ134)=""),"",(levels!AK134/levels!AJ134-1)*100)</f>
        <v>0.19342672768241087</v>
      </c>
      <c r="AH134" s="72" t="str">
        <f>IF(OR((levels!AL134)="",(levels!AK134)=""),"",(levels!AL134/levels!AK134-1)*100)</f>
        <v/>
      </c>
      <c r="AI134" s="72" t="str">
        <f>IF(OR((levels!AM134)="",(levels!AL134)=""),"",(levels!AM134/levels!AL134-1)*100)</f>
        <v/>
      </c>
      <c r="AJ134" s="72" t="str">
        <f>IF(OR((levels!AN134)="",(levels!AM134)=""),"",(levels!AN134/levels!AM134-1)*100)</f>
        <v/>
      </c>
      <c r="AK134" s="72" t="str">
        <f>IF(OR((levels!AO134)="",(levels!AN134)=""),"",(levels!AO134/levels!AN134-1)*100)</f>
        <v/>
      </c>
      <c r="AL134" s="72" t="str">
        <f>IF(OR((levels!AP134)="",(levels!AO134)=""),"",(levels!AP134/levels!AO134-1)*100)</f>
        <v/>
      </c>
      <c r="AM134" s="72" t="str">
        <f>IF(OR((levels!AQ134)="",(levels!AP134)=""),"",(levels!AQ134/levels!AP134-1)*100)</f>
        <v/>
      </c>
      <c r="AN134" s="72" t="str">
        <f>IF(OR((levels!AR134)="",(levels!AQ134)=""),"",(levels!AR134/levels!AQ134-1)*100)</f>
        <v/>
      </c>
      <c r="AO134" s="72" t="str">
        <f>IF(OR((levels!AS134)="",(levels!AR134)=""),"",(levels!AS134/levels!AR134-1)*100)</f>
        <v/>
      </c>
      <c r="AP134" s="72" t="str">
        <f>IF(OR((levels!AT134)="",(levels!AS134)=""),"",(levels!AT134/levels!AS134-1)*100)</f>
        <v/>
      </c>
      <c r="AQ134" s="72" t="str">
        <f>IF(OR((levels!AU134)="",(levels!AT134)=""),"",(levels!AU134/levels!AT134-1)*100)</f>
        <v/>
      </c>
      <c r="AR134" s="72" t="str">
        <f>IF(OR((levels!AV134)="",(levels!AU134)=""),"",(levels!AV134/levels!AU134-1)*100)</f>
        <v/>
      </c>
      <c r="AS134" s="72" t="str">
        <f>IF(OR((levels!AW134)="",(levels!AV134)=""),"",(levels!AW134/levels!AV134-1)*100)</f>
        <v/>
      </c>
      <c r="AT134" s="72" t="str">
        <f>IF(OR((levels!AX134)="",(levels!AW134)=""),"",(levels!AX134/levels!AW134-1)*100)</f>
        <v/>
      </c>
      <c r="AU134" s="72" t="str">
        <f>IF(OR((levels!AY134)="",(levels!AX134)=""),"",(levels!AY134/levels!AX134-1)*100)</f>
        <v/>
      </c>
      <c r="AV134" s="72" t="str">
        <f>IF(OR((levels!AZ134)="",(levels!AY134)=""),"",(levels!AZ134/levels!AY134-1)*100)</f>
        <v/>
      </c>
      <c r="AW134" s="72" t="str">
        <f>IF(OR((levels!BA134)="",(levels!AZ134)=""),"",(levels!BA134/levels!AZ134-1)*100)</f>
        <v/>
      </c>
      <c r="AX134" s="72" t="str">
        <f>IF(OR((levels!BB134)="",(levels!BA134)=""),"",(levels!BB134/levels!BA134-1)*100)</f>
        <v/>
      </c>
      <c r="AY134" s="72" t="str">
        <f>IF(OR((levels!BC134)="",(levels!BB134)=""),"",(levels!BC134/levels!BB134-1)*100)</f>
        <v/>
      </c>
      <c r="AZ134" s="72"/>
      <c r="BA134" s="4"/>
      <c r="BB134" s="4"/>
      <c r="BC134" s="4"/>
    </row>
    <row r="135" spans="1:55" ht="12.75" customHeight="1" x14ac:dyDescent="0.2">
      <c r="A135" s="68" t="s">
        <v>194</v>
      </c>
      <c r="B135" s="67"/>
      <c r="C135" s="71">
        <v>43714</v>
      </c>
      <c r="D135" s="72">
        <f>IF(OR((levels!H135)="",(levels!G135)=""),"",(levels!H135/levels!G135-1)*100)</f>
        <v>-0.17211966780363852</v>
      </c>
      <c r="E135" s="72">
        <f>IF(OR((levels!I135)="",(levels!H135)=""),"",(levels!I135/levels!H135-1)*100)</f>
        <v>-0.3620528445943072</v>
      </c>
      <c r="F135" s="72">
        <f>IF(OR((levels!J135)="",(levels!I135)=""),"",(levels!J135/levels!I135-1)*100)</f>
        <v>-0.11471222560219818</v>
      </c>
      <c r="G135" s="72">
        <f>IF(OR((levels!K135)="",(levels!J135)=""),"",(levels!K135/levels!J135-1)*100)</f>
        <v>-0.39705587415795884</v>
      </c>
      <c r="H135" s="72">
        <f>IF(OR((levels!L135)="",(levels!K135)=""),"",(levels!L135/levels!K135-1)*100)</f>
        <v>-0.4198029337515119</v>
      </c>
      <c r="I135" s="72">
        <f>IF(OR((levels!M135)="",(levels!L135)=""),"",(levels!M135/levels!L135-1)*100)</f>
        <v>0.53874171472598764</v>
      </c>
      <c r="J135" s="72">
        <f>IF(OR((levels!N135)="",(levels!M135)=""),"",(levels!N135/levels!M135-1)*100)</f>
        <v>0.36011309709489403</v>
      </c>
      <c r="K135" s="72">
        <f>IF(OR((levels!O135)="",(levels!N135)=""),"",(levels!O135/levels!N135-1)*100)</f>
        <v>0.23252612296640329</v>
      </c>
      <c r="L135" s="72">
        <f>IF(OR((levels!P135)="",(levels!O135)=""),"",(levels!P135/levels!O135-1)*100)</f>
        <v>0.45785950690648836</v>
      </c>
      <c r="M135" s="72">
        <f>IF(OR((levels!Q135)="",(levels!P135)=""),"",(levels!Q135/levels!P135-1)*100)</f>
        <v>0.16809326865534491</v>
      </c>
      <c r="N135" s="72">
        <f>IF(OR((levels!R135)="",(levels!Q135)=""),"",(levels!R135/levels!Q135-1)*100)</f>
        <v>0.47607434619383326</v>
      </c>
      <c r="O135" s="72">
        <f>IF(OR((levels!S135)="",(levels!R135)=""),"",(levels!S135/levels!R135-1)*100)</f>
        <v>0.44378833955054375</v>
      </c>
      <c r="P135" s="72">
        <f>IF(OR((levels!T135)="",(levels!S135)=""),"",(levels!T135/levels!S135-1)*100)</f>
        <v>0.72721918112019779</v>
      </c>
      <c r="Q135" s="72">
        <f>IF(OR((levels!U135)="",(levels!T135)=""),"",(levels!U135/levels!T135-1)*100)</f>
        <v>0.38449376567202265</v>
      </c>
      <c r="R135" s="72">
        <f>IF(OR((levels!V135)="",(levels!U135)=""),"",(levels!V135/levels!U135-1)*100)</f>
        <v>0.47656273745564359</v>
      </c>
      <c r="S135" s="72">
        <f>IF(OR((levels!W135)="",(levels!V135)=""),"",(levels!W135/levels!V135-1)*100)</f>
        <v>0.41435698527092502</v>
      </c>
      <c r="T135" s="72">
        <f>IF(OR((levels!X135)="",(levels!W135)=""),"",(levels!X135/levels!W135-1)*100)</f>
        <v>0.59323407375504456</v>
      </c>
      <c r="U135" s="72">
        <f>IF(OR((levels!Y135)="",(levels!X135)=""),"",(levels!Y135/levels!X135-1)*100)</f>
        <v>0.31722034775714114</v>
      </c>
      <c r="V135" s="72">
        <f>IF(OR((levels!Z135)="",(levels!Y135)=""),"",(levels!Z135/levels!Y135-1)*100)</f>
        <v>0.39470120778581919</v>
      </c>
      <c r="W135" s="72">
        <f>IF(OR((levels!AA135)="",(levels!Z135)=""),"",(levels!AA135/levels!Z135-1)*100)</f>
        <v>0.77319446046093532</v>
      </c>
      <c r="X135" s="72">
        <f>IF(OR((levels!AB135)="",(levels!AA135)=""),"",(levels!AB135/levels!AA135-1)*100)</f>
        <v>0.68312279324129754</v>
      </c>
      <c r="Y135" s="72">
        <f>IF(OR((levels!AC135)="",(levels!AB135)=""),"",(levels!AC135/levels!AB135-1)*100)</f>
        <v>0.67925628398539661</v>
      </c>
      <c r="Z135" s="72">
        <f>IF(OR((levels!AD135)="",(levels!AC135)=""),"",(levels!AD135/levels!AC135-1)*100)</f>
        <v>0.78034479759885311</v>
      </c>
      <c r="AA135" s="72">
        <f>IF(OR((levels!AE135)="",(levels!AD135)=""),"",(levels!AE135/levels!AD135-1)*100)</f>
        <v>0.77633870323232657</v>
      </c>
      <c r="AB135" s="72">
        <f>IF(OR((levels!AF135)="",(levels!AE135)=""),"",(levels!AF135/levels!AE135-1)*100)</f>
        <v>0.313327634490701</v>
      </c>
      <c r="AC135" s="72">
        <f>IF(OR((levels!AG135)="",(levels!AF135)=""),"",(levels!AG135/levels!AF135-1)*100)</f>
        <v>0.37320043443922479</v>
      </c>
      <c r="AD135" s="72">
        <f>IF(OR((levels!AH135)="",(levels!AG135)=""),"",(levels!AH135/levels!AG135-1)*100)</f>
        <v>0.20685698326348145</v>
      </c>
      <c r="AE135" s="72">
        <f>IF(OR((levels!AI135)="",(levels!AH135)=""),"",(levels!AI135/levels!AH135-1)*100)</f>
        <v>0.30743166526816523</v>
      </c>
      <c r="AF135" s="72">
        <f>IF(OR((levels!AJ135)="",(levels!AI135)=""),"",(levels!AJ135/levels!AI135-1)*100)</f>
        <v>0.43202142049914016</v>
      </c>
      <c r="AG135" s="72">
        <f>IF(OR((levels!AK135)="",(levels!AJ135)=""),"",(levels!AK135/levels!AJ135-1)*100)</f>
        <v>0.20009628139807667</v>
      </c>
      <c r="AH135" s="72" t="str">
        <f>IF(OR((levels!AL135)="",(levels!AK135)=""),"",(levels!AL135/levels!AK135-1)*100)</f>
        <v/>
      </c>
      <c r="AI135" s="72" t="str">
        <f>IF(OR((levels!AM135)="",(levels!AL135)=""),"",(levels!AM135/levels!AL135-1)*100)</f>
        <v/>
      </c>
      <c r="AJ135" s="72" t="str">
        <f>IF(OR((levels!AN135)="",(levels!AM135)=""),"",(levels!AN135/levels!AM135-1)*100)</f>
        <v/>
      </c>
      <c r="AK135" s="72" t="str">
        <f>IF(OR((levels!AO135)="",(levels!AN135)=""),"",(levels!AO135/levels!AN135-1)*100)</f>
        <v/>
      </c>
      <c r="AL135" s="72" t="str">
        <f>IF(OR((levels!AP135)="",(levels!AO135)=""),"",(levels!AP135/levels!AO135-1)*100)</f>
        <v/>
      </c>
      <c r="AM135" s="72" t="str">
        <f>IF(OR((levels!AQ135)="",(levels!AP135)=""),"",(levels!AQ135/levels!AP135-1)*100)</f>
        <v/>
      </c>
      <c r="AN135" s="72" t="str">
        <f>IF(OR((levels!AR135)="",(levels!AQ135)=""),"",(levels!AR135/levels!AQ135-1)*100)</f>
        <v/>
      </c>
      <c r="AO135" s="72" t="str">
        <f>IF(OR((levels!AS135)="",(levels!AR135)=""),"",(levels!AS135/levels!AR135-1)*100)</f>
        <v/>
      </c>
      <c r="AP135" s="72" t="str">
        <f>IF(OR((levels!AT135)="",(levels!AS135)=""),"",(levels!AT135/levels!AS135-1)*100)</f>
        <v/>
      </c>
      <c r="AQ135" s="72" t="str">
        <f>IF(OR((levels!AU135)="",(levels!AT135)=""),"",(levels!AU135/levels!AT135-1)*100)</f>
        <v/>
      </c>
      <c r="AR135" s="72" t="str">
        <f>IF(OR((levels!AV135)="",(levels!AU135)=""),"",(levels!AV135/levels!AU135-1)*100)</f>
        <v/>
      </c>
      <c r="AS135" s="72" t="str">
        <f>IF(OR((levels!AW135)="",(levels!AV135)=""),"",(levels!AW135/levels!AV135-1)*100)</f>
        <v/>
      </c>
      <c r="AT135" s="72" t="str">
        <f>IF(OR((levels!AX135)="",(levels!AW135)=""),"",(levels!AX135/levels!AW135-1)*100)</f>
        <v/>
      </c>
      <c r="AU135" s="72" t="str">
        <f>IF(OR((levels!AY135)="",(levels!AX135)=""),"",(levels!AY135/levels!AX135-1)*100)</f>
        <v/>
      </c>
      <c r="AV135" s="72" t="str">
        <f>IF(OR((levels!AZ135)="",(levels!AY135)=""),"",(levels!AZ135/levels!AY135-1)*100)</f>
        <v/>
      </c>
      <c r="AW135" s="72" t="str">
        <f>IF(OR((levels!BA135)="",(levels!AZ135)=""),"",(levels!BA135/levels!AZ135-1)*100)</f>
        <v/>
      </c>
      <c r="AX135" s="72" t="str">
        <f>IF(OR((levels!BB135)="",(levels!BA135)=""),"",(levels!BB135/levels!BA135-1)*100)</f>
        <v/>
      </c>
      <c r="AY135" s="72" t="str">
        <f>IF(OR((levels!BC135)="",(levels!BB135)=""),"",(levels!BC135/levels!BB135-1)*100)</f>
        <v/>
      </c>
      <c r="AZ135" s="72"/>
      <c r="BA135" s="4"/>
      <c r="BB135" s="4"/>
      <c r="BC135" s="4"/>
    </row>
    <row r="136" spans="1:55" ht="12.75" customHeight="1" x14ac:dyDescent="0.2">
      <c r="A136" s="68" t="s">
        <v>195</v>
      </c>
      <c r="B136" s="67"/>
      <c r="C136" s="71">
        <v>43759</v>
      </c>
      <c r="D136" s="72">
        <f>IF(OR((levels!H136)="",(levels!G136)=""),"",(levels!H136/levels!G136-1)*100)</f>
        <v>-0.21763104752464679</v>
      </c>
      <c r="E136" s="72">
        <f>IF(OR((levels!I136)="",(levels!H136)=""),"",(levels!I136/levels!H136-1)*100)</f>
        <v>-0.32395588541336284</v>
      </c>
      <c r="F136" s="72">
        <f>IF(OR((levels!J136)="",(levels!I136)=""),"",(levels!J136/levels!I136-1)*100)</f>
        <v>-9.5718215501205961E-2</v>
      </c>
      <c r="G136" s="72">
        <f>IF(OR((levels!K136)="",(levels!J136)=""),"",(levels!K136/levels!J136-1)*100)</f>
        <v>-0.42061011642005042</v>
      </c>
      <c r="H136" s="72">
        <f>IF(OR((levels!L136)="",(levels!K136)=""),"",(levels!L136/levels!K136-1)*100)</f>
        <v>-0.39006920744574236</v>
      </c>
      <c r="I136" s="72">
        <f>IF(OR((levels!M136)="",(levels!L136)=""),"",(levels!M136/levels!L136-1)*100)</f>
        <v>0.53523673908189018</v>
      </c>
      <c r="J136" s="72">
        <f>IF(OR((levels!N136)="",(levels!M136)=""),"",(levels!N136/levels!M136-1)*100)</f>
        <v>0.32147499728427675</v>
      </c>
      <c r="K136" s="72">
        <f>IF(OR((levels!O136)="",(levels!N136)=""),"",(levels!O136/levels!N136-1)*100)</f>
        <v>0.23707912519017604</v>
      </c>
      <c r="L136" s="72">
        <f>IF(OR((levels!P136)="",(levels!O136)=""),"",(levels!P136/levels!O136-1)*100)</f>
        <v>0.46529592011865795</v>
      </c>
      <c r="M136" s="72">
        <f>IF(OR((levels!Q136)="",(levels!P136)=""),"",(levels!Q136/levels!P136-1)*100)</f>
        <v>0.18346323179769808</v>
      </c>
      <c r="N136" s="72">
        <f>IF(OR((levels!R136)="",(levels!Q136)=""),"",(levels!R136/levels!Q136-1)*100)</f>
        <v>0.46883887974824567</v>
      </c>
      <c r="O136" s="72">
        <f>IF(OR((levels!S136)="",(levels!R136)=""),"",(levels!S136/levels!R136-1)*100)</f>
        <v>0.43117218110413358</v>
      </c>
      <c r="P136" s="72">
        <f>IF(OR((levels!T136)="",(levels!S136)=""),"",(levels!T136/levels!S136-1)*100)</f>
        <v>0.73932531939266966</v>
      </c>
      <c r="Q136" s="72">
        <f>IF(OR((levels!U136)="",(levels!T136)=""),"",(levels!U136/levels!T136-1)*100)</f>
        <v>0.4000480034726861</v>
      </c>
      <c r="R136" s="72">
        <f>IF(OR((levels!V136)="",(levels!U136)=""),"",(levels!V136/levels!U136-1)*100)</f>
        <v>0.46697173017296034</v>
      </c>
      <c r="S136" s="72">
        <f>IF(OR((levels!W136)="",(levels!V136)=""),"",(levels!W136/levels!V136-1)*100)</f>
        <v>0.42607921590962494</v>
      </c>
      <c r="T136" s="72">
        <f>IF(OR((levels!X136)="",(levels!W136)=""),"",(levels!X136/levels!W136-1)*100)</f>
        <v>0.60513194016471594</v>
      </c>
      <c r="U136" s="72">
        <f>IF(OR((levels!Y136)="",(levels!X136)=""),"",(levels!Y136/levels!X136-1)*100)</f>
        <v>0.28582951231037601</v>
      </c>
      <c r="V136" s="72">
        <f>IF(OR((levels!Z136)="",(levels!Y136)=""),"",(levels!Z136/levels!Y136-1)*100)</f>
        <v>0.44411214547750433</v>
      </c>
      <c r="W136" s="72">
        <f>IF(OR((levels!AA136)="",(levels!Z136)=""),"",(levels!AA136/levels!Z136-1)*100)</f>
        <v>0.75634811985292316</v>
      </c>
      <c r="X136" s="72">
        <f>IF(OR((levels!AB136)="",(levels!AA136)=""),"",(levels!AB136/levels!AA136-1)*100)</f>
        <v>0.66578846563134508</v>
      </c>
      <c r="Y136" s="72">
        <f>IF(OR((levels!AC136)="",(levels!AB136)=""),"",(levels!AC136/levels!AB136-1)*100)</f>
        <v>0.71509709626633722</v>
      </c>
      <c r="Z136" s="72">
        <f>IF(OR((levels!AD136)="",(levels!AC136)=""),"",(levels!AD136/levels!AC136-1)*100)</f>
        <v>0.77873253314504343</v>
      </c>
      <c r="AA136" s="72">
        <f>IF(OR((levels!AE136)="",(levels!AD136)=""),"",(levels!AE136/levels!AD136-1)*100)</f>
        <v>0.78261115935618353</v>
      </c>
      <c r="AB136" s="72">
        <f>IF(OR((levels!AF136)="",(levels!AE136)=""),"",(levels!AF136/levels!AE136-1)*100)</f>
        <v>0.27056441183408442</v>
      </c>
      <c r="AC136" s="72">
        <f>IF(OR((levels!AG136)="",(levels!AF136)=""),"",(levels!AG136/levels!AF136-1)*100)</f>
        <v>0.36352874209351071</v>
      </c>
      <c r="AD136" s="72">
        <f>IF(OR((levels!AH136)="",(levels!AG136)=""),"",(levels!AH136/levels!AG136-1)*100)</f>
        <v>0.19574446493730857</v>
      </c>
      <c r="AE136" s="72">
        <f>IF(OR((levels!AI136)="",(levels!AH136)=""),"",(levels!AI136/levels!AH136-1)*100)</f>
        <v>0.33743922881426247</v>
      </c>
      <c r="AF136" s="72">
        <f>IF(OR((levels!AJ136)="",(levels!AI136)=""),"",(levels!AJ136/levels!AI136-1)*100)</f>
        <v>0.42785806884488853</v>
      </c>
      <c r="AG136" s="72">
        <f>IF(OR((levels!AK136)="",(levels!AJ136)=""),"",(levels!AK136/levels!AJ136-1)*100)</f>
        <v>0.18892643106094287</v>
      </c>
      <c r="AH136" s="72" t="str">
        <f>IF(OR((levels!AL136)="",(levels!AK136)=""),"",(levels!AL136/levels!AK136-1)*100)</f>
        <v/>
      </c>
      <c r="AI136" s="72" t="str">
        <f>IF(OR((levels!AM136)="",(levels!AL136)=""),"",(levels!AM136/levels!AL136-1)*100)</f>
        <v/>
      </c>
      <c r="AJ136" s="72" t="str">
        <f>IF(OR((levels!AN136)="",(levels!AM136)=""),"",(levels!AN136/levels!AM136-1)*100)</f>
        <v/>
      </c>
      <c r="AK136" s="72" t="str">
        <f>IF(OR((levels!AO136)="",(levels!AN136)=""),"",(levels!AO136/levels!AN136-1)*100)</f>
        <v/>
      </c>
      <c r="AL136" s="72" t="str">
        <f>IF(OR((levels!AP136)="",(levels!AO136)=""),"",(levels!AP136/levels!AO136-1)*100)</f>
        <v/>
      </c>
      <c r="AM136" s="72" t="str">
        <f>IF(OR((levels!AQ136)="",(levels!AP136)=""),"",(levels!AQ136/levels!AP136-1)*100)</f>
        <v/>
      </c>
      <c r="AN136" s="72" t="str">
        <f>IF(OR((levels!AR136)="",(levels!AQ136)=""),"",(levels!AR136/levels!AQ136-1)*100)</f>
        <v/>
      </c>
      <c r="AO136" s="72" t="str">
        <f>IF(OR((levels!AS136)="",(levels!AR136)=""),"",(levels!AS136/levels!AR136-1)*100)</f>
        <v/>
      </c>
      <c r="AP136" s="72" t="str">
        <f>IF(OR((levels!AT136)="",(levels!AS136)=""),"",(levels!AT136/levels!AS136-1)*100)</f>
        <v/>
      </c>
      <c r="AQ136" s="72" t="str">
        <f>IF(OR((levels!AU136)="",(levels!AT136)=""),"",(levels!AU136/levels!AT136-1)*100)</f>
        <v/>
      </c>
      <c r="AR136" s="72" t="str">
        <f>IF(OR((levels!AV136)="",(levels!AU136)=""),"",(levels!AV136/levels!AU136-1)*100)</f>
        <v/>
      </c>
      <c r="AS136" s="72" t="str">
        <f>IF(OR((levels!AW136)="",(levels!AV136)=""),"",(levels!AW136/levels!AV136-1)*100)</f>
        <v/>
      </c>
      <c r="AT136" s="72" t="str">
        <f>IF(OR((levels!AX136)="",(levels!AW136)=""),"",(levels!AX136/levels!AW136-1)*100)</f>
        <v/>
      </c>
      <c r="AU136" s="72" t="str">
        <f>IF(OR((levels!AY136)="",(levels!AX136)=""),"",(levels!AY136/levels!AX136-1)*100)</f>
        <v/>
      </c>
      <c r="AV136" s="72" t="str">
        <f>IF(OR((levels!AZ136)="",(levels!AY136)=""),"",(levels!AZ136/levels!AY136-1)*100)</f>
        <v/>
      </c>
      <c r="AW136" s="72" t="str">
        <f>IF(OR((levels!BA136)="",(levels!AZ136)=""),"",(levels!BA136/levels!AZ136-1)*100)</f>
        <v/>
      </c>
      <c r="AX136" s="72" t="str">
        <f>IF(OR((levels!BB136)="",(levels!BA136)=""),"",(levels!BB136/levels!BA136-1)*100)</f>
        <v/>
      </c>
      <c r="AY136" s="72" t="str">
        <f>IF(OR((levels!BC136)="",(levels!BB136)=""),"",(levels!BC136/levels!BB136-1)*100)</f>
        <v/>
      </c>
      <c r="AZ136" s="72"/>
      <c r="BA136" s="4"/>
      <c r="BB136" s="4"/>
      <c r="BC136" s="4"/>
    </row>
    <row r="137" spans="1:55" ht="12.75" customHeight="1" x14ac:dyDescent="0.2">
      <c r="A137" s="68" t="s">
        <v>196</v>
      </c>
      <c r="B137" s="67"/>
      <c r="C137" s="71">
        <v>43769</v>
      </c>
      <c r="D137" s="72">
        <f>IF(OR((levels!H137)="",(levels!G137)=""),"",(levels!H137/levels!G137-1)*100)</f>
        <v>-0.21763104752464679</v>
      </c>
      <c r="E137" s="72">
        <f>IF(OR((levels!I137)="",(levels!H137)=""),"",(levels!I137/levels!H137-1)*100)</f>
        <v>-0.32395588541336284</v>
      </c>
      <c r="F137" s="72">
        <f>IF(OR((levels!J137)="",(levels!I137)=""),"",(levels!J137/levels!I137-1)*100)</f>
        <v>-9.5718215501205961E-2</v>
      </c>
      <c r="G137" s="72">
        <f>IF(OR((levels!K137)="",(levels!J137)=""),"",(levels!K137/levels!J137-1)*100)</f>
        <v>-0.42061011642005042</v>
      </c>
      <c r="H137" s="72">
        <f>IF(OR((levels!L137)="",(levels!K137)=""),"",(levels!L137/levels!K137-1)*100)</f>
        <v>-0.39006920744574236</v>
      </c>
      <c r="I137" s="72">
        <f>IF(OR((levels!M137)="",(levels!L137)=""),"",(levels!M137/levels!L137-1)*100)</f>
        <v>0.53523673908189018</v>
      </c>
      <c r="J137" s="72">
        <f>IF(OR((levels!N137)="",(levels!M137)=""),"",(levels!N137/levels!M137-1)*100)</f>
        <v>0.32147499728427675</v>
      </c>
      <c r="K137" s="72">
        <f>IF(OR((levels!O137)="",(levels!N137)=""),"",(levels!O137/levels!N137-1)*100)</f>
        <v>0.23707912519017604</v>
      </c>
      <c r="L137" s="72">
        <f>IF(OR((levels!P137)="",(levels!O137)=""),"",(levels!P137/levels!O137-1)*100)</f>
        <v>0.46529592011865795</v>
      </c>
      <c r="M137" s="72">
        <f>IF(OR((levels!Q137)="",(levels!P137)=""),"",(levels!Q137/levels!P137-1)*100)</f>
        <v>0.18346323179769808</v>
      </c>
      <c r="N137" s="72">
        <f>IF(OR((levels!R137)="",(levels!Q137)=""),"",(levels!R137/levels!Q137-1)*100)</f>
        <v>0.46883887974824567</v>
      </c>
      <c r="O137" s="72">
        <f>IF(OR((levels!S137)="",(levels!R137)=""),"",(levels!S137/levels!R137-1)*100)</f>
        <v>0.43117218110413358</v>
      </c>
      <c r="P137" s="72">
        <f>IF(OR((levels!T137)="",(levels!S137)=""),"",(levels!T137/levels!S137-1)*100)</f>
        <v>0.73932531939266966</v>
      </c>
      <c r="Q137" s="72">
        <f>IF(OR((levels!U137)="",(levels!T137)=""),"",(levels!U137/levels!T137-1)*100)</f>
        <v>0.4000480034726861</v>
      </c>
      <c r="R137" s="72">
        <f>IF(OR((levels!V137)="",(levels!U137)=""),"",(levels!V137/levels!U137-1)*100)</f>
        <v>0.46697173017296034</v>
      </c>
      <c r="S137" s="72">
        <f>IF(OR((levels!W137)="",(levels!V137)=""),"",(levels!W137/levels!V137-1)*100)</f>
        <v>0.42607921590962494</v>
      </c>
      <c r="T137" s="72">
        <f>IF(OR((levels!X137)="",(levels!W137)=""),"",(levels!X137/levels!W137-1)*100)</f>
        <v>0.60513194016471594</v>
      </c>
      <c r="U137" s="72">
        <f>IF(OR((levels!Y137)="",(levels!X137)=""),"",(levels!Y137/levels!X137-1)*100)</f>
        <v>0.28582951231037601</v>
      </c>
      <c r="V137" s="72">
        <f>IF(OR((levels!Z137)="",(levels!Y137)=""),"",(levels!Z137/levels!Y137-1)*100)</f>
        <v>0.44411214547750433</v>
      </c>
      <c r="W137" s="72">
        <f>IF(OR((levels!AA137)="",(levels!Z137)=""),"",(levels!AA137/levels!Z137-1)*100)</f>
        <v>0.75634811985292316</v>
      </c>
      <c r="X137" s="72">
        <f>IF(OR((levels!AB137)="",(levels!AA137)=""),"",(levels!AB137/levels!AA137-1)*100)</f>
        <v>0.66578846563134508</v>
      </c>
      <c r="Y137" s="72">
        <f>IF(OR((levels!AC137)="",(levels!AB137)=""),"",(levels!AC137/levels!AB137-1)*100)</f>
        <v>0.71509709626633722</v>
      </c>
      <c r="Z137" s="72">
        <f>IF(OR((levels!AD137)="",(levels!AC137)=""),"",(levels!AD137/levels!AC137-1)*100)</f>
        <v>0.77873253314504343</v>
      </c>
      <c r="AA137" s="72">
        <f>IF(OR((levels!AE137)="",(levels!AD137)=""),"",(levels!AE137/levels!AD137-1)*100)</f>
        <v>0.78261115935618353</v>
      </c>
      <c r="AB137" s="72">
        <f>IF(OR((levels!AF137)="",(levels!AE137)=""),"",(levels!AF137/levels!AE137-1)*100)</f>
        <v>0.27056441183408442</v>
      </c>
      <c r="AC137" s="72">
        <f>IF(OR((levels!AG137)="",(levels!AF137)=""),"",(levels!AG137/levels!AF137-1)*100)</f>
        <v>0.36352874209351071</v>
      </c>
      <c r="AD137" s="72">
        <f>IF(OR((levels!AH137)="",(levels!AG137)=""),"",(levels!AH137/levels!AG137-1)*100)</f>
        <v>0.19574446493730857</v>
      </c>
      <c r="AE137" s="72">
        <f>IF(OR((levels!AI137)="",(levels!AH137)=""),"",(levels!AI137/levels!AH137-1)*100)</f>
        <v>0.33743922881426247</v>
      </c>
      <c r="AF137" s="72">
        <f>IF(OR((levels!AJ137)="",(levels!AI137)=""),"",(levels!AJ137/levels!AI137-1)*100)</f>
        <v>0.42785806884488853</v>
      </c>
      <c r="AG137" s="72">
        <f>IF(OR((levels!AK137)="",(levels!AJ137)=""),"",(levels!AK137/levels!AJ137-1)*100)</f>
        <v>0.18892643106094287</v>
      </c>
      <c r="AH137" s="72">
        <f>IF(OR((levels!AL137)="",(levels!AK137)=""),"",(levels!AL137/levels!AK137-1)*100)</f>
        <v>0.18731230460371506</v>
      </c>
      <c r="AI137" s="72" t="str">
        <f>IF(OR((levels!AM137)="",(levels!AL137)=""),"",(levels!AM137/levels!AL137-1)*100)</f>
        <v/>
      </c>
      <c r="AJ137" s="72" t="str">
        <f>IF(OR((levels!AN137)="",(levels!AM137)=""),"",(levels!AN137/levels!AM137-1)*100)</f>
        <v/>
      </c>
      <c r="AK137" s="72" t="str">
        <f>IF(OR((levels!AO137)="",(levels!AN137)=""),"",(levels!AO137/levels!AN137-1)*100)</f>
        <v/>
      </c>
      <c r="AL137" s="72" t="str">
        <f>IF(OR((levels!AP137)="",(levels!AO137)=""),"",(levels!AP137/levels!AO137-1)*100)</f>
        <v/>
      </c>
      <c r="AM137" s="72" t="str">
        <f>IF(OR((levels!AQ137)="",(levels!AP137)=""),"",(levels!AQ137/levels!AP137-1)*100)</f>
        <v/>
      </c>
      <c r="AN137" s="72" t="str">
        <f>IF(OR((levels!AR137)="",(levels!AQ137)=""),"",(levels!AR137/levels!AQ137-1)*100)</f>
        <v/>
      </c>
      <c r="AO137" s="72" t="str">
        <f>IF(OR((levels!AS137)="",(levels!AR137)=""),"",(levels!AS137/levels!AR137-1)*100)</f>
        <v/>
      </c>
      <c r="AP137" s="72" t="str">
        <f>IF(OR((levels!AT137)="",(levels!AS137)=""),"",(levels!AT137/levels!AS137-1)*100)</f>
        <v/>
      </c>
      <c r="AQ137" s="72" t="str">
        <f>IF(OR((levels!AU137)="",(levels!AT137)=""),"",(levels!AU137/levels!AT137-1)*100)</f>
        <v/>
      </c>
      <c r="AR137" s="72" t="str">
        <f>IF(OR((levels!AV137)="",(levels!AU137)=""),"",(levels!AV137/levels!AU137-1)*100)</f>
        <v/>
      </c>
      <c r="AS137" s="72" t="str">
        <f>IF(OR((levels!AW137)="",(levels!AV137)=""),"",(levels!AW137/levels!AV137-1)*100)</f>
        <v/>
      </c>
      <c r="AT137" s="72" t="str">
        <f>IF(OR((levels!AX137)="",(levels!AW137)=""),"",(levels!AX137/levels!AW137-1)*100)</f>
        <v/>
      </c>
      <c r="AU137" s="72" t="str">
        <f>IF(OR((levels!AY137)="",(levels!AX137)=""),"",(levels!AY137/levels!AX137-1)*100)</f>
        <v/>
      </c>
      <c r="AV137" s="72" t="str">
        <f>IF(OR((levels!AZ137)="",(levels!AY137)=""),"",(levels!AZ137/levels!AY137-1)*100)</f>
        <v/>
      </c>
      <c r="AW137" s="72" t="str">
        <f>IF(OR((levels!BA137)="",(levels!AZ137)=""),"",(levels!BA137/levels!AZ137-1)*100)</f>
        <v/>
      </c>
      <c r="AX137" s="72" t="str">
        <f>IF(OR((levels!BB137)="",(levels!BA137)=""),"",(levels!BB137/levels!BA137-1)*100)</f>
        <v/>
      </c>
      <c r="AY137" s="72" t="str">
        <f>IF(OR((levels!BC137)="",(levels!BB137)=""),"",(levels!BC137/levels!BB137-1)*100)</f>
        <v/>
      </c>
      <c r="AZ137" s="72"/>
      <c r="BA137" s="4"/>
      <c r="BB137" s="4"/>
      <c r="BC137" s="4"/>
    </row>
    <row r="138" spans="1:55" ht="12.75" customHeight="1" x14ac:dyDescent="0.2">
      <c r="A138" s="68" t="s">
        <v>197</v>
      </c>
      <c r="B138" s="67"/>
      <c r="C138" s="71">
        <v>43783</v>
      </c>
      <c r="D138" s="72">
        <f>IF(OR((levels!H138)="",(levels!G138)=""),"",(levels!H138/levels!G138-1)*100)</f>
        <v>-0.21763104752464679</v>
      </c>
      <c r="E138" s="72">
        <f>IF(OR((levels!I138)="",(levels!H138)=""),"",(levels!I138/levels!H138-1)*100)</f>
        <v>-0.32395588541336284</v>
      </c>
      <c r="F138" s="72">
        <f>IF(OR((levels!J138)="",(levels!I138)=""),"",(levels!J138/levels!I138-1)*100)</f>
        <v>-9.5718215501205961E-2</v>
      </c>
      <c r="G138" s="72">
        <f>IF(OR((levels!K138)="",(levels!J138)=""),"",(levels!K138/levels!J138-1)*100)</f>
        <v>-0.42061011642005042</v>
      </c>
      <c r="H138" s="72">
        <f>IF(OR((levels!L138)="",(levels!K138)=""),"",(levels!L138/levels!K138-1)*100)</f>
        <v>-0.39006920744574236</v>
      </c>
      <c r="I138" s="72">
        <f>IF(OR((levels!M138)="",(levels!L138)=""),"",(levels!M138/levels!L138-1)*100)</f>
        <v>0.53523673908189018</v>
      </c>
      <c r="J138" s="72">
        <f>IF(OR((levels!N138)="",(levels!M138)=""),"",(levels!N138/levels!M138-1)*100)</f>
        <v>0.32147499728427675</v>
      </c>
      <c r="K138" s="72">
        <f>IF(OR((levels!O138)="",(levels!N138)=""),"",(levels!O138/levels!N138-1)*100)</f>
        <v>0.23707912519017604</v>
      </c>
      <c r="L138" s="72">
        <f>IF(OR((levels!P138)="",(levels!O138)=""),"",(levels!P138/levels!O138-1)*100)</f>
        <v>0.46529592011865795</v>
      </c>
      <c r="M138" s="72">
        <f>IF(OR((levels!Q138)="",(levels!P138)=""),"",(levels!Q138/levels!P138-1)*100)</f>
        <v>0.18346323179769808</v>
      </c>
      <c r="N138" s="72">
        <f>IF(OR((levels!R138)="",(levels!Q138)=""),"",(levels!R138/levels!Q138-1)*100)</f>
        <v>0.46883887974824567</v>
      </c>
      <c r="O138" s="72">
        <f>IF(OR((levels!S138)="",(levels!R138)=""),"",(levels!S138/levels!R138-1)*100)</f>
        <v>0.43117218110413358</v>
      </c>
      <c r="P138" s="72">
        <f>IF(OR((levels!T138)="",(levels!S138)=""),"",(levels!T138/levels!S138-1)*100)</f>
        <v>0.73932531939266966</v>
      </c>
      <c r="Q138" s="72">
        <f>IF(OR((levels!U138)="",(levels!T138)=""),"",(levels!U138/levels!T138-1)*100)</f>
        <v>0.4000480034726861</v>
      </c>
      <c r="R138" s="72">
        <f>IF(OR((levels!V138)="",(levels!U138)=""),"",(levels!V138/levels!U138-1)*100)</f>
        <v>0.46697173017296034</v>
      </c>
      <c r="S138" s="72">
        <f>IF(OR((levels!W138)="",(levels!V138)=""),"",(levels!W138/levels!V138-1)*100)</f>
        <v>0.42607921590962494</v>
      </c>
      <c r="T138" s="72">
        <f>IF(OR((levels!X138)="",(levels!W138)=""),"",(levels!X138/levels!W138-1)*100)</f>
        <v>0.60513194016471594</v>
      </c>
      <c r="U138" s="72">
        <f>IF(OR((levels!Y138)="",(levels!X138)=""),"",(levels!Y138/levels!X138-1)*100)</f>
        <v>0.28582951231037601</v>
      </c>
      <c r="V138" s="72">
        <f>IF(OR((levels!Z138)="",(levels!Y138)=""),"",(levels!Z138/levels!Y138-1)*100)</f>
        <v>0.44411214547750433</v>
      </c>
      <c r="W138" s="72">
        <f>IF(OR((levels!AA138)="",(levels!Z138)=""),"",(levels!AA138/levels!Z138-1)*100)</f>
        <v>0.75634811985292316</v>
      </c>
      <c r="X138" s="72">
        <f>IF(OR((levels!AB138)="",(levels!AA138)=""),"",(levels!AB138/levels!AA138-1)*100)</f>
        <v>0.66578846563134508</v>
      </c>
      <c r="Y138" s="72">
        <f>IF(OR((levels!AC138)="",(levels!AB138)=""),"",(levels!AC138/levels!AB138-1)*100)</f>
        <v>0.71509709626633722</v>
      </c>
      <c r="Z138" s="72">
        <f>IF(OR((levels!AD138)="",(levels!AC138)=""),"",(levels!AD138/levels!AC138-1)*100)</f>
        <v>0.77873253314504343</v>
      </c>
      <c r="AA138" s="72">
        <f>IF(OR((levels!AE138)="",(levels!AD138)=""),"",(levels!AE138/levels!AD138-1)*100)</f>
        <v>0.78261115935618353</v>
      </c>
      <c r="AB138" s="72">
        <f>IF(OR((levels!AF138)="",(levels!AE138)=""),"",(levels!AF138/levels!AE138-1)*100)</f>
        <v>0.27056441183408442</v>
      </c>
      <c r="AC138" s="72">
        <f>IF(OR((levels!AG138)="",(levels!AF138)=""),"",(levels!AG138/levels!AF138-1)*100)</f>
        <v>0.36352874209351071</v>
      </c>
      <c r="AD138" s="72">
        <f>IF(OR((levels!AH138)="",(levels!AG138)=""),"",(levels!AH138/levels!AG138-1)*100)</f>
        <v>0.19574446493730857</v>
      </c>
      <c r="AE138" s="72">
        <f>IF(OR((levels!AI138)="",(levels!AH138)=""),"",(levels!AI138/levels!AH138-1)*100)</f>
        <v>0.33743922881426247</v>
      </c>
      <c r="AF138" s="72">
        <f>IF(OR((levels!AJ138)="",(levels!AI138)=""),"",(levels!AJ138/levels!AI138-1)*100)</f>
        <v>0.42785806884488853</v>
      </c>
      <c r="AG138" s="72">
        <f>IF(OR((levels!AK138)="",(levels!AJ138)=""),"",(levels!AK138/levels!AJ138-1)*100)</f>
        <v>0.18892643106094287</v>
      </c>
      <c r="AH138" s="72">
        <f>IF(OR((levels!AL138)="",(levels!AK138)=""),"",(levels!AL138/levels!AK138-1)*100)</f>
        <v>0.21640840434229425</v>
      </c>
      <c r="AI138" s="72" t="str">
        <f>IF(OR((levels!AM138)="",(levels!AL138)=""),"",(levels!AM138/levels!AL138-1)*100)</f>
        <v/>
      </c>
      <c r="AJ138" s="72" t="str">
        <f>IF(OR((levels!AN138)="",(levels!AM138)=""),"",(levels!AN138/levels!AM138-1)*100)</f>
        <v/>
      </c>
      <c r="AK138" s="72" t="str">
        <f>IF(OR((levels!AO138)="",(levels!AN138)=""),"",(levels!AO138/levels!AN138-1)*100)</f>
        <v/>
      </c>
      <c r="AL138" s="72" t="str">
        <f>IF(OR((levels!AP138)="",(levels!AO138)=""),"",(levels!AP138/levels!AO138-1)*100)</f>
        <v/>
      </c>
      <c r="AM138" s="72" t="str">
        <f>IF(OR((levels!AQ138)="",(levels!AP138)=""),"",(levels!AQ138/levels!AP138-1)*100)</f>
        <v/>
      </c>
      <c r="AN138" s="72" t="str">
        <f>IF(OR((levels!AR138)="",(levels!AQ138)=""),"",(levels!AR138/levels!AQ138-1)*100)</f>
        <v/>
      </c>
      <c r="AO138" s="72" t="str">
        <f>IF(OR((levels!AS138)="",(levels!AR138)=""),"",(levels!AS138/levels!AR138-1)*100)</f>
        <v/>
      </c>
      <c r="AP138" s="72" t="str">
        <f>IF(OR((levels!AT138)="",(levels!AS138)=""),"",(levels!AT138/levels!AS138-1)*100)</f>
        <v/>
      </c>
      <c r="AQ138" s="72" t="str">
        <f>IF(OR((levels!AU138)="",(levels!AT138)=""),"",(levels!AU138/levels!AT138-1)*100)</f>
        <v/>
      </c>
      <c r="AR138" s="72" t="str">
        <f>IF(OR((levels!AV138)="",(levels!AU138)=""),"",(levels!AV138/levels!AU138-1)*100)</f>
        <v/>
      </c>
      <c r="AS138" s="72" t="str">
        <f>IF(OR((levels!AW138)="",(levels!AV138)=""),"",(levels!AW138/levels!AV138-1)*100)</f>
        <v/>
      </c>
      <c r="AT138" s="72" t="str">
        <f>IF(OR((levels!AX138)="",(levels!AW138)=""),"",(levels!AX138/levels!AW138-1)*100)</f>
        <v/>
      </c>
      <c r="AU138" s="72" t="str">
        <f>IF(OR((levels!AY138)="",(levels!AX138)=""),"",(levels!AY138/levels!AX138-1)*100)</f>
        <v/>
      </c>
      <c r="AV138" s="72" t="str">
        <f>IF(OR((levels!AZ138)="",(levels!AY138)=""),"",(levels!AZ138/levels!AY138-1)*100)</f>
        <v/>
      </c>
      <c r="AW138" s="72" t="str">
        <f>IF(OR((levels!BA138)="",(levels!AZ138)=""),"",(levels!BA138/levels!AZ138-1)*100)</f>
        <v/>
      </c>
      <c r="AX138" s="72" t="str">
        <f>IF(OR((levels!BB138)="",(levels!BA138)=""),"",(levels!BB138/levels!BA138-1)*100)</f>
        <v/>
      </c>
      <c r="AY138" s="72" t="str">
        <f>IF(OR((levels!BC138)="",(levels!BB138)=""),"",(levels!BC138/levels!BB138-1)*100)</f>
        <v/>
      </c>
      <c r="AZ138" s="72"/>
      <c r="BA138" s="4"/>
      <c r="BB138" s="4"/>
      <c r="BC138" s="4"/>
    </row>
    <row r="139" spans="1:55" ht="12.75" customHeight="1" x14ac:dyDescent="0.2">
      <c r="A139" s="68" t="s">
        <v>198</v>
      </c>
      <c r="B139" s="67"/>
      <c r="C139" s="71">
        <v>43804</v>
      </c>
      <c r="D139" s="72">
        <f>IF(OR((levels!H139)="",(levels!G139)=""),"",(levels!H139/levels!G139-1)*100)</f>
        <v>-0.22176008096994604</v>
      </c>
      <c r="E139" s="72">
        <f>IF(OR((levels!I139)="",(levels!H139)=""),"",(levels!I139/levels!H139-1)*100)</f>
        <v>-0.32463647286804509</v>
      </c>
      <c r="F139" s="72">
        <f>IF(OR((levels!J139)="",(levels!I139)=""),"",(levels!J139/levels!I139-1)*100)</f>
        <v>-9.1260892882438771E-2</v>
      </c>
      <c r="G139" s="72">
        <f>IF(OR((levels!K139)="",(levels!J139)=""),"",(levels!K139/levels!J139-1)*100)</f>
        <v>-0.42146405106876506</v>
      </c>
      <c r="H139" s="72">
        <f>IF(OR((levels!L139)="",(levels!K139)=""),"",(levels!L139/levels!K139-1)*100)</f>
        <v>-0.38178678783977738</v>
      </c>
      <c r="I139" s="72">
        <f>IF(OR((levels!M139)="",(levels!L139)=""),"",(levels!M139/levels!L139-1)*100)</f>
        <v>0.52959588673382463</v>
      </c>
      <c r="J139" s="72">
        <f>IF(OR((levels!N139)="",(levels!M139)=""),"",(levels!N139/levels!M139-1)*100)</f>
        <v>0.31292314629631779</v>
      </c>
      <c r="K139" s="72">
        <f>IF(OR((levels!O139)="",(levels!N139)=""),"",(levels!O139/levels!N139-1)*100)</f>
        <v>0.23139444590345448</v>
      </c>
      <c r="L139" s="72">
        <f>IF(OR((levels!P139)="",(levels!O139)=""),"",(levels!P139/levels!O139-1)*100)</f>
        <v>0.46842588908426741</v>
      </c>
      <c r="M139" s="72">
        <f>IF(OR((levels!Q139)="",(levels!P139)=""),"",(levels!Q139/levels!P139-1)*100)</f>
        <v>0.18815166824899254</v>
      </c>
      <c r="N139" s="72">
        <f>IF(OR((levels!R139)="",(levels!Q139)=""),"",(levels!R139/levels!Q139-1)*100)</f>
        <v>0.47716719546435638</v>
      </c>
      <c r="O139" s="72">
        <f>IF(OR((levels!S139)="",(levels!R139)=""),"",(levels!S139/levels!R139-1)*100)</f>
        <v>0.42712411014234064</v>
      </c>
      <c r="P139" s="72">
        <f>IF(OR((levels!T139)="",(levels!S139)=""),"",(levels!T139/levels!S139-1)*100)</f>
        <v>0.7355056790730341</v>
      </c>
      <c r="Q139" s="72">
        <f>IF(OR((levels!U139)="",(levels!T139)=""),"",(levels!U139/levels!T139-1)*100)</f>
        <v>0.40504309823670148</v>
      </c>
      <c r="R139" s="72">
        <f>IF(OR((levels!V139)="",(levels!U139)=""),"",(levels!V139/levels!U139-1)*100)</f>
        <v>0.46151829719012216</v>
      </c>
      <c r="S139" s="72">
        <f>IF(OR((levels!W139)="",(levels!V139)=""),"",(levels!W139/levels!V139-1)*100)</f>
        <v>0.4294980014783123</v>
      </c>
      <c r="T139" s="72">
        <f>IF(OR((levels!X139)="",(levels!W139)=""),"",(levels!X139/levels!W139-1)*100)</f>
        <v>0.60358273852014754</v>
      </c>
      <c r="U139" s="72">
        <f>IF(OR((levels!Y139)="",(levels!X139)=""),"",(levels!Y139/levels!X139-1)*100)</f>
        <v>0.27476000131529954</v>
      </c>
      <c r="V139" s="72">
        <f>IF(OR((levels!Z139)="",(levels!Y139)=""),"",(levels!Z139/levels!Y139-1)*100)</f>
        <v>0.45121177147140479</v>
      </c>
      <c r="W139" s="72">
        <f>IF(OR((levels!AA139)="",(levels!Z139)=""),"",(levels!AA139/levels!Z139-1)*100)</f>
        <v>0.77725401719237475</v>
      </c>
      <c r="X139" s="72">
        <f>IF(OR((levels!AB139)="",(levels!AA139)=""),"",(levels!AB139/levels!AA139-1)*100)</f>
        <v>0.64815886464573147</v>
      </c>
      <c r="Y139" s="72">
        <f>IF(OR((levels!AC139)="",(levels!AB139)=""),"",(levels!AC139/levels!AB139-1)*100)</f>
        <v>0.71286432542909672</v>
      </c>
      <c r="Z139" s="72">
        <f>IF(OR((levels!AD139)="",(levels!AC139)=""),"",(levels!AD139/levels!AC139-1)*100)</f>
        <v>0.77871434167666731</v>
      </c>
      <c r="AA139" s="72">
        <f>IF(OR((levels!AE139)="",(levels!AD139)=""),"",(levels!AE139/levels!AD139-1)*100)</f>
        <v>0.79229965847609218</v>
      </c>
      <c r="AB139" s="72">
        <f>IF(OR((levels!AF139)="",(levels!AE139)=""),"",(levels!AF139/levels!AE139-1)*100)</f>
        <v>0.263852079275817</v>
      </c>
      <c r="AC139" s="72">
        <f>IF(OR((levels!AG139)="",(levels!AF139)=""),"",(levels!AG139/levels!AF139-1)*100)</f>
        <v>0.34912937736120142</v>
      </c>
      <c r="AD139" s="72">
        <f>IF(OR((levels!AH139)="",(levels!AG139)=""),"",(levels!AH139/levels!AG139-1)*100)</f>
        <v>0.21177329364705511</v>
      </c>
      <c r="AE139" s="72">
        <f>IF(OR((levels!AI139)="",(levels!AH139)=""),"",(levels!AI139/levels!AH139-1)*100)</f>
        <v>0.34939645461635749</v>
      </c>
      <c r="AF139" s="72">
        <f>IF(OR((levels!AJ139)="",(levels!AI139)=""),"",(levels!AJ139/levels!AI139-1)*100)</f>
        <v>0.44093064242201052</v>
      </c>
      <c r="AG139" s="72">
        <f>IF(OR((levels!AK139)="",(levels!AJ139)=""),"",(levels!AK139/levels!AJ139-1)*100)</f>
        <v>0.18527274692885509</v>
      </c>
      <c r="AH139" s="72">
        <f>IF(OR((levels!AL139)="",(levels!AK139)=""),"",(levels!AL139/levels!AK139-1)*100)</f>
        <v>0.23466309601594126</v>
      </c>
      <c r="AI139" s="72" t="str">
        <f>IF(OR((levels!AM139)="",(levels!AL139)=""),"",(levels!AM139/levels!AL139-1)*100)</f>
        <v/>
      </c>
      <c r="AJ139" s="72" t="str">
        <f>IF(OR((levels!AN139)="",(levels!AM139)=""),"",(levels!AN139/levels!AM139-1)*100)</f>
        <v/>
      </c>
      <c r="AK139" s="72" t="str">
        <f>IF(OR((levels!AO139)="",(levels!AN139)=""),"",(levels!AO139/levels!AN139-1)*100)</f>
        <v/>
      </c>
      <c r="AL139" s="72" t="str">
        <f>IF(OR((levels!AP139)="",(levels!AO139)=""),"",(levels!AP139/levels!AO139-1)*100)</f>
        <v/>
      </c>
      <c r="AM139" s="72" t="str">
        <f>IF(OR((levels!AQ139)="",(levels!AP139)=""),"",(levels!AQ139/levels!AP139-1)*100)</f>
        <v/>
      </c>
      <c r="AN139" s="72" t="str">
        <f>IF(OR((levels!AR139)="",(levels!AQ139)=""),"",(levels!AR139/levels!AQ139-1)*100)</f>
        <v/>
      </c>
      <c r="AO139" s="72" t="str">
        <f>IF(OR((levels!AS139)="",(levels!AR139)=""),"",(levels!AS139/levels!AR139-1)*100)</f>
        <v/>
      </c>
      <c r="AP139" s="72" t="str">
        <f>IF(OR((levels!AT139)="",(levels!AS139)=""),"",(levels!AT139/levels!AS139-1)*100)</f>
        <v/>
      </c>
      <c r="AQ139" s="72" t="str">
        <f>IF(OR((levels!AU139)="",(levels!AT139)=""),"",(levels!AU139/levels!AT139-1)*100)</f>
        <v/>
      </c>
      <c r="AR139" s="72" t="str">
        <f>IF(OR((levels!AV139)="",(levels!AU139)=""),"",(levels!AV139/levels!AU139-1)*100)</f>
        <v/>
      </c>
      <c r="AS139" s="72" t="str">
        <f>IF(OR((levels!AW139)="",(levels!AV139)=""),"",(levels!AW139/levels!AV139-1)*100)</f>
        <v/>
      </c>
      <c r="AT139" s="72" t="str">
        <f>IF(OR((levels!AX139)="",(levels!AW139)=""),"",(levels!AX139/levels!AW139-1)*100)</f>
        <v/>
      </c>
      <c r="AU139" s="72" t="str">
        <f>IF(OR((levels!AY139)="",(levels!AX139)=""),"",(levels!AY139/levels!AX139-1)*100)</f>
        <v/>
      </c>
      <c r="AV139" s="72" t="str">
        <f>IF(OR((levels!AZ139)="",(levels!AY139)=""),"",(levels!AZ139/levels!AY139-1)*100)</f>
        <v/>
      </c>
      <c r="AW139" s="72" t="str">
        <f>IF(OR((levels!BA139)="",(levels!AZ139)=""),"",(levels!BA139/levels!AZ139-1)*100)</f>
        <v/>
      </c>
      <c r="AX139" s="72" t="str">
        <f>IF(OR((levels!BB139)="",(levels!BA139)=""),"",(levels!BB139/levels!BA139-1)*100)</f>
        <v/>
      </c>
      <c r="AY139" s="72" t="str">
        <f>IF(OR((levels!BC139)="",(levels!BB139)=""),"",(levels!BC139/levels!BB139-1)*100)</f>
        <v/>
      </c>
      <c r="AZ139" s="72"/>
      <c r="BA139" s="4"/>
      <c r="BB139" s="4"/>
      <c r="BC139" s="4"/>
    </row>
    <row r="140" spans="1:55" ht="12.75" customHeight="1" x14ac:dyDescent="0.2">
      <c r="A140" s="68" t="s">
        <v>199</v>
      </c>
      <c r="B140" s="67"/>
      <c r="C140" s="71">
        <v>43850</v>
      </c>
      <c r="D140" s="72">
        <f>IF(OR((levels!H140)="",(levels!G140)=""),"",(levels!H140/levels!G140-1)*100)</f>
        <v>-0.22149927553370974</v>
      </c>
      <c r="E140" s="72">
        <f>IF(OR((levels!I140)="",(levels!H140)=""),"",(levels!I140/levels!H140-1)*100)</f>
        <v>-0.32513487750274184</v>
      </c>
      <c r="F140" s="72">
        <f>IF(OR((levels!J140)="",(levels!I140)=""),"",(levels!J140/levels!I140-1)*100)</f>
        <v>-9.2712396373728634E-2</v>
      </c>
      <c r="G140" s="72">
        <f>IF(OR((levels!K140)="",(levels!J140)=""),"",(levels!K140/levels!J140-1)*100)</f>
        <v>-0.41902893461059909</v>
      </c>
      <c r="H140" s="72">
        <f>IF(OR((levels!L140)="",(levels!K140)=""),"",(levels!L140/levels!K140-1)*100)</f>
        <v>-0.38213943520792881</v>
      </c>
      <c r="I140" s="72">
        <f>IF(OR((levels!M140)="",(levels!L140)=""),"",(levels!M140/levels!L140-1)*100)</f>
        <v>0.52905022453200168</v>
      </c>
      <c r="J140" s="72">
        <f>IF(OR((levels!N140)="",(levels!M140)=""),"",(levels!N140/levels!M140-1)*100)</f>
        <v>0.31048944356804054</v>
      </c>
      <c r="K140" s="72">
        <f>IF(OR((levels!O140)="",(levels!N140)=""),"",(levels!O140/levels!N140-1)*100)</f>
        <v>0.23609620192894809</v>
      </c>
      <c r="L140" s="72">
        <f>IF(OR((levels!P140)="",(levels!O140)=""),"",(levels!P140/levels!O140-1)*100)</f>
        <v>0.46686287476112032</v>
      </c>
      <c r="M140" s="72">
        <f>IF(OR((levels!Q140)="",(levels!P140)=""),"",(levels!Q140/levels!P140-1)*100)</f>
        <v>0.18845155244553435</v>
      </c>
      <c r="N140" s="72">
        <f>IF(OR((levels!R140)="",(levels!Q140)=""),"",(levels!R140/levels!Q140-1)*100)</f>
        <v>0.47437283319853307</v>
      </c>
      <c r="O140" s="72">
        <f>IF(OR((levels!S140)="",(levels!R140)=""),"",(levels!S140/levels!R140-1)*100)</f>
        <v>0.42906132236462113</v>
      </c>
      <c r="P140" s="72">
        <f>IF(OR((levels!T140)="",(levels!S140)=""),"",(levels!T140/levels!S140-1)*100)</f>
        <v>0.73482920606811053</v>
      </c>
      <c r="Q140" s="72">
        <f>IF(OR((levels!U140)="",(levels!T140)=""),"",(levels!U140/levels!T140-1)*100)</f>
        <v>0.40682940705261128</v>
      </c>
      <c r="R140" s="72">
        <f>IF(OR((levels!V140)="",(levels!U140)=""),"",(levels!V140/levels!U140-1)*100)</f>
        <v>0.4593988190029874</v>
      </c>
      <c r="S140" s="72">
        <f>IF(OR((levels!W140)="",(levels!V140)=""),"",(levels!W140/levels!V140-1)*100)</f>
        <v>0.43018613682141993</v>
      </c>
      <c r="T140" s="72">
        <f>IF(OR((levels!X140)="",(levels!W140)=""),"",(levels!X140/levels!W140-1)*100)</f>
        <v>0.60311799428722779</v>
      </c>
      <c r="U140" s="72">
        <f>IF(OR((levels!Y140)="",(levels!X140)=""),"",(levels!Y140/levels!X140-1)*100)</f>
        <v>0.27643192105937242</v>
      </c>
      <c r="V140" s="72">
        <f>IF(OR((levels!Z140)="",(levels!Y140)=""),"",(levels!Z140/levels!Y140-1)*100)</f>
        <v>0.45206128928645395</v>
      </c>
      <c r="W140" s="72">
        <f>IF(OR((levels!AA140)="",(levels!Z140)=""),"",(levels!AA140/levels!Z140-1)*100)</f>
        <v>0.77319360530894166</v>
      </c>
      <c r="X140" s="72">
        <f>IF(OR((levels!AB140)="",(levels!AA140)=""),"",(levels!AB140/levels!AA140-1)*100)</f>
        <v>0.6480580907788136</v>
      </c>
      <c r="Y140" s="72">
        <f>IF(OR((levels!AC140)="",(levels!AB140)=""),"",(levels!AC140/levels!AB140-1)*100)</f>
        <v>0.72000613262765967</v>
      </c>
      <c r="Z140" s="72">
        <f>IF(OR((levels!AD140)="",(levels!AC140)=""),"",(levels!AD140/levels!AC140-1)*100)</f>
        <v>0.77656463352973049</v>
      </c>
      <c r="AA140" s="72">
        <f>IF(OR((levels!AE140)="",(levels!AD140)=""),"",(levels!AE140/levels!AD140-1)*100)</f>
        <v>0.78536803666389154</v>
      </c>
      <c r="AB140" s="72">
        <f>IF(OR((levels!AF140)="",(levels!AE140)=""),"",(levels!AF140/levels!AE140-1)*100)</f>
        <v>0.26441402594812313</v>
      </c>
      <c r="AC140" s="72">
        <f>IF(OR((levels!AG140)="",(levels!AF140)=""),"",(levels!AG140/levels!AF140-1)*100)</f>
        <v>0.36027655049963858</v>
      </c>
      <c r="AD140" s="72">
        <f>IF(OR((levels!AH140)="",(levels!AG140)=""),"",(levels!AH140/levels!AG140-1)*100)</f>
        <v>0.20647418220773872</v>
      </c>
      <c r="AE140" s="72">
        <f>IF(OR((levels!AI140)="",(levels!AH140)=""),"",(levels!AI140/levels!AH140-1)*100)</f>
        <v>0.34469290051188928</v>
      </c>
      <c r="AF140" s="72">
        <f>IF(OR((levels!AJ140)="",(levels!AI140)=""),"",(levels!AJ140/levels!AI140-1)*100)</f>
        <v>0.44665143687310227</v>
      </c>
      <c r="AG140" s="72">
        <f>IF(OR((levels!AK140)="",(levels!AJ140)=""),"",(levels!AK140/levels!AJ140-1)*100)</f>
        <v>0.15857832267780481</v>
      </c>
      <c r="AH140" s="72">
        <f>IF(OR((levels!AL140)="",(levels!AK140)=""),"",(levels!AL140/levels!AK140-1)*100)</f>
        <v>0.27384775672374406</v>
      </c>
      <c r="AI140" s="72" t="str">
        <f>IF(OR((levels!AM140)="",(levels!AL140)=""),"",(levels!AM140/levels!AL140-1)*100)</f>
        <v/>
      </c>
      <c r="AJ140" s="72" t="str">
        <f>IF(OR((levels!AN140)="",(levels!AM140)=""),"",(levels!AN140/levels!AM140-1)*100)</f>
        <v/>
      </c>
      <c r="AK140" s="72" t="str">
        <f>IF(OR((levels!AO140)="",(levels!AN140)=""),"",(levels!AO140/levels!AN140-1)*100)</f>
        <v/>
      </c>
      <c r="AL140" s="72" t="str">
        <f>IF(OR((levels!AP140)="",(levels!AO140)=""),"",(levels!AP140/levels!AO140-1)*100)</f>
        <v/>
      </c>
      <c r="AM140" s="72" t="str">
        <f>IF(OR((levels!AQ140)="",(levels!AP140)=""),"",(levels!AQ140/levels!AP140-1)*100)</f>
        <v/>
      </c>
      <c r="AN140" s="72" t="str">
        <f>IF(OR((levels!AR140)="",(levels!AQ140)=""),"",(levels!AR140/levels!AQ140-1)*100)</f>
        <v/>
      </c>
      <c r="AO140" s="72" t="str">
        <f>IF(OR((levels!AS140)="",(levels!AR140)=""),"",(levels!AS140/levels!AR140-1)*100)</f>
        <v/>
      </c>
      <c r="AP140" s="72" t="str">
        <f>IF(OR((levels!AT140)="",(levels!AS140)=""),"",(levels!AT140/levels!AS140-1)*100)</f>
        <v/>
      </c>
      <c r="AQ140" s="72" t="str">
        <f>IF(OR((levels!AU140)="",(levels!AT140)=""),"",(levels!AU140/levels!AT140-1)*100)</f>
        <v/>
      </c>
      <c r="AR140" s="72" t="str">
        <f>IF(OR((levels!AV140)="",(levels!AU140)=""),"",(levels!AV140/levels!AU140-1)*100)</f>
        <v/>
      </c>
      <c r="AS140" s="72" t="str">
        <f>IF(OR((levels!AW140)="",(levels!AV140)=""),"",(levels!AW140/levels!AV140-1)*100)</f>
        <v/>
      </c>
      <c r="AT140" s="72" t="str">
        <f>IF(OR((levels!AX140)="",(levels!AW140)=""),"",(levels!AX140/levels!AW140-1)*100)</f>
        <v/>
      </c>
      <c r="AU140" s="72" t="str">
        <f>IF(OR((levels!AY140)="",(levels!AX140)=""),"",(levels!AY140/levels!AX140-1)*100)</f>
        <v/>
      </c>
      <c r="AV140" s="72" t="str">
        <f>IF(OR((levels!AZ140)="",(levels!AY140)=""),"",(levels!AZ140/levels!AY140-1)*100)</f>
        <v/>
      </c>
      <c r="AW140" s="72" t="str">
        <f>IF(OR((levels!BA140)="",(levels!AZ140)=""),"",(levels!BA140/levels!AZ140-1)*100)</f>
        <v/>
      </c>
      <c r="AX140" s="72" t="str">
        <f>IF(OR((levels!BB140)="",(levels!BA140)=""),"",(levels!BB140/levels!BA140-1)*100)</f>
        <v/>
      </c>
      <c r="AY140" s="72" t="str">
        <f>IF(OR((levels!BC140)="",(levels!BB140)=""),"",(levels!BC140/levels!BB140-1)*100)</f>
        <v/>
      </c>
      <c r="AZ140" s="72"/>
      <c r="BA140" s="4"/>
      <c r="BB140" s="4"/>
      <c r="BC140" s="4"/>
    </row>
    <row r="141" spans="1:55" ht="12.75" customHeight="1" x14ac:dyDescent="0.2">
      <c r="A141" s="68" t="s">
        <v>200</v>
      </c>
      <c r="B141" s="67"/>
      <c r="C141" s="71">
        <v>43861</v>
      </c>
      <c r="D141" s="72">
        <f>IF(OR((levels!H141)="",(levels!G141)=""),"",(levels!H141/levels!G141-1)*100)</f>
        <v>-0.22149927553370974</v>
      </c>
      <c r="E141" s="72">
        <f>IF(OR((levels!I141)="",(levels!H141)=""),"",(levels!I141/levels!H141-1)*100)</f>
        <v>-0.32513487750274184</v>
      </c>
      <c r="F141" s="72">
        <f>IF(OR((levels!J141)="",(levels!I141)=""),"",(levels!J141/levels!I141-1)*100)</f>
        <v>-9.2712396373728634E-2</v>
      </c>
      <c r="G141" s="72">
        <f>IF(OR((levels!K141)="",(levels!J141)=""),"",(levels!K141/levels!J141-1)*100)</f>
        <v>-0.41902893461059909</v>
      </c>
      <c r="H141" s="72">
        <f>IF(OR((levels!L141)="",(levels!K141)=""),"",(levels!L141/levels!K141-1)*100)</f>
        <v>-0.38213943520792881</v>
      </c>
      <c r="I141" s="72">
        <f>IF(OR((levels!M141)="",(levels!L141)=""),"",(levels!M141/levels!L141-1)*100)</f>
        <v>0.52905022453200168</v>
      </c>
      <c r="J141" s="72">
        <f>IF(OR((levels!N141)="",(levels!M141)=""),"",(levels!N141/levels!M141-1)*100)</f>
        <v>0.31048944356804054</v>
      </c>
      <c r="K141" s="72">
        <f>IF(OR((levels!O141)="",(levels!N141)=""),"",(levels!O141/levels!N141-1)*100)</f>
        <v>0.23609620192894809</v>
      </c>
      <c r="L141" s="72">
        <f>IF(OR((levels!P141)="",(levels!O141)=""),"",(levels!P141/levels!O141-1)*100)</f>
        <v>0.46686287476112032</v>
      </c>
      <c r="M141" s="72">
        <f>IF(OR((levels!Q141)="",(levels!P141)=""),"",(levels!Q141/levels!P141-1)*100)</f>
        <v>0.18845155244553435</v>
      </c>
      <c r="N141" s="72">
        <f>IF(OR((levels!R141)="",(levels!Q141)=""),"",(levels!R141/levels!Q141-1)*100)</f>
        <v>0.47437283319853307</v>
      </c>
      <c r="O141" s="72">
        <f>IF(OR((levels!S141)="",(levels!R141)=""),"",(levels!S141/levels!R141-1)*100)</f>
        <v>0.42906132236462113</v>
      </c>
      <c r="P141" s="72">
        <f>IF(OR((levels!T141)="",(levels!S141)=""),"",(levels!T141/levels!S141-1)*100)</f>
        <v>0.73482920606811053</v>
      </c>
      <c r="Q141" s="72">
        <f>IF(OR((levels!U141)="",(levels!T141)=""),"",(levels!U141/levels!T141-1)*100)</f>
        <v>0.40682940705261128</v>
      </c>
      <c r="R141" s="72">
        <f>IF(OR((levels!V141)="",(levels!U141)=""),"",(levels!V141/levels!U141-1)*100)</f>
        <v>0.4593988190029874</v>
      </c>
      <c r="S141" s="72">
        <f>IF(OR((levels!W141)="",(levels!V141)=""),"",(levels!W141/levels!V141-1)*100)</f>
        <v>0.43018613682141993</v>
      </c>
      <c r="T141" s="72">
        <f>IF(OR((levels!X141)="",(levels!W141)=""),"",(levels!X141/levels!W141-1)*100)</f>
        <v>0.60311799428722779</v>
      </c>
      <c r="U141" s="72">
        <f>IF(OR((levels!Y141)="",(levels!X141)=""),"",(levels!Y141/levels!X141-1)*100)</f>
        <v>0.27643192105937242</v>
      </c>
      <c r="V141" s="72">
        <f>IF(OR((levels!Z141)="",(levels!Y141)=""),"",(levels!Z141/levels!Y141-1)*100)</f>
        <v>0.45206128928645395</v>
      </c>
      <c r="W141" s="72">
        <f>IF(OR((levels!AA141)="",(levels!Z141)=""),"",(levels!AA141/levels!Z141-1)*100)</f>
        <v>0.77319360530894166</v>
      </c>
      <c r="X141" s="72">
        <f>IF(OR((levels!AB141)="",(levels!AA141)=""),"",(levels!AB141/levels!AA141-1)*100)</f>
        <v>0.6480580907788136</v>
      </c>
      <c r="Y141" s="72">
        <f>IF(OR((levels!AC141)="",(levels!AB141)=""),"",(levels!AC141/levels!AB141-1)*100)</f>
        <v>0.72000613262765967</v>
      </c>
      <c r="Z141" s="72">
        <f>IF(OR((levels!AD141)="",(levels!AC141)=""),"",(levels!AD141/levels!AC141-1)*100)</f>
        <v>0.77656463352973049</v>
      </c>
      <c r="AA141" s="72">
        <f>IF(OR((levels!AE141)="",(levels!AD141)=""),"",(levels!AE141/levels!AD141-1)*100)</f>
        <v>0.78536803666389154</v>
      </c>
      <c r="AB141" s="72">
        <f>IF(OR((levels!AF141)="",(levels!AE141)=""),"",(levels!AF141/levels!AE141-1)*100)</f>
        <v>0.26441402594812313</v>
      </c>
      <c r="AC141" s="72">
        <f>IF(OR((levels!AG141)="",(levels!AF141)=""),"",(levels!AG141/levels!AF141-1)*100)</f>
        <v>0.36027655049963858</v>
      </c>
      <c r="AD141" s="72">
        <f>IF(OR((levels!AH141)="",(levels!AG141)=""),"",(levels!AH141/levels!AG141-1)*100)</f>
        <v>0.20647418220773872</v>
      </c>
      <c r="AE141" s="72">
        <f>IF(OR((levels!AI141)="",(levels!AH141)=""),"",(levels!AI141/levels!AH141-1)*100)</f>
        <v>0.34469290051188928</v>
      </c>
      <c r="AF141" s="72">
        <f>IF(OR((levels!AJ141)="",(levels!AI141)=""),"",(levels!AJ141/levels!AI141-1)*100)</f>
        <v>0.44665143687310227</v>
      </c>
      <c r="AG141" s="72">
        <f>IF(OR((levels!AK141)="",(levels!AJ141)=""),"",(levels!AK141/levels!AJ141-1)*100)</f>
        <v>0.15857832267780481</v>
      </c>
      <c r="AH141" s="72">
        <f>IF(OR((levels!AL141)="",(levels!AK141)=""),"",(levels!AL141/levels!AK141-1)*100)</f>
        <v>0.27384775672374406</v>
      </c>
      <c r="AI141" s="72">
        <f>IF(OR((levels!AM141)="",(levels!AL141)=""),"",(levels!AM141/levels!AL141-1)*100)</f>
        <v>9.3678409740238777E-2</v>
      </c>
      <c r="AJ141" s="72" t="str">
        <f>IF(OR((levels!AN141)="",(levels!AM141)=""),"",(levels!AN141/levels!AM141-1)*100)</f>
        <v/>
      </c>
      <c r="AK141" s="72" t="str">
        <f>IF(OR((levels!AO141)="",(levels!AN141)=""),"",(levels!AO141/levels!AN141-1)*100)</f>
        <v/>
      </c>
      <c r="AL141" s="72" t="str">
        <f>IF(OR((levels!AP141)="",(levels!AO141)=""),"",(levels!AP141/levels!AO141-1)*100)</f>
        <v/>
      </c>
      <c r="AM141" s="72" t="str">
        <f>IF(OR((levels!AQ141)="",(levels!AP141)=""),"",(levels!AQ141/levels!AP141-1)*100)</f>
        <v/>
      </c>
      <c r="AN141" s="72" t="str">
        <f>IF(OR((levels!AR141)="",(levels!AQ141)=""),"",(levels!AR141/levels!AQ141-1)*100)</f>
        <v/>
      </c>
      <c r="AO141" s="72" t="str">
        <f>IF(OR((levels!AS141)="",(levels!AR141)=""),"",(levels!AS141/levels!AR141-1)*100)</f>
        <v/>
      </c>
      <c r="AP141" s="72" t="str">
        <f>IF(OR((levels!AT141)="",(levels!AS141)=""),"",(levels!AT141/levels!AS141-1)*100)</f>
        <v/>
      </c>
      <c r="AQ141" s="72" t="str">
        <f>IF(OR((levels!AU141)="",(levels!AT141)=""),"",(levels!AU141/levels!AT141-1)*100)</f>
        <v/>
      </c>
      <c r="AR141" s="72" t="str">
        <f>IF(OR((levels!AV141)="",(levels!AU141)=""),"",(levels!AV141/levels!AU141-1)*100)</f>
        <v/>
      </c>
      <c r="AS141" s="72" t="str">
        <f>IF(OR((levels!AW141)="",(levels!AV141)=""),"",(levels!AW141/levels!AV141-1)*100)</f>
        <v/>
      </c>
      <c r="AT141" s="72" t="str">
        <f>IF(OR((levels!AX141)="",(levels!AW141)=""),"",(levels!AX141/levels!AW141-1)*100)</f>
        <v/>
      </c>
      <c r="AU141" s="72" t="str">
        <f>IF(OR((levels!AY141)="",(levels!AX141)=""),"",(levels!AY141/levels!AX141-1)*100)</f>
        <v/>
      </c>
      <c r="AV141" s="72" t="str">
        <f>IF(OR((levels!AZ141)="",(levels!AY141)=""),"",(levels!AZ141/levels!AY141-1)*100)</f>
        <v/>
      </c>
      <c r="AW141" s="72" t="str">
        <f>IF(OR((levels!BA141)="",(levels!AZ141)=""),"",(levels!BA141/levels!AZ141-1)*100)</f>
        <v/>
      </c>
      <c r="AX141" s="72" t="str">
        <f>IF(OR((levels!BB141)="",(levels!BA141)=""),"",(levels!BB141/levels!BA141-1)*100)</f>
        <v/>
      </c>
      <c r="AY141" s="72" t="str">
        <f>IF(OR((levels!BC141)="",(levels!BB141)=""),"",(levels!BC141/levels!BB141-1)*100)</f>
        <v/>
      </c>
      <c r="AZ141" s="72"/>
      <c r="BA141" s="4"/>
      <c r="BB141" s="4"/>
      <c r="BC141" s="4"/>
    </row>
    <row r="142" spans="1:55" ht="12.75" customHeight="1" x14ac:dyDescent="0.2">
      <c r="A142" s="68" t="s">
        <v>201</v>
      </c>
      <c r="B142" s="67"/>
      <c r="C142" s="71">
        <v>43875</v>
      </c>
      <c r="D142" s="72">
        <f>IF(OR((levels!H142)="",(levels!G142)=""),"",(levels!H142/levels!G142-1)*100)</f>
        <v>-0.22149927553370974</v>
      </c>
      <c r="E142" s="72">
        <f>IF(OR((levels!I142)="",(levels!H142)=""),"",(levels!I142/levels!H142-1)*100)</f>
        <v>-0.32513487750274184</v>
      </c>
      <c r="F142" s="72">
        <f>IF(OR((levels!J142)="",(levels!I142)=""),"",(levels!J142/levels!I142-1)*100)</f>
        <v>-9.2712396373728634E-2</v>
      </c>
      <c r="G142" s="72">
        <f>IF(OR((levels!K142)="",(levels!J142)=""),"",(levels!K142/levels!J142-1)*100)</f>
        <v>-0.41902893461059909</v>
      </c>
      <c r="H142" s="72">
        <f>IF(OR((levels!L142)="",(levels!K142)=""),"",(levels!L142/levels!K142-1)*100)</f>
        <v>-0.38213943520792881</v>
      </c>
      <c r="I142" s="72">
        <f>IF(OR((levels!M142)="",(levels!L142)=""),"",(levels!M142/levels!L142-1)*100)</f>
        <v>0.52905022453200168</v>
      </c>
      <c r="J142" s="72">
        <f>IF(OR((levels!N142)="",(levels!M142)=""),"",(levels!N142/levels!M142-1)*100)</f>
        <v>0.31048944356804054</v>
      </c>
      <c r="K142" s="72">
        <f>IF(OR((levels!O142)="",(levels!N142)=""),"",(levels!O142/levels!N142-1)*100)</f>
        <v>0.23609620192894809</v>
      </c>
      <c r="L142" s="72">
        <f>IF(OR((levels!P142)="",(levels!O142)=""),"",(levels!P142/levels!O142-1)*100)</f>
        <v>0.46686287476112032</v>
      </c>
      <c r="M142" s="72">
        <f>IF(OR((levels!Q142)="",(levels!P142)=""),"",(levels!Q142/levels!P142-1)*100)</f>
        <v>0.18845155244553435</v>
      </c>
      <c r="N142" s="72">
        <f>IF(OR((levels!R142)="",(levels!Q142)=""),"",(levels!R142/levels!Q142-1)*100)</f>
        <v>0.47437283319853307</v>
      </c>
      <c r="O142" s="72">
        <f>IF(OR((levels!S142)="",(levels!R142)=""),"",(levels!S142/levels!R142-1)*100)</f>
        <v>0.42906132236462113</v>
      </c>
      <c r="P142" s="72">
        <f>IF(OR((levels!T142)="",(levels!S142)=""),"",(levels!T142/levels!S142-1)*100)</f>
        <v>0.73482920606811053</v>
      </c>
      <c r="Q142" s="72">
        <f>IF(OR((levels!U142)="",(levels!T142)=""),"",(levels!U142/levels!T142-1)*100)</f>
        <v>0.40682940705261128</v>
      </c>
      <c r="R142" s="72">
        <f>IF(OR((levels!V142)="",(levels!U142)=""),"",(levels!V142/levels!U142-1)*100)</f>
        <v>0.4593988190029874</v>
      </c>
      <c r="S142" s="72">
        <f>IF(OR((levels!W142)="",(levels!V142)=""),"",(levels!W142/levels!V142-1)*100)</f>
        <v>0.43018613682141993</v>
      </c>
      <c r="T142" s="72">
        <f>IF(OR((levels!X142)="",(levels!W142)=""),"",(levels!X142/levels!W142-1)*100)</f>
        <v>0.60311799428722779</v>
      </c>
      <c r="U142" s="72">
        <f>IF(OR((levels!Y142)="",(levels!X142)=""),"",(levels!Y142/levels!X142-1)*100)</f>
        <v>0.27643192105937242</v>
      </c>
      <c r="V142" s="72">
        <f>IF(OR((levels!Z142)="",(levels!Y142)=""),"",(levels!Z142/levels!Y142-1)*100)</f>
        <v>0.45206128928645395</v>
      </c>
      <c r="W142" s="72">
        <f>IF(OR((levels!AA142)="",(levels!Z142)=""),"",(levels!AA142/levels!Z142-1)*100)</f>
        <v>0.77319360530894166</v>
      </c>
      <c r="X142" s="72">
        <f>IF(OR((levels!AB142)="",(levels!AA142)=""),"",(levels!AB142/levels!AA142-1)*100)</f>
        <v>0.6480580907788136</v>
      </c>
      <c r="Y142" s="72">
        <f>IF(OR((levels!AC142)="",(levels!AB142)=""),"",(levels!AC142/levels!AB142-1)*100)</f>
        <v>0.72000613262765967</v>
      </c>
      <c r="Z142" s="72">
        <f>IF(OR((levels!AD142)="",(levels!AC142)=""),"",(levels!AD142/levels!AC142-1)*100)</f>
        <v>0.77656463352973049</v>
      </c>
      <c r="AA142" s="72">
        <f>IF(OR((levels!AE142)="",(levels!AD142)=""),"",(levels!AE142/levels!AD142-1)*100)</f>
        <v>0.78536803666389154</v>
      </c>
      <c r="AB142" s="72">
        <f>IF(OR((levels!AF142)="",(levels!AE142)=""),"",(levels!AF142/levels!AE142-1)*100)</f>
        <v>0.26441402594812313</v>
      </c>
      <c r="AC142" s="72">
        <f>IF(OR((levels!AG142)="",(levels!AF142)=""),"",(levels!AG142/levels!AF142-1)*100)</f>
        <v>0.36027655049963858</v>
      </c>
      <c r="AD142" s="72">
        <f>IF(OR((levels!AH142)="",(levels!AG142)=""),"",(levels!AH142/levels!AG142-1)*100)</f>
        <v>0.20647418220773872</v>
      </c>
      <c r="AE142" s="72">
        <f>IF(OR((levels!AI142)="",(levels!AH142)=""),"",(levels!AI142/levels!AH142-1)*100)</f>
        <v>0.34469290051188928</v>
      </c>
      <c r="AF142" s="72">
        <f>IF(OR((levels!AJ142)="",(levels!AI142)=""),"",(levels!AJ142/levels!AI142-1)*100)</f>
        <v>0.44665143687310227</v>
      </c>
      <c r="AG142" s="72">
        <f>IF(OR((levels!AK142)="",(levels!AJ142)=""),"",(levels!AK142/levels!AJ142-1)*100)</f>
        <v>0.15857832267780481</v>
      </c>
      <c r="AH142" s="72">
        <f>IF(OR((levels!AL142)="",(levels!AK142)=""),"",(levels!AL142/levels!AK142-1)*100)</f>
        <v>0.27384775672374406</v>
      </c>
      <c r="AI142" s="72">
        <f>IF(OR((levels!AM142)="",(levels!AL142)=""),"",(levels!AM142/levels!AL142-1)*100)</f>
        <v>5.8764891321327895E-2</v>
      </c>
      <c r="AJ142" s="72" t="str">
        <f>IF(OR((levels!AN142)="",(levels!AM142)=""),"",(levels!AN142/levels!AM142-1)*100)</f>
        <v/>
      </c>
      <c r="AK142" s="72" t="str">
        <f>IF(OR((levels!AO142)="",(levels!AN142)=""),"",(levels!AO142/levels!AN142-1)*100)</f>
        <v/>
      </c>
      <c r="AL142" s="72" t="str">
        <f>IF(OR((levels!AP142)="",(levels!AO142)=""),"",(levels!AP142/levels!AO142-1)*100)</f>
        <v/>
      </c>
      <c r="AM142" s="72" t="str">
        <f>IF(OR((levels!AQ142)="",(levels!AP142)=""),"",(levels!AQ142/levels!AP142-1)*100)</f>
        <v/>
      </c>
      <c r="AN142" s="72" t="str">
        <f>IF(OR((levels!AR142)="",(levels!AQ142)=""),"",(levels!AR142/levels!AQ142-1)*100)</f>
        <v/>
      </c>
      <c r="AO142" s="72" t="str">
        <f>IF(OR((levels!AS142)="",(levels!AR142)=""),"",(levels!AS142/levels!AR142-1)*100)</f>
        <v/>
      </c>
      <c r="AP142" s="72" t="str">
        <f>IF(OR((levels!AT142)="",(levels!AS142)=""),"",(levels!AT142/levels!AS142-1)*100)</f>
        <v/>
      </c>
      <c r="AQ142" s="72" t="str">
        <f>IF(OR((levels!AU142)="",(levels!AT142)=""),"",(levels!AU142/levels!AT142-1)*100)</f>
        <v/>
      </c>
      <c r="AR142" s="72" t="str">
        <f>IF(OR((levels!AV142)="",(levels!AU142)=""),"",(levels!AV142/levels!AU142-1)*100)</f>
        <v/>
      </c>
      <c r="AS142" s="72" t="str">
        <f>IF(OR((levels!AW142)="",(levels!AV142)=""),"",(levels!AW142/levels!AV142-1)*100)</f>
        <v/>
      </c>
      <c r="AT142" s="72" t="str">
        <f>IF(OR((levels!AX142)="",(levels!AW142)=""),"",(levels!AX142/levels!AW142-1)*100)</f>
        <v/>
      </c>
      <c r="AU142" s="72" t="str">
        <f>IF(OR((levels!AY142)="",(levels!AX142)=""),"",(levels!AY142/levels!AX142-1)*100)</f>
        <v/>
      </c>
      <c r="AV142" s="72" t="str">
        <f>IF(OR((levels!AZ142)="",(levels!AY142)=""),"",(levels!AZ142/levels!AY142-1)*100)</f>
        <v/>
      </c>
      <c r="AW142" s="72" t="str">
        <f>IF(OR((levels!BA142)="",(levels!AZ142)=""),"",(levels!BA142/levels!AZ142-1)*100)</f>
        <v/>
      </c>
      <c r="AX142" s="72" t="str">
        <f>IF(OR((levels!BB142)="",(levels!BA142)=""),"",(levels!BB142/levels!BA142-1)*100)</f>
        <v/>
      </c>
      <c r="AY142" s="72" t="str">
        <f>IF(OR((levels!BC142)="",(levels!BB142)=""),"",(levels!BC142/levels!BB142-1)*100)</f>
        <v/>
      </c>
      <c r="AZ142" s="72"/>
      <c r="BA142" s="4"/>
      <c r="BB142" s="4"/>
      <c r="BC142" s="4"/>
    </row>
    <row r="143" spans="1:55" ht="12.75" customHeight="1" x14ac:dyDescent="0.2">
      <c r="A143" s="68" t="s">
        <v>202</v>
      </c>
      <c r="B143" s="67"/>
      <c r="C143" s="71">
        <v>43900</v>
      </c>
      <c r="D143" s="72">
        <f>IF(OR((levels!H143)="",(levels!G143)=""),"",(levels!H143/levels!G143-1)*100)</f>
        <v>-0.22598193417249224</v>
      </c>
      <c r="E143" s="72">
        <f>IF(OR((levels!I143)="",(levels!H143)=""),"",(levels!I143/levels!H143-1)*100)</f>
        <v>-0.32271122447832257</v>
      </c>
      <c r="F143" s="72">
        <f>IF(OR((levels!J143)="",(levels!I143)=""),"",(levels!J143/levels!I143-1)*100)</f>
        <v>-0.10004620937478226</v>
      </c>
      <c r="G143" s="72">
        <f>IF(OR((levels!K143)="",(levels!J143)=""),"",(levels!K143/levels!J143-1)*100)</f>
        <v>-0.41000456178511557</v>
      </c>
      <c r="H143" s="72">
        <f>IF(OR((levels!L143)="",(levels!K143)=""),"",(levels!L143/levels!K143-1)*100)</f>
        <v>-0.38885246512101457</v>
      </c>
      <c r="I143" s="72">
        <f>IF(OR((levels!M143)="",(levels!L143)=""),"",(levels!M143/levels!L143-1)*100)</f>
        <v>0.52897040164188169</v>
      </c>
      <c r="J143" s="72">
        <f>IF(OR((levels!N143)="",(levels!M143)=""),"",(levels!N143/levels!M143-1)*100)</f>
        <v>0.31427643544508221</v>
      </c>
      <c r="K143" s="72">
        <f>IF(OR((levels!O143)="",(levels!N143)=""),"",(levels!O143/levels!N143-1)*100)</f>
        <v>0.24186167952540139</v>
      </c>
      <c r="L143" s="72">
        <f>IF(OR((levels!P143)="",(levels!O143)=""),"",(levels!P143/levels!O143-1)*100)</f>
        <v>0.45424000162541667</v>
      </c>
      <c r="M143" s="72">
        <f>IF(OR((levels!Q143)="",(levels!P143)=""),"",(levels!Q143/levels!P143-1)*100)</f>
        <v>0.1969230739451211</v>
      </c>
      <c r="N143" s="72">
        <f>IF(OR((levels!R143)="",(levels!Q143)=""),"",(levels!R143/levels!Q143-1)*100)</f>
        <v>0.47396674567476982</v>
      </c>
      <c r="O143" s="72">
        <f>IF(OR((levels!S143)="",(levels!R143)=""),"",(levels!S143/levels!R143-1)*100)</f>
        <v>0.43018341760776568</v>
      </c>
      <c r="P143" s="72">
        <f>IF(OR((levels!T143)="",(levels!S143)=""),"",(levels!T143/levels!S143-1)*100)</f>
        <v>0.72759391323899969</v>
      </c>
      <c r="Q143" s="72">
        <f>IF(OR((levels!U143)="",(levels!T143)=""),"",(levels!U143/levels!T143-1)*100)</f>
        <v>0.41193264600780655</v>
      </c>
      <c r="R143" s="72">
        <f>IF(OR((levels!V143)="",(levels!U143)=""),"",(levels!V143/levels!U143-1)*100)</f>
        <v>0.45384185075707517</v>
      </c>
      <c r="S143" s="72">
        <f>IF(OR((levels!W143)="",(levels!V143)=""),"",(levels!W143/levels!V143-1)*100)</f>
        <v>0.44209930426006849</v>
      </c>
      <c r="T143" s="72">
        <f>IF(OR((levels!X143)="",(levels!W143)=""),"",(levels!X143/levels!W143-1)*100)</f>
        <v>0.60921015198691642</v>
      </c>
      <c r="U143" s="72">
        <f>IF(OR((levels!Y143)="",(levels!X143)=""),"",(levels!Y143/levels!X143-1)*100)</f>
        <v>0.27143673737677343</v>
      </c>
      <c r="V143" s="72">
        <f>IF(OR((levels!Z143)="",(levels!Y143)=""),"",(levels!Z143/levels!Y143-1)*100)</f>
        <v>0.44226762891206306</v>
      </c>
      <c r="W143" s="72">
        <f>IF(OR((levels!AA143)="",(levels!Z143)=""),"",(levels!AA143/levels!Z143-1)*100)</f>
        <v>0.77012787104004943</v>
      </c>
      <c r="X143" s="72">
        <f>IF(OR((levels!AB143)="",(levels!AA143)=""),"",(levels!AB143/levels!AA143-1)*100)</f>
        <v>0.65849718634727328</v>
      </c>
      <c r="Y143" s="72">
        <f>IF(OR((levels!AC143)="",(levels!AB143)=""),"",(levels!AC143/levels!AB143-1)*100)</f>
        <v>0.71301828602747808</v>
      </c>
      <c r="Z143" s="72">
        <f>IF(OR((levels!AD143)="",(levels!AC143)=""),"",(levels!AD143/levels!AC143-1)*100)</f>
        <v>0.76156490665091336</v>
      </c>
      <c r="AA143" s="72">
        <f>IF(OR((levels!AE143)="",(levels!AD143)=""),"",(levels!AE143/levels!AD143-1)*100)</f>
        <v>0.80151110324586661</v>
      </c>
      <c r="AB143" s="72">
        <f>IF(OR((levels!AF143)="",(levels!AE143)=""),"",(levels!AF143/levels!AE143-1)*100)</f>
        <v>0.26663167674745303</v>
      </c>
      <c r="AC143" s="72">
        <f>IF(OR((levels!AG143)="",(levels!AF143)=""),"",(levels!AG143/levels!AF143-1)*100)</f>
        <v>0.3588669989792681</v>
      </c>
      <c r="AD143" s="72">
        <f>IF(OR((levels!AH143)="",(levels!AG143)=""),"",(levels!AH143/levels!AG143-1)*100)</f>
        <v>0.19333374274026482</v>
      </c>
      <c r="AE143" s="72">
        <f>IF(OR((levels!AI143)="",(levels!AH143)=""),"",(levels!AI143/levels!AH143-1)*100)</f>
        <v>0.38656088303079539</v>
      </c>
      <c r="AF143" s="72">
        <f>IF(OR((levels!AJ143)="",(levels!AI143)=""),"",(levels!AJ143/levels!AI143-1)*100)</f>
        <v>0.45572585055160264</v>
      </c>
      <c r="AG143" s="72">
        <f>IF(OR((levels!AK143)="",(levels!AJ143)=""),"",(levels!AK143/levels!AJ143-1)*100)</f>
        <v>0.14748248342089099</v>
      </c>
      <c r="AH143" s="72">
        <f>IF(OR((levels!AL143)="",(levels!AK143)=""),"",(levels!AL143/levels!AK143-1)*100)</f>
        <v>0.30908426557048063</v>
      </c>
      <c r="AI143" s="72">
        <f>IF(OR((levels!AM143)="",(levels!AL143)=""),"",(levels!AM143/levels!AL143-1)*100)</f>
        <v>0.11411578842333014</v>
      </c>
      <c r="AJ143" s="72" t="str">
        <f>IF(OR((levels!AN143)="",(levels!AM143)=""),"",(levels!AN143/levels!AM143-1)*100)</f>
        <v/>
      </c>
      <c r="AK143" s="72" t="str">
        <f>IF(OR((levels!AO143)="",(levels!AN143)=""),"",(levels!AO143/levels!AN143-1)*100)</f>
        <v/>
      </c>
      <c r="AL143" s="72" t="str">
        <f>IF(OR((levels!AP143)="",(levels!AO143)=""),"",(levels!AP143/levels!AO143-1)*100)</f>
        <v/>
      </c>
      <c r="AM143" s="72" t="str">
        <f>IF(OR((levels!AQ143)="",(levels!AP143)=""),"",(levels!AQ143/levels!AP143-1)*100)</f>
        <v/>
      </c>
      <c r="AN143" s="72" t="str">
        <f>IF(OR((levels!AR143)="",(levels!AQ143)=""),"",(levels!AR143/levels!AQ143-1)*100)</f>
        <v/>
      </c>
      <c r="AO143" s="72" t="str">
        <f>IF(OR((levels!AS143)="",(levels!AR143)=""),"",(levels!AS143/levels!AR143-1)*100)</f>
        <v/>
      </c>
      <c r="AP143" s="72" t="str">
        <f>IF(OR((levels!AT143)="",(levels!AS143)=""),"",(levels!AT143/levels!AS143-1)*100)</f>
        <v/>
      </c>
      <c r="AQ143" s="72" t="str">
        <f>IF(OR((levels!AU143)="",(levels!AT143)=""),"",(levels!AU143/levels!AT143-1)*100)</f>
        <v/>
      </c>
      <c r="AR143" s="72" t="str">
        <f>IF(OR((levels!AV143)="",(levels!AU143)=""),"",(levels!AV143/levels!AU143-1)*100)</f>
        <v/>
      </c>
      <c r="AS143" s="72" t="str">
        <f>IF(OR((levels!AW143)="",(levels!AV143)=""),"",(levels!AW143/levels!AV143-1)*100)</f>
        <v/>
      </c>
      <c r="AT143" s="72" t="str">
        <f>IF(OR((levels!AX143)="",(levels!AW143)=""),"",(levels!AX143/levels!AW143-1)*100)</f>
        <v/>
      </c>
      <c r="AU143" s="72" t="str">
        <f>IF(OR((levels!AY143)="",(levels!AX143)=""),"",(levels!AY143/levels!AX143-1)*100)</f>
        <v/>
      </c>
      <c r="AV143" s="72" t="str">
        <f>IF(OR((levels!AZ143)="",(levels!AY143)=""),"",(levels!AZ143/levels!AY143-1)*100)</f>
        <v/>
      </c>
      <c r="AW143" s="72" t="str">
        <f>IF(OR((levels!BA143)="",(levels!AZ143)=""),"",(levels!BA143/levels!AZ143-1)*100)</f>
        <v/>
      </c>
      <c r="AX143" s="72" t="str">
        <f>IF(OR((levels!BB143)="",(levels!BA143)=""),"",(levels!BB143/levels!BA143-1)*100)</f>
        <v/>
      </c>
      <c r="AY143" s="72" t="str">
        <f>IF(OR((levels!BC143)="",(levels!BB143)=""),"",(levels!BC143/levels!BB143-1)*100)</f>
        <v/>
      </c>
      <c r="AZ143" s="72"/>
      <c r="BA143" s="4"/>
      <c r="BB143" s="4"/>
      <c r="BC143" s="4"/>
    </row>
    <row r="144" spans="1:55" ht="12.75" customHeight="1" x14ac:dyDescent="0.2">
      <c r="A144" s="68" t="s">
        <v>203</v>
      </c>
      <c r="B144" s="67"/>
      <c r="C144" s="71">
        <v>43941</v>
      </c>
      <c r="D144" s="72">
        <f>IF(OR((levels!H144)="",(levels!G144)=""),"",(levels!H144/levels!G144-1)*100)</f>
        <v>-0.22239254314795343</v>
      </c>
      <c r="E144" s="72">
        <f>IF(OR((levels!I144)="",(levels!H144)=""),"",(levels!I144/levels!H144-1)*100)</f>
        <v>-0.32305742764915379</v>
      </c>
      <c r="F144" s="72">
        <f>IF(OR((levels!J144)="",(levels!I144)=""),"",(levels!J144/levels!I144-1)*100)</f>
        <v>-9.7001364905757725E-2</v>
      </c>
      <c r="G144" s="72">
        <f>IF(OR((levels!K144)="",(levels!J144)=""),"",(levels!K144/levels!J144-1)*100)</f>
        <v>-0.41157233854010045</v>
      </c>
      <c r="H144" s="72">
        <f>IF(OR((levels!L144)="",(levels!K144)=""),"",(levels!L144/levels!K144-1)*100)</f>
        <v>-0.3984211182627484</v>
      </c>
      <c r="I144" s="72">
        <f>IF(OR((levels!M144)="",(levels!L144)=""),"",(levels!M144/levels!L144-1)*100)</f>
        <v>0.53985870272796888</v>
      </c>
      <c r="J144" s="72">
        <f>IF(OR((levels!N144)="",(levels!M144)=""),"",(levels!N144/levels!M144-1)*100)</f>
        <v>0.31478503477964104</v>
      </c>
      <c r="K144" s="72">
        <f>IF(OR((levels!O144)="",(levels!N144)=""),"",(levels!O144/levels!N144-1)*100)</f>
        <v>0.24567120235263751</v>
      </c>
      <c r="L144" s="72">
        <f>IF(OR((levels!P144)="",(levels!O144)=""),"",(levels!P144/levels!O144-1)*100)</f>
        <v>0.4504487778518973</v>
      </c>
      <c r="M144" s="72">
        <f>IF(OR((levels!Q144)="",(levels!P144)=""),"",(levels!Q144/levels!P144-1)*100)</f>
        <v>0.19648806968357579</v>
      </c>
      <c r="N144" s="72">
        <f>IF(OR((levels!R144)="",(levels!Q144)=""),"",(levels!R144/levels!Q144-1)*100)</f>
        <v>0.47080079189507629</v>
      </c>
      <c r="O144" s="72">
        <f>IF(OR((levels!S144)="",(levels!R144)=""),"",(levels!S144/levels!R144-1)*100)</f>
        <v>0.42975532107456527</v>
      </c>
      <c r="P144" s="72">
        <f>IF(OR((levels!T144)="",(levels!S144)=""),"",(levels!T144/levels!S144-1)*100)</f>
        <v>0.72889190088565314</v>
      </c>
      <c r="Q144" s="72">
        <f>IF(OR((levels!U144)="",(levels!T144)=""),"",(levels!U144/levels!T144-1)*100)</f>
        <v>0.41340860537140145</v>
      </c>
      <c r="R144" s="72">
        <f>IF(OR((levels!V144)="",(levels!U144)=""),"",(levels!V144/levels!U144-1)*100)</f>
        <v>0.45547318864194164</v>
      </c>
      <c r="S144" s="72">
        <f>IF(OR((levels!W144)="",(levels!V144)=""),"",(levels!W144/levels!V144-1)*100)</f>
        <v>0.43726069122735911</v>
      </c>
      <c r="T144" s="72">
        <f>IF(OR((levels!X144)="",(levels!W144)=""),"",(levels!X144/levels!W144-1)*100)</f>
        <v>0.60914766329265291</v>
      </c>
      <c r="U144" s="72">
        <f>IF(OR((levels!Y144)="",(levels!X144)=""),"",(levels!Y144/levels!X144-1)*100)</f>
        <v>0.27804128610620094</v>
      </c>
      <c r="V144" s="72">
        <f>IF(OR((levels!Z144)="",(levels!Y144)=""),"",(levels!Z144/levels!Y144-1)*100)</f>
        <v>0.44026298368442518</v>
      </c>
      <c r="W144" s="72">
        <f>IF(OR((levels!AA144)="",(levels!Z144)=""),"",(levels!AA144/levels!Z144-1)*100)</f>
        <v>0.76431835318166996</v>
      </c>
      <c r="X144" s="72">
        <f>IF(OR((levels!AB144)="",(levels!AA144)=""),"",(levels!AB144/levels!AA144-1)*100)</f>
        <v>0.66834699744597881</v>
      </c>
      <c r="Y144" s="72">
        <f>IF(OR((levels!AC144)="",(levels!AB144)=""),"",(levels!AC144/levels!AB144-1)*100)</f>
        <v>0.70608931461766389</v>
      </c>
      <c r="Z144" s="72">
        <f>IF(OR((levels!AD144)="",(levels!AC144)=""),"",(levels!AD144/levels!AC144-1)*100)</f>
        <v>0.76368137816287263</v>
      </c>
      <c r="AA144" s="72">
        <f>IF(OR((levels!AE144)="",(levels!AD144)=""),"",(levels!AE144/levels!AD144-1)*100)</f>
        <v>0.79355683388435683</v>
      </c>
      <c r="AB144" s="72">
        <f>IF(OR((levels!AF144)="",(levels!AE144)=""),"",(levels!AF144/levels!AE144-1)*100)</f>
        <v>0.26761285204421892</v>
      </c>
      <c r="AC144" s="72">
        <f>IF(OR((levels!AG144)="",(levels!AF144)=""),"",(levels!AG144/levels!AF144-1)*100)</f>
        <v>0.36313071441793632</v>
      </c>
      <c r="AD144" s="72">
        <f>IF(OR((levels!AH144)="",(levels!AG144)=""),"",(levels!AH144/levels!AG144-1)*100)</f>
        <v>0.19394792385507564</v>
      </c>
      <c r="AE144" s="72">
        <f>IF(OR((levels!AI144)="",(levels!AH144)=""),"",(levels!AI144/levels!AH144-1)*100)</f>
        <v>0.3854579050506457</v>
      </c>
      <c r="AF144" s="72">
        <f>IF(OR((levels!AJ144)="",(levels!AI144)=""),"",(levels!AJ144/levels!AI144-1)*100)</f>
        <v>0.4675367112606077</v>
      </c>
      <c r="AG144" s="72">
        <f>IF(OR((levels!AK144)="",(levels!AJ144)=""),"",(levels!AK144/levels!AJ144-1)*100)</f>
        <v>0.1430981889203764</v>
      </c>
      <c r="AH144" s="72">
        <f>IF(OR((levels!AL144)="",(levels!AK144)=""),"",(levels!AL144/levels!AK144-1)*100)</f>
        <v>0.30787856156053728</v>
      </c>
      <c r="AI144" s="72">
        <f>IF(OR((levels!AM144)="",(levels!AL144)=""),"",(levels!AM144/levels!AL144-1)*100)</f>
        <v>0.10857272547608599</v>
      </c>
      <c r="AJ144" s="72" t="str">
        <f>IF(OR((levels!AN144)="",(levels!AM144)=""),"",(levels!AN144/levels!AM144-1)*100)</f>
        <v/>
      </c>
      <c r="AK144" s="72" t="str">
        <f>IF(OR((levels!AO144)="",(levels!AN144)=""),"",(levels!AO144/levels!AN144-1)*100)</f>
        <v/>
      </c>
      <c r="AL144" s="72" t="str">
        <f>IF(OR((levels!AP144)="",(levels!AO144)=""),"",(levels!AP144/levels!AO144-1)*100)</f>
        <v/>
      </c>
      <c r="AM144" s="72" t="str">
        <f>IF(OR((levels!AQ144)="",(levels!AP144)=""),"",(levels!AQ144/levels!AP144-1)*100)</f>
        <v/>
      </c>
      <c r="AN144" s="72" t="str">
        <f>IF(OR((levels!AR144)="",(levels!AQ144)=""),"",(levels!AR144/levels!AQ144-1)*100)</f>
        <v/>
      </c>
      <c r="AO144" s="72" t="str">
        <f>IF(OR((levels!AS144)="",(levels!AR144)=""),"",(levels!AS144/levels!AR144-1)*100)</f>
        <v/>
      </c>
      <c r="AP144" s="72" t="str">
        <f>IF(OR((levels!AT144)="",(levels!AS144)=""),"",(levels!AT144/levels!AS144-1)*100)</f>
        <v/>
      </c>
      <c r="AQ144" s="72" t="str">
        <f>IF(OR((levels!AU144)="",(levels!AT144)=""),"",(levels!AU144/levels!AT144-1)*100)</f>
        <v/>
      </c>
      <c r="AR144" s="72" t="str">
        <f>IF(OR((levels!AV144)="",(levels!AU144)=""),"",(levels!AV144/levels!AU144-1)*100)</f>
        <v/>
      </c>
      <c r="AS144" s="72" t="str">
        <f>IF(OR((levels!AW144)="",(levels!AV144)=""),"",(levels!AW144/levels!AV144-1)*100)</f>
        <v/>
      </c>
      <c r="AT144" s="72" t="str">
        <f>IF(OR((levels!AX144)="",(levels!AW144)=""),"",(levels!AX144/levels!AW144-1)*100)</f>
        <v/>
      </c>
      <c r="AU144" s="72" t="str">
        <f>IF(OR((levels!AY144)="",(levels!AX144)=""),"",(levels!AY144/levels!AX144-1)*100)</f>
        <v/>
      </c>
      <c r="AV144" s="72" t="str">
        <f>IF(OR((levels!AZ144)="",(levels!AY144)=""),"",(levels!AZ144/levels!AY144-1)*100)</f>
        <v/>
      </c>
      <c r="AW144" s="72" t="str">
        <f>IF(OR((levels!BA144)="",(levels!AZ144)=""),"",(levels!BA144/levels!AZ144-1)*100)</f>
        <v/>
      </c>
      <c r="AX144" s="72" t="str">
        <f>IF(OR((levels!BB144)="",(levels!BA144)=""),"",(levels!BB144/levels!BA144-1)*100)</f>
        <v/>
      </c>
      <c r="AY144" s="72" t="str">
        <f>IF(OR((levels!BC144)="",(levels!BB144)=""),"",(levels!BC144/levels!BB144-1)*100)</f>
        <v/>
      </c>
      <c r="AZ144" s="72"/>
      <c r="BA144" s="4"/>
      <c r="BB144" s="4"/>
      <c r="BC144" s="4"/>
    </row>
    <row r="145" spans="1:55" ht="12.75" customHeight="1" x14ac:dyDescent="0.2">
      <c r="A145" s="68" t="s">
        <v>204</v>
      </c>
      <c r="B145" s="67"/>
      <c r="C145" s="71">
        <v>43951</v>
      </c>
      <c r="D145" s="72">
        <f>IF(OR((levels!H145)="",(levels!G145)=""),"",(levels!H145/levels!G145-1)*100)</f>
        <v>-0.22239254314795343</v>
      </c>
      <c r="E145" s="72">
        <f>IF(OR((levels!I145)="",(levels!H145)=""),"",(levels!I145/levels!H145-1)*100)</f>
        <v>-0.32305742764915379</v>
      </c>
      <c r="F145" s="72">
        <f>IF(OR((levels!J145)="",(levels!I145)=""),"",(levels!J145/levels!I145-1)*100)</f>
        <v>-9.7001364905757725E-2</v>
      </c>
      <c r="G145" s="72">
        <f>IF(OR((levels!K145)="",(levels!J145)=""),"",(levels!K145/levels!J145-1)*100)</f>
        <v>-0.41157233854010045</v>
      </c>
      <c r="H145" s="72">
        <f>IF(OR((levels!L145)="",(levels!K145)=""),"",(levels!L145/levels!K145-1)*100)</f>
        <v>-0.3984211182627484</v>
      </c>
      <c r="I145" s="72">
        <f>IF(OR((levels!M145)="",(levels!L145)=""),"",(levels!M145/levels!L145-1)*100)</f>
        <v>0.53985870272796888</v>
      </c>
      <c r="J145" s="72">
        <f>IF(OR((levels!N145)="",(levels!M145)=""),"",(levels!N145/levels!M145-1)*100)</f>
        <v>0.31478503477964104</v>
      </c>
      <c r="K145" s="72">
        <f>IF(OR((levels!O145)="",(levels!N145)=""),"",(levels!O145/levels!N145-1)*100)</f>
        <v>0.24567120235263751</v>
      </c>
      <c r="L145" s="72">
        <f>IF(OR((levels!P145)="",(levels!O145)=""),"",(levels!P145/levels!O145-1)*100)</f>
        <v>0.4504487778518973</v>
      </c>
      <c r="M145" s="72">
        <f>IF(OR((levels!Q145)="",(levels!P145)=""),"",(levels!Q145/levels!P145-1)*100)</f>
        <v>0.19648806968357579</v>
      </c>
      <c r="N145" s="72">
        <f>IF(OR((levels!R145)="",(levels!Q145)=""),"",(levels!R145/levels!Q145-1)*100)</f>
        <v>0.47080079189507629</v>
      </c>
      <c r="O145" s="72">
        <f>IF(OR((levels!S145)="",(levels!R145)=""),"",(levels!S145/levels!R145-1)*100)</f>
        <v>0.42975532107456527</v>
      </c>
      <c r="P145" s="72">
        <f>IF(OR((levels!T145)="",(levels!S145)=""),"",(levels!T145/levels!S145-1)*100)</f>
        <v>0.72889190088565314</v>
      </c>
      <c r="Q145" s="72">
        <f>IF(OR((levels!U145)="",(levels!T145)=""),"",(levels!U145/levels!T145-1)*100)</f>
        <v>0.41340860537140145</v>
      </c>
      <c r="R145" s="72">
        <f>IF(OR((levels!V145)="",(levels!U145)=""),"",(levels!V145/levels!U145-1)*100)</f>
        <v>0.45547318864194164</v>
      </c>
      <c r="S145" s="72">
        <f>IF(OR((levels!W145)="",(levels!V145)=""),"",(levels!W145/levels!V145-1)*100)</f>
        <v>0.43726069122735911</v>
      </c>
      <c r="T145" s="72">
        <f>IF(OR((levels!X145)="",(levels!W145)=""),"",(levels!X145/levels!W145-1)*100)</f>
        <v>0.60914766329265291</v>
      </c>
      <c r="U145" s="72">
        <f>IF(OR((levels!Y145)="",(levels!X145)=""),"",(levels!Y145/levels!X145-1)*100)</f>
        <v>0.27804128610620094</v>
      </c>
      <c r="V145" s="72">
        <f>IF(OR((levels!Z145)="",(levels!Y145)=""),"",(levels!Z145/levels!Y145-1)*100)</f>
        <v>0.44026298368442518</v>
      </c>
      <c r="W145" s="72">
        <f>IF(OR((levels!AA145)="",(levels!Z145)=""),"",(levels!AA145/levels!Z145-1)*100)</f>
        <v>0.76431835318166996</v>
      </c>
      <c r="X145" s="72">
        <f>IF(OR((levels!AB145)="",(levels!AA145)=""),"",(levels!AB145/levels!AA145-1)*100)</f>
        <v>0.66834699744597881</v>
      </c>
      <c r="Y145" s="72">
        <f>IF(OR((levels!AC145)="",(levels!AB145)=""),"",(levels!AC145/levels!AB145-1)*100)</f>
        <v>0.70608931461766389</v>
      </c>
      <c r="Z145" s="72">
        <f>IF(OR((levels!AD145)="",(levels!AC145)=""),"",(levels!AD145/levels!AC145-1)*100)</f>
        <v>0.76368137816287263</v>
      </c>
      <c r="AA145" s="72">
        <f>IF(OR((levels!AE145)="",(levels!AD145)=""),"",(levels!AE145/levels!AD145-1)*100)</f>
        <v>0.79355683388435683</v>
      </c>
      <c r="AB145" s="72">
        <f>IF(OR((levels!AF145)="",(levels!AE145)=""),"",(levels!AF145/levels!AE145-1)*100)</f>
        <v>0.26761285204421892</v>
      </c>
      <c r="AC145" s="72">
        <f>IF(OR((levels!AG145)="",(levels!AF145)=""),"",(levels!AG145/levels!AF145-1)*100)</f>
        <v>0.36313071441793632</v>
      </c>
      <c r="AD145" s="72">
        <f>IF(OR((levels!AH145)="",(levels!AG145)=""),"",(levels!AH145/levels!AG145-1)*100)</f>
        <v>0.19394792385507564</v>
      </c>
      <c r="AE145" s="72">
        <f>IF(OR((levels!AI145)="",(levels!AH145)=""),"",(levels!AI145/levels!AH145-1)*100)</f>
        <v>0.3854579050506457</v>
      </c>
      <c r="AF145" s="72">
        <f>IF(OR((levels!AJ145)="",(levels!AI145)=""),"",(levels!AJ145/levels!AI145-1)*100)</f>
        <v>0.4675367112606077</v>
      </c>
      <c r="AG145" s="72">
        <f>IF(OR((levels!AK145)="",(levels!AJ145)=""),"",(levels!AK145/levels!AJ145-1)*100)</f>
        <v>0.1430981889203764</v>
      </c>
      <c r="AH145" s="72">
        <f>IF(OR((levels!AL145)="",(levels!AK145)=""),"",(levels!AL145/levels!AK145-1)*100)</f>
        <v>0.30787856156053728</v>
      </c>
      <c r="AI145" s="72">
        <f>IF(OR((levels!AM145)="",(levels!AL145)=""),"",(levels!AM145/levels!AL145-1)*100)</f>
        <v>0.10857272547608599</v>
      </c>
      <c r="AJ145" s="72">
        <f>IF(OR((levels!AN145)="",(levels!AM145)=""),"",(levels!AN145/levels!AM145-1)*100)</f>
        <v>-3.8263329071822838</v>
      </c>
      <c r="AK145" s="72" t="str">
        <f>IF(OR((levels!AO145)="",(levels!AN145)=""),"",(levels!AO145/levels!AN145-1)*100)</f>
        <v/>
      </c>
      <c r="AL145" s="72" t="str">
        <f>IF(OR((levels!AP145)="",(levels!AO145)=""),"",(levels!AP145/levels!AO145-1)*100)</f>
        <v/>
      </c>
      <c r="AM145" s="72" t="str">
        <f>IF(OR((levels!AQ145)="",(levels!AP145)=""),"",(levels!AQ145/levels!AP145-1)*100)</f>
        <v/>
      </c>
      <c r="AN145" s="72" t="str">
        <f>IF(OR((levels!AR145)="",(levels!AQ145)=""),"",(levels!AR145/levels!AQ145-1)*100)</f>
        <v/>
      </c>
      <c r="AO145" s="72" t="str">
        <f>IF(OR((levels!AS145)="",(levels!AR145)=""),"",(levels!AS145/levels!AR145-1)*100)</f>
        <v/>
      </c>
      <c r="AP145" s="72" t="str">
        <f>IF(OR((levels!AT145)="",(levels!AS145)=""),"",(levels!AT145/levels!AS145-1)*100)</f>
        <v/>
      </c>
      <c r="AQ145" s="72" t="str">
        <f>IF(OR((levels!AU145)="",(levels!AT145)=""),"",(levels!AU145/levels!AT145-1)*100)</f>
        <v/>
      </c>
      <c r="AR145" s="72" t="str">
        <f>IF(OR((levels!AV145)="",(levels!AU145)=""),"",(levels!AV145/levels!AU145-1)*100)</f>
        <v/>
      </c>
      <c r="AS145" s="72" t="str">
        <f>IF(OR((levels!AW145)="",(levels!AV145)=""),"",(levels!AW145/levels!AV145-1)*100)</f>
        <v/>
      </c>
      <c r="AT145" s="72" t="str">
        <f>IF(OR((levels!AX145)="",(levels!AW145)=""),"",(levels!AX145/levels!AW145-1)*100)</f>
        <v/>
      </c>
      <c r="AU145" s="72" t="str">
        <f>IF(OR((levels!AY145)="",(levels!AX145)=""),"",(levels!AY145/levels!AX145-1)*100)</f>
        <v/>
      </c>
      <c r="AV145" s="72" t="str">
        <f>IF(OR((levels!AZ145)="",(levels!AY145)=""),"",(levels!AZ145/levels!AY145-1)*100)</f>
        <v/>
      </c>
      <c r="AW145" s="72" t="str">
        <f>IF(OR((levels!BA145)="",(levels!AZ145)=""),"",(levels!BA145/levels!AZ145-1)*100)</f>
        <v/>
      </c>
      <c r="AX145" s="72" t="str">
        <f>IF(OR((levels!BB145)="",(levels!BA145)=""),"",(levels!BB145/levels!BA145-1)*100)</f>
        <v/>
      </c>
      <c r="AY145" s="72" t="str">
        <f>IF(OR((levels!BC145)="",(levels!BB145)=""),"",(levels!BC145/levels!BB145-1)*100)</f>
        <v/>
      </c>
      <c r="AZ145" s="72"/>
      <c r="BA145" s="4"/>
      <c r="BB145" s="4"/>
      <c r="BC145" s="4"/>
    </row>
    <row r="146" spans="1:55" ht="12.75" customHeight="1" x14ac:dyDescent="0.2">
      <c r="A146" s="68" t="s">
        <v>205</v>
      </c>
      <c r="B146" s="67"/>
      <c r="C146" s="71">
        <v>43966</v>
      </c>
      <c r="D146" s="72">
        <f>IF(OR((levels!H146)="",(levels!G146)=""),"",(levels!H146/levels!G146-1)*100)</f>
        <v>-0.22239254314795343</v>
      </c>
      <c r="E146" s="72">
        <f>IF(OR((levels!I146)="",(levels!H146)=""),"",(levels!I146/levels!H146-1)*100)</f>
        <v>-0.32305742764915379</v>
      </c>
      <c r="F146" s="72">
        <f>IF(OR((levels!J146)="",(levels!I146)=""),"",(levels!J146/levels!I146-1)*100)</f>
        <v>-9.7001364905757725E-2</v>
      </c>
      <c r="G146" s="72">
        <f>IF(OR((levels!K146)="",(levels!J146)=""),"",(levels!K146/levels!J146-1)*100)</f>
        <v>-0.41157233854010045</v>
      </c>
      <c r="H146" s="72">
        <f>IF(OR((levels!L146)="",(levels!K146)=""),"",(levels!L146/levels!K146-1)*100)</f>
        <v>-0.3984211182627484</v>
      </c>
      <c r="I146" s="72">
        <f>IF(OR((levels!M146)="",(levels!L146)=""),"",(levels!M146/levels!L146-1)*100)</f>
        <v>0.53985870272796888</v>
      </c>
      <c r="J146" s="72">
        <f>IF(OR((levels!N146)="",(levels!M146)=""),"",(levels!N146/levels!M146-1)*100)</f>
        <v>0.31478503477964104</v>
      </c>
      <c r="K146" s="72">
        <f>IF(OR((levels!O146)="",(levels!N146)=""),"",(levels!O146/levels!N146-1)*100)</f>
        <v>0.24567120235263751</v>
      </c>
      <c r="L146" s="72">
        <f>IF(OR((levels!P146)="",(levels!O146)=""),"",(levels!P146/levels!O146-1)*100)</f>
        <v>0.4504487778518973</v>
      </c>
      <c r="M146" s="72">
        <f>IF(OR((levels!Q146)="",(levels!P146)=""),"",(levels!Q146/levels!P146-1)*100)</f>
        <v>0.19648806968357579</v>
      </c>
      <c r="N146" s="72">
        <f>IF(OR((levels!R146)="",(levels!Q146)=""),"",(levels!R146/levels!Q146-1)*100)</f>
        <v>0.47080079189507629</v>
      </c>
      <c r="O146" s="72">
        <f>IF(OR((levels!S146)="",(levels!R146)=""),"",(levels!S146/levels!R146-1)*100)</f>
        <v>0.42975532107456527</v>
      </c>
      <c r="P146" s="72">
        <f>IF(OR((levels!T146)="",(levels!S146)=""),"",(levels!T146/levels!S146-1)*100)</f>
        <v>0.72889190088565314</v>
      </c>
      <c r="Q146" s="72">
        <f>IF(OR((levels!U146)="",(levels!T146)=""),"",(levels!U146/levels!T146-1)*100)</f>
        <v>0.41340860537140145</v>
      </c>
      <c r="R146" s="72">
        <f>IF(OR((levels!V146)="",(levels!U146)=""),"",(levels!V146/levels!U146-1)*100)</f>
        <v>0.45547318864194164</v>
      </c>
      <c r="S146" s="72">
        <f>IF(OR((levels!W146)="",(levels!V146)=""),"",(levels!W146/levels!V146-1)*100)</f>
        <v>0.43726069122735911</v>
      </c>
      <c r="T146" s="72">
        <f>IF(OR((levels!X146)="",(levels!W146)=""),"",(levels!X146/levels!W146-1)*100)</f>
        <v>0.60914766329265291</v>
      </c>
      <c r="U146" s="72">
        <f>IF(OR((levels!Y146)="",(levels!X146)=""),"",(levels!Y146/levels!X146-1)*100)</f>
        <v>0.27804128610620094</v>
      </c>
      <c r="V146" s="72">
        <f>IF(OR((levels!Z146)="",(levels!Y146)=""),"",(levels!Z146/levels!Y146-1)*100)</f>
        <v>0.44026298368442518</v>
      </c>
      <c r="W146" s="72">
        <f>IF(OR((levels!AA146)="",(levels!Z146)=""),"",(levels!AA146/levels!Z146-1)*100)</f>
        <v>0.76431835318166996</v>
      </c>
      <c r="X146" s="72">
        <f>IF(OR((levels!AB146)="",(levels!AA146)=""),"",(levels!AB146/levels!AA146-1)*100)</f>
        <v>0.66834699744597881</v>
      </c>
      <c r="Y146" s="72">
        <f>IF(OR((levels!AC146)="",(levels!AB146)=""),"",(levels!AC146/levels!AB146-1)*100)</f>
        <v>0.70608931461766389</v>
      </c>
      <c r="Z146" s="72">
        <f>IF(OR((levels!AD146)="",(levels!AC146)=""),"",(levels!AD146/levels!AC146-1)*100)</f>
        <v>0.76368137816287263</v>
      </c>
      <c r="AA146" s="72">
        <f>IF(OR((levels!AE146)="",(levels!AD146)=""),"",(levels!AE146/levels!AD146-1)*100)</f>
        <v>0.79355683388435683</v>
      </c>
      <c r="AB146" s="72">
        <f>IF(OR((levels!AF146)="",(levels!AE146)=""),"",(levels!AF146/levels!AE146-1)*100)</f>
        <v>0.26761285204421892</v>
      </c>
      <c r="AC146" s="72">
        <f>IF(OR((levels!AG146)="",(levels!AF146)=""),"",(levels!AG146/levels!AF146-1)*100)</f>
        <v>0.36313071441793632</v>
      </c>
      <c r="AD146" s="72">
        <f>IF(OR((levels!AH146)="",(levels!AG146)=""),"",(levels!AH146/levels!AG146-1)*100)</f>
        <v>0.19394792385507564</v>
      </c>
      <c r="AE146" s="72">
        <f>IF(OR((levels!AI146)="",(levels!AH146)=""),"",(levels!AI146/levels!AH146-1)*100)</f>
        <v>0.3854579050506457</v>
      </c>
      <c r="AF146" s="72">
        <f>IF(OR((levels!AJ146)="",(levels!AI146)=""),"",(levels!AJ146/levels!AI146-1)*100)</f>
        <v>0.4675367112606077</v>
      </c>
      <c r="AG146" s="72">
        <f>IF(OR((levels!AK146)="",(levels!AJ146)=""),"",(levels!AK146/levels!AJ146-1)*100)</f>
        <v>0.1430981889203764</v>
      </c>
      <c r="AH146" s="72">
        <f>IF(OR((levels!AL146)="",(levels!AK146)=""),"",(levels!AL146/levels!AK146-1)*100)</f>
        <v>0.30787856156053728</v>
      </c>
      <c r="AI146" s="72">
        <f>IF(OR((levels!AM146)="",(levels!AL146)=""),"",(levels!AM146/levels!AL146-1)*100)</f>
        <v>0.10857272547608599</v>
      </c>
      <c r="AJ146" s="72">
        <f>IF(OR((levels!AN146)="",(levels!AM146)=""),"",(levels!AN146/levels!AM146-1)*100)</f>
        <v>-3.750627266679829</v>
      </c>
      <c r="AK146" s="72" t="str">
        <f>IF(OR((levels!AO146)="",(levels!AN146)=""),"",(levels!AO146/levels!AN146-1)*100)</f>
        <v/>
      </c>
      <c r="AL146" s="72" t="str">
        <f>IF(OR((levels!AP146)="",(levels!AO146)=""),"",(levels!AP146/levels!AO146-1)*100)</f>
        <v/>
      </c>
      <c r="AM146" s="72" t="str">
        <f>IF(OR((levels!AQ146)="",(levels!AP146)=""),"",(levels!AQ146/levels!AP146-1)*100)</f>
        <v/>
      </c>
      <c r="AN146" s="72" t="str">
        <f>IF(OR((levels!AR146)="",(levels!AQ146)=""),"",(levels!AR146/levels!AQ146-1)*100)</f>
        <v/>
      </c>
      <c r="AO146" s="72" t="str">
        <f>IF(OR((levels!AS146)="",(levels!AR146)=""),"",(levels!AS146/levels!AR146-1)*100)</f>
        <v/>
      </c>
      <c r="AP146" s="72" t="str">
        <f>IF(OR((levels!AT146)="",(levels!AS146)=""),"",(levels!AT146/levels!AS146-1)*100)</f>
        <v/>
      </c>
      <c r="AQ146" s="72" t="str">
        <f>IF(OR((levels!AU146)="",(levels!AT146)=""),"",(levels!AU146/levels!AT146-1)*100)</f>
        <v/>
      </c>
      <c r="AR146" s="72" t="str">
        <f>IF(OR((levels!AV146)="",(levels!AU146)=""),"",(levels!AV146/levels!AU146-1)*100)</f>
        <v/>
      </c>
      <c r="AS146" s="72" t="str">
        <f>IF(OR((levels!AW146)="",(levels!AV146)=""),"",(levels!AW146/levels!AV146-1)*100)</f>
        <v/>
      </c>
      <c r="AT146" s="72" t="str">
        <f>IF(OR((levels!AX146)="",(levels!AW146)=""),"",(levels!AX146/levels!AW146-1)*100)</f>
        <v/>
      </c>
      <c r="AU146" s="72" t="str">
        <f>IF(OR((levels!AY146)="",(levels!AX146)=""),"",(levels!AY146/levels!AX146-1)*100)</f>
        <v/>
      </c>
      <c r="AV146" s="72" t="str">
        <f>IF(OR((levels!AZ146)="",(levels!AY146)=""),"",(levels!AZ146/levels!AY146-1)*100)</f>
        <v/>
      </c>
      <c r="AW146" s="72" t="str">
        <f>IF(OR((levels!BA146)="",(levels!AZ146)=""),"",(levels!BA146/levels!AZ146-1)*100)</f>
        <v/>
      </c>
      <c r="AX146" s="72" t="str">
        <f>IF(OR((levels!BB146)="",(levels!BA146)=""),"",(levels!BB146/levels!BA146-1)*100)</f>
        <v/>
      </c>
      <c r="AY146" s="72" t="str">
        <f>IF(OR((levels!BC146)="",(levels!BB146)=""),"",(levels!BC146/levels!BB146-1)*100)</f>
        <v/>
      </c>
      <c r="AZ146" s="72"/>
      <c r="BA146" s="4"/>
      <c r="BB146" s="4"/>
      <c r="BC146" s="4"/>
    </row>
    <row r="147" spans="1:55" ht="12.75" customHeight="1" x14ac:dyDescent="0.2">
      <c r="A147" s="68" t="s">
        <v>206</v>
      </c>
      <c r="B147" s="67"/>
      <c r="C147" s="71">
        <v>43991</v>
      </c>
      <c r="D147" s="72">
        <f>IF(OR((levels!H147)="",(levels!G147)=""),"",(levels!H147/levels!G147-1)*100)</f>
        <v>-0.2167200932366109</v>
      </c>
      <c r="E147" s="72">
        <f>IF(OR((levels!I147)="",(levels!H147)=""),"",(levels!I147/levels!H147-1)*100)</f>
        <v>-0.32595068567951024</v>
      </c>
      <c r="F147" s="72">
        <f>IF(OR((levels!J147)="",(levels!I147)=""),"",(levels!J147/levels!I147-1)*100)</f>
        <v>-9.9594214395248848E-2</v>
      </c>
      <c r="G147" s="72">
        <f>IF(OR((levels!K147)="",(levels!J147)=""),"",(levels!K147/levels!J147-1)*100)</f>
        <v>-0.41241238620630671</v>
      </c>
      <c r="H147" s="72">
        <f>IF(OR((levels!L147)="",(levels!K147)=""),"",(levels!L147/levels!K147-1)*100)</f>
        <v>-0.39730118725732622</v>
      </c>
      <c r="I147" s="72">
        <f>IF(OR((levels!M147)="",(levels!L147)=""),"",(levels!M147/levels!L147-1)*100)</f>
        <v>0.53768357653254384</v>
      </c>
      <c r="J147" s="72">
        <f>IF(OR((levels!N147)="",(levels!M147)=""),"",(levels!N147/levels!M147-1)*100)</f>
        <v>0.31877513424594106</v>
      </c>
      <c r="K147" s="72">
        <f>IF(OR((levels!O147)="",(levels!N147)=""),"",(levels!O147/levels!N147-1)*100)</f>
        <v>0.2554985085024164</v>
      </c>
      <c r="L147" s="72">
        <f>IF(OR((levels!P147)="",(levels!O147)=""),"",(levels!P147/levels!O147-1)*100)</f>
        <v>0.45002398135756128</v>
      </c>
      <c r="M147" s="72">
        <f>IF(OR((levels!Q147)="",(levels!P147)=""),"",(levels!Q147/levels!P147-1)*100)</f>
        <v>0.18385489388192955</v>
      </c>
      <c r="N147" s="72">
        <f>IF(OR((levels!R147)="",(levels!Q147)=""),"",(levels!R147/levels!Q147-1)*100)</f>
        <v>0.46857364251693401</v>
      </c>
      <c r="O147" s="72">
        <f>IF(OR((levels!S147)="",(levels!R147)=""),"",(levels!S147/levels!R147-1)*100)</f>
        <v>0.43914270628144791</v>
      </c>
      <c r="P147" s="72">
        <f>IF(OR((levels!T147)="",(levels!S147)=""),"",(levels!T147/levels!S147-1)*100)</f>
        <v>0.73996758902057369</v>
      </c>
      <c r="Q147" s="72">
        <f>IF(OR((levels!U147)="",(levels!T147)=""),"",(levels!U147/levels!T147-1)*100)</f>
        <v>0.41075057589632369</v>
      </c>
      <c r="R147" s="72">
        <f>IF(OR((levels!V147)="",(levels!U147)=""),"",(levels!V147/levels!U147-1)*100)</f>
        <v>0.43744964713807732</v>
      </c>
      <c r="S147" s="72">
        <f>IF(OR((levels!W147)="",(levels!V147)=""),"",(levels!W147/levels!V147-1)*100)</f>
        <v>0.41687412882416286</v>
      </c>
      <c r="T147" s="72">
        <f>IF(OR((levels!X147)="",(levels!W147)=""),"",(levels!X147/levels!W147-1)*100)</f>
        <v>0.62521711853820161</v>
      </c>
      <c r="U147" s="72">
        <f>IF(OR((levels!Y147)="",(levels!X147)=""),"",(levels!Y147/levels!X147-1)*100)</f>
        <v>0.28814451603544899</v>
      </c>
      <c r="V147" s="72">
        <f>IF(OR((levels!Z147)="",(levels!Y147)=""),"",(levels!Z147/levels!Y147-1)*100)</f>
        <v>0.43851814558959479</v>
      </c>
      <c r="W147" s="72">
        <f>IF(OR((levels!AA147)="",(levels!Z147)=""),"",(levels!AA147/levels!Z147-1)*100)</f>
        <v>0.75506567897636323</v>
      </c>
      <c r="X147" s="72">
        <f>IF(OR((levels!AB147)="",(levels!AA147)=""),"",(levels!AB147/levels!AA147-1)*100)</f>
        <v>0.66442134555777521</v>
      </c>
      <c r="Y147" s="72">
        <f>IF(OR((levels!AC147)="",(levels!AB147)=""),"",(levels!AC147/levels!AB147-1)*100)</f>
        <v>0.71199957961225468</v>
      </c>
      <c r="Z147" s="72">
        <f>IF(OR((levels!AD147)="",(levels!AC147)=""),"",(levels!AD147/levels!AC147-1)*100)</f>
        <v>0.76885501427050862</v>
      </c>
      <c r="AA147" s="72">
        <f>IF(OR((levels!AE147)="",(levels!AD147)=""),"",(levels!AE147/levels!AD147-1)*100)</f>
        <v>0.80375272328241376</v>
      </c>
      <c r="AB147" s="72">
        <f>IF(OR((levels!AF147)="",(levels!AE147)=""),"",(levels!AF147/levels!AE147-1)*100)</f>
        <v>0.24741388626241534</v>
      </c>
      <c r="AC147" s="72">
        <f>IF(OR((levels!AG147)="",(levels!AF147)=""),"",(levels!AG147/levels!AF147-1)*100)</f>
        <v>0.366271509569005</v>
      </c>
      <c r="AD147" s="72">
        <f>IF(OR((levels!AH147)="",(levels!AG147)=""),"",(levels!AH147/levels!AG147-1)*100)</f>
        <v>0.20499347084683706</v>
      </c>
      <c r="AE147" s="72">
        <f>IF(OR((levels!AI147)="",(levels!AH147)=""),"",(levels!AI147/levels!AH147-1)*100)</f>
        <v>0.4048629619855193</v>
      </c>
      <c r="AF147" s="72">
        <f>IF(OR((levels!AJ147)="",(levels!AI147)=""),"",(levels!AJ147/levels!AI147-1)*100)</f>
        <v>0.50193037038479549</v>
      </c>
      <c r="AG147" s="72">
        <f>IF(OR((levels!AK147)="",(levels!AJ147)=""),"",(levels!AK147/levels!AJ147-1)*100)</f>
        <v>9.5871346436005034E-2</v>
      </c>
      <c r="AH147" s="72">
        <f>IF(OR((levels!AL147)="",(levels!AK147)=""),"",(levels!AL147/levels!AK147-1)*100)</f>
        <v>0.29876394926018346</v>
      </c>
      <c r="AI147" s="72">
        <f>IF(OR((levels!AM147)="",(levels!AL147)=""),"",(levels!AM147/levels!AL147-1)*100)</f>
        <v>6.0142974267241023E-2</v>
      </c>
      <c r="AJ147" s="72">
        <f>IF(OR((levels!AN147)="",(levels!AM147)=""),"",(levels!AN147/levels!AM147-1)*100)</f>
        <v>-3.5866699533771973</v>
      </c>
      <c r="AK147" s="72" t="str">
        <f>IF(OR((levels!AO147)="",(levels!AN147)=""),"",(levels!AO147/levels!AN147-1)*100)</f>
        <v/>
      </c>
      <c r="AL147" s="72" t="str">
        <f>IF(OR((levels!AP147)="",(levels!AO147)=""),"",(levels!AP147/levels!AO147-1)*100)</f>
        <v/>
      </c>
      <c r="AM147" s="72" t="str">
        <f>IF(OR((levels!AQ147)="",(levels!AP147)=""),"",(levels!AQ147/levels!AP147-1)*100)</f>
        <v/>
      </c>
      <c r="AN147" s="72" t="str">
        <f>IF(OR((levels!AR147)="",(levels!AQ147)=""),"",(levels!AR147/levels!AQ147-1)*100)</f>
        <v/>
      </c>
      <c r="AO147" s="72" t="str">
        <f>IF(OR((levels!AS147)="",(levels!AR147)=""),"",(levels!AS147/levels!AR147-1)*100)</f>
        <v/>
      </c>
      <c r="AP147" s="72" t="str">
        <f>IF(OR((levels!AT147)="",(levels!AS147)=""),"",(levels!AT147/levels!AS147-1)*100)</f>
        <v/>
      </c>
      <c r="AQ147" s="72" t="str">
        <f>IF(OR((levels!AU147)="",(levels!AT147)=""),"",(levels!AU147/levels!AT147-1)*100)</f>
        <v/>
      </c>
      <c r="AR147" s="72" t="str">
        <f>IF(OR((levels!AV147)="",(levels!AU147)=""),"",(levels!AV147/levels!AU147-1)*100)</f>
        <v/>
      </c>
      <c r="AS147" s="72" t="str">
        <f>IF(OR((levels!AW147)="",(levels!AV147)=""),"",(levels!AW147/levels!AV147-1)*100)</f>
        <v/>
      </c>
      <c r="AT147" s="72" t="str">
        <f>IF(OR((levels!AX147)="",(levels!AW147)=""),"",(levels!AX147/levels!AW147-1)*100)</f>
        <v/>
      </c>
      <c r="AU147" s="72" t="str">
        <f>IF(OR((levels!AY147)="",(levels!AX147)=""),"",(levels!AY147/levels!AX147-1)*100)</f>
        <v/>
      </c>
      <c r="AV147" s="72" t="str">
        <f>IF(OR((levels!AZ147)="",(levels!AY147)=""),"",(levels!AZ147/levels!AY147-1)*100)</f>
        <v/>
      </c>
      <c r="AW147" s="72" t="str">
        <f>IF(OR((levels!BA147)="",(levels!AZ147)=""),"",(levels!BA147/levels!AZ147-1)*100)</f>
        <v/>
      </c>
      <c r="AX147" s="72" t="str">
        <f>IF(OR((levels!BB147)="",(levels!BA147)=""),"",(levels!BB147/levels!BA147-1)*100)</f>
        <v/>
      </c>
      <c r="AY147" s="72" t="str">
        <f>IF(OR((levels!BC147)="",(levels!BB147)=""),"",(levels!BC147/levels!BB147-1)*100)</f>
        <v/>
      </c>
      <c r="AZ147" s="72"/>
      <c r="BA147" s="4"/>
      <c r="BB147" s="4"/>
      <c r="BC147" s="4"/>
    </row>
    <row r="148" spans="1:55" ht="12.75" customHeight="1" x14ac:dyDescent="0.2">
      <c r="A148" s="68" t="s">
        <v>207</v>
      </c>
      <c r="B148" s="67"/>
      <c r="C148" s="71">
        <v>44032</v>
      </c>
      <c r="D148" s="72">
        <f>IF(OR((levels!H148)="",(levels!G148)=""),"",(levels!H148/levels!G148-1)*100)</f>
        <v>-0.20723427568444253</v>
      </c>
      <c r="E148" s="72">
        <f>IF(OR((levels!I148)="",(levels!H148)=""),"",(levels!I148/levels!H148-1)*100)</f>
        <v>-0.32316245883764472</v>
      </c>
      <c r="F148" s="72">
        <f>IF(OR((levels!J148)="",(levels!I148)=""),"",(levels!J148/levels!I148-1)*100)</f>
        <v>-9.7012575498989229E-2</v>
      </c>
      <c r="G148" s="72">
        <f>IF(OR((levels!K148)="",(levels!J148)=""),"",(levels!K148/levels!J148-1)*100)</f>
        <v>-0.4192211533250223</v>
      </c>
      <c r="H148" s="72">
        <f>IF(OR((levels!L148)="",(levels!K148)=""),"",(levels!L148/levels!K148-1)*100)</f>
        <v>-0.39267033089175341</v>
      </c>
      <c r="I148" s="72">
        <f>IF(OR((levels!M148)="",(levels!L148)=""),"",(levels!M148/levels!L148-1)*100)</f>
        <v>0.53321877044849586</v>
      </c>
      <c r="J148" s="72">
        <f>IF(OR((levels!N148)="",(levels!M148)=""),"",(levels!N148/levels!M148-1)*100)</f>
        <v>0.32064059574363757</v>
      </c>
      <c r="K148" s="72">
        <f>IF(OR((levels!O148)="",(levels!N148)=""),"",(levels!O148/levels!N148-1)*100)</f>
        <v>0.24946687992613015</v>
      </c>
      <c r="L148" s="72">
        <f>IF(OR((levels!P148)="",(levels!O148)=""),"",(levels!P148/levels!O148-1)*100)</f>
        <v>0.46544289866574662</v>
      </c>
      <c r="M148" s="72">
        <f>IF(OR((levels!Q148)="",(levels!P148)=""),"",(levels!Q148/levels!P148-1)*100)</f>
        <v>0.17425417363587936</v>
      </c>
      <c r="N148" s="72">
        <f>IF(OR((levels!R148)="",(levels!Q148)=""),"",(levels!R148/levels!Q148-1)*100)</f>
        <v>0.47115430073605413</v>
      </c>
      <c r="O148" s="72">
        <f>IF(OR((levels!S148)="",(levels!R148)=""),"",(levels!S148/levels!R148-1)*100)</f>
        <v>0.42702766336051301</v>
      </c>
      <c r="P148" s="72">
        <f>IF(OR((levels!T148)="",(levels!S148)=""),"",(levels!T148/levels!S148-1)*100)</f>
        <v>0.75757227579469344</v>
      </c>
      <c r="Q148" s="72">
        <f>IF(OR((levels!U148)="",(levels!T148)=""),"",(levels!U148/levels!T148-1)*100)</f>
        <v>0.4055753268550788</v>
      </c>
      <c r="R148" s="72">
        <f>IF(OR((levels!V148)="",(levels!U148)=""),"",(levels!V148/levels!U148-1)*100)</f>
        <v>0.43793704811330159</v>
      </c>
      <c r="S148" s="72">
        <f>IF(OR((levels!W148)="",(levels!V148)=""),"",(levels!W148/levels!V148-1)*100)</f>
        <v>0.4077645242364536</v>
      </c>
      <c r="T148" s="72">
        <f>IF(OR((levels!X148)="",(levels!W148)=""),"",(levels!X148/levels!W148-1)*100)</f>
        <v>0.59902140617413835</v>
      </c>
      <c r="U148" s="72">
        <f>IF(OR((levels!Y148)="",(levels!X148)=""),"",(levels!Y148/levels!X148-1)*100)</f>
        <v>0.27905257017921681</v>
      </c>
      <c r="V148" s="72">
        <f>IF(OR((levels!Z148)="",(levels!Y148)=""),"",(levels!Z148/levels!Y148-1)*100)</f>
        <v>0.44054490488756315</v>
      </c>
      <c r="W148" s="72">
        <f>IF(OR((levels!AA148)="",(levels!Z148)=""),"",(levels!AA148/levels!Z148-1)*100)</f>
        <v>0.75179110060115129</v>
      </c>
      <c r="X148" s="72">
        <f>IF(OR((levels!AB148)="",(levels!AA148)=""),"",(levels!AB148/levels!AA148-1)*100)</f>
        <v>0.71759979990897449</v>
      </c>
      <c r="Y148" s="72">
        <f>IF(OR((levels!AC148)="",(levels!AB148)=""),"",(levels!AC148/levels!AB148-1)*100)</f>
        <v>0.68073625615097111</v>
      </c>
      <c r="Z148" s="72">
        <f>IF(OR((levels!AD148)="",(levels!AC148)=""),"",(levels!AD148/levels!AC148-1)*100)</f>
        <v>0.77118153745117102</v>
      </c>
      <c r="AA148" s="72">
        <f>IF(OR((levels!AE148)="",(levels!AD148)=""),"",(levels!AE148/levels!AD148-1)*100)</f>
        <v>0.82763483444445729</v>
      </c>
      <c r="AB148" s="72">
        <f>IF(OR((levels!AF148)="",(levels!AE148)=""),"",(levels!AF148/levels!AE148-1)*100)</f>
        <v>0.26741568627011159</v>
      </c>
      <c r="AC148" s="72">
        <f>IF(OR((levels!AG148)="",(levels!AF148)=""),"",(levels!AG148/levels!AF148-1)*100)</f>
        <v>0.3396489227891264</v>
      </c>
      <c r="AD148" s="72">
        <f>IF(OR((levels!AH148)="",(levels!AG148)=""),"",(levels!AH148/levels!AG148-1)*100)</f>
        <v>0.19321635456999164</v>
      </c>
      <c r="AE148" s="72">
        <f>IF(OR((levels!AI148)="",(levels!AH148)=""),"",(levels!AI148/levels!AH148-1)*100)</f>
        <v>0.41119693826403569</v>
      </c>
      <c r="AF148" s="72">
        <f>IF(OR((levels!AJ148)="",(levels!AI148)=""),"",(levels!AJ148/levels!AI148-1)*100)</f>
        <v>0.48591076594004523</v>
      </c>
      <c r="AG148" s="72">
        <f>IF(OR((levels!AK148)="",(levels!AJ148)=""),"",(levels!AK148/levels!AJ148-1)*100)</f>
        <v>0.19825110538649326</v>
      </c>
      <c r="AH148" s="72">
        <f>IF(OR((levels!AL148)="",(levels!AK148)=""),"",(levels!AL148/levels!AK148-1)*100)</f>
        <v>0.27579751981057221</v>
      </c>
      <c r="AI148" s="72">
        <f>IF(OR((levels!AM148)="",(levels!AL148)=""),"",(levels!AM148/levels!AL148-1)*100)</f>
        <v>3.39401502241099E-2</v>
      </c>
      <c r="AJ148" s="72">
        <f>IF(OR((levels!AN148)="",(levels!AM148)=""),"",(levels!AN148/levels!AM148-1)*100)</f>
        <v>-3.5847147221698794</v>
      </c>
      <c r="AK148" s="72" t="str">
        <f>IF(OR((levels!AO148)="",(levels!AN148)=""),"",(levels!AO148/levels!AN148-1)*100)</f>
        <v/>
      </c>
      <c r="AL148" s="72" t="str">
        <f>IF(OR((levels!AP148)="",(levels!AO148)=""),"",(levels!AP148/levels!AO148-1)*100)</f>
        <v/>
      </c>
      <c r="AM148" s="72" t="str">
        <f>IF(OR((levels!AQ148)="",(levels!AP148)=""),"",(levels!AQ148/levels!AP148-1)*100)</f>
        <v/>
      </c>
      <c r="AN148" s="72" t="str">
        <f>IF(OR((levels!AR148)="",(levels!AQ148)=""),"",(levels!AR148/levels!AQ148-1)*100)</f>
        <v/>
      </c>
      <c r="AO148" s="72" t="str">
        <f>IF(OR((levels!AS148)="",(levels!AR148)=""),"",(levels!AS148/levels!AR148-1)*100)</f>
        <v/>
      </c>
      <c r="AP148" s="72" t="str">
        <f>IF(OR((levels!AT148)="",(levels!AS148)=""),"",(levels!AT148/levels!AS148-1)*100)</f>
        <v/>
      </c>
      <c r="AQ148" s="72" t="str">
        <f>IF(OR((levels!AU148)="",(levels!AT148)=""),"",(levels!AU148/levels!AT148-1)*100)</f>
        <v/>
      </c>
      <c r="AR148" s="72" t="str">
        <f>IF(OR((levels!AV148)="",(levels!AU148)=""),"",(levels!AV148/levels!AU148-1)*100)</f>
        <v/>
      </c>
      <c r="AS148" s="72" t="str">
        <f>IF(OR((levels!AW148)="",(levels!AV148)=""),"",(levels!AW148/levels!AV148-1)*100)</f>
        <v/>
      </c>
      <c r="AT148" s="72" t="str">
        <f>IF(OR((levels!AX148)="",(levels!AW148)=""),"",(levels!AX148/levels!AW148-1)*100)</f>
        <v/>
      </c>
      <c r="AU148" s="72" t="str">
        <f>IF(OR((levels!AY148)="",(levels!AX148)=""),"",(levels!AY148/levels!AX148-1)*100)</f>
        <v/>
      </c>
      <c r="AV148" s="72" t="str">
        <f>IF(OR((levels!AZ148)="",(levels!AY148)=""),"",(levels!AZ148/levels!AY148-1)*100)</f>
        <v/>
      </c>
      <c r="AW148" s="72" t="str">
        <f>IF(OR((levels!BA148)="",(levels!AZ148)=""),"",(levels!BA148/levels!AZ148-1)*100)</f>
        <v/>
      </c>
      <c r="AX148" s="72" t="str">
        <f>IF(OR((levels!BB148)="",(levels!BA148)=""),"",(levels!BB148/levels!BA148-1)*100)</f>
        <v/>
      </c>
      <c r="AY148" s="72" t="str">
        <f>IF(OR((levels!BC148)="",(levels!BB148)=""),"",(levels!BC148/levels!BB148-1)*100)</f>
        <v/>
      </c>
      <c r="AZ148" s="72"/>
      <c r="BA148" s="4"/>
      <c r="BB148" s="4"/>
      <c r="BC148" s="4"/>
    </row>
    <row r="149" spans="1:55" ht="12.75" customHeight="1" x14ac:dyDescent="0.2">
      <c r="A149" s="68" t="s">
        <v>208</v>
      </c>
      <c r="B149" s="67"/>
      <c r="C149" s="71">
        <v>44043</v>
      </c>
      <c r="D149" s="72">
        <f>IF(OR((levels!H149)="",(levels!G149)=""),"",(levels!H149/levels!G149-1)*100)</f>
        <v>-0.20723427568444253</v>
      </c>
      <c r="E149" s="72">
        <f>IF(OR((levels!I149)="",(levels!H149)=""),"",(levels!I149/levels!H149-1)*100)</f>
        <v>-0.32316245883764472</v>
      </c>
      <c r="F149" s="72">
        <f>IF(OR((levels!J149)="",(levels!I149)=""),"",(levels!J149/levels!I149-1)*100)</f>
        <v>-9.7012575498989229E-2</v>
      </c>
      <c r="G149" s="72">
        <f>IF(OR((levels!K149)="",(levels!J149)=""),"",(levels!K149/levels!J149-1)*100)</f>
        <v>-0.4192211533250223</v>
      </c>
      <c r="H149" s="72">
        <f>IF(OR((levels!L149)="",(levels!K149)=""),"",(levels!L149/levels!K149-1)*100)</f>
        <v>-0.39267033089175341</v>
      </c>
      <c r="I149" s="72">
        <f>IF(OR((levels!M149)="",(levels!L149)=""),"",(levels!M149/levels!L149-1)*100)</f>
        <v>0.53321877044849586</v>
      </c>
      <c r="J149" s="72">
        <f>IF(OR((levels!N149)="",(levels!M149)=""),"",(levels!N149/levels!M149-1)*100)</f>
        <v>0.32064059574363757</v>
      </c>
      <c r="K149" s="72">
        <f>IF(OR((levels!O149)="",(levels!N149)=""),"",(levels!O149/levels!N149-1)*100)</f>
        <v>0.24946687992613015</v>
      </c>
      <c r="L149" s="72">
        <f>IF(OR((levels!P149)="",(levels!O149)=""),"",(levels!P149/levels!O149-1)*100)</f>
        <v>0.46544289866574662</v>
      </c>
      <c r="M149" s="72">
        <f>IF(OR((levels!Q149)="",(levels!P149)=""),"",(levels!Q149/levels!P149-1)*100)</f>
        <v>0.17425417363587936</v>
      </c>
      <c r="N149" s="72">
        <f>IF(OR((levels!R149)="",(levels!Q149)=""),"",(levels!R149/levels!Q149-1)*100)</f>
        <v>0.47115430073605413</v>
      </c>
      <c r="O149" s="72">
        <f>IF(OR((levels!S149)="",(levels!R149)=""),"",(levels!S149/levels!R149-1)*100)</f>
        <v>0.42702766336051301</v>
      </c>
      <c r="P149" s="72">
        <f>IF(OR((levels!T149)="",(levels!S149)=""),"",(levels!T149/levels!S149-1)*100)</f>
        <v>0.75757227579469344</v>
      </c>
      <c r="Q149" s="72">
        <f>IF(OR((levels!U149)="",(levels!T149)=""),"",(levels!U149/levels!T149-1)*100)</f>
        <v>0.4055753268550788</v>
      </c>
      <c r="R149" s="72">
        <f>IF(OR((levels!V149)="",(levels!U149)=""),"",(levels!V149/levels!U149-1)*100)</f>
        <v>0.43793704811330159</v>
      </c>
      <c r="S149" s="72">
        <f>IF(OR((levels!W149)="",(levels!V149)=""),"",(levels!W149/levels!V149-1)*100)</f>
        <v>0.4077645242364536</v>
      </c>
      <c r="T149" s="72">
        <f>IF(OR((levels!X149)="",(levels!W149)=""),"",(levels!X149/levels!W149-1)*100)</f>
        <v>0.59902140617413835</v>
      </c>
      <c r="U149" s="72">
        <f>IF(OR((levels!Y149)="",(levels!X149)=""),"",(levels!Y149/levels!X149-1)*100)</f>
        <v>0.27905257017921681</v>
      </c>
      <c r="V149" s="72">
        <f>IF(OR((levels!Z149)="",(levels!Y149)=""),"",(levels!Z149/levels!Y149-1)*100)</f>
        <v>0.44054490488756315</v>
      </c>
      <c r="W149" s="72">
        <f>IF(OR((levels!AA149)="",(levels!Z149)=""),"",(levels!AA149/levels!Z149-1)*100)</f>
        <v>0.75179110060115129</v>
      </c>
      <c r="X149" s="72">
        <f>IF(OR((levels!AB149)="",(levels!AA149)=""),"",(levels!AB149/levels!AA149-1)*100)</f>
        <v>0.71759979990897449</v>
      </c>
      <c r="Y149" s="72">
        <f>IF(OR((levels!AC149)="",(levels!AB149)=""),"",(levels!AC149/levels!AB149-1)*100)</f>
        <v>0.68073625615097111</v>
      </c>
      <c r="Z149" s="72">
        <f>IF(OR((levels!AD149)="",(levels!AC149)=""),"",(levels!AD149/levels!AC149-1)*100)</f>
        <v>0.77118153745117102</v>
      </c>
      <c r="AA149" s="72">
        <f>IF(OR((levels!AE149)="",(levels!AD149)=""),"",(levels!AE149/levels!AD149-1)*100)</f>
        <v>0.82763483444445729</v>
      </c>
      <c r="AB149" s="72">
        <f>IF(OR((levels!AF149)="",(levels!AE149)=""),"",(levels!AF149/levels!AE149-1)*100)</f>
        <v>0.26741568627011159</v>
      </c>
      <c r="AC149" s="72">
        <f>IF(OR((levels!AG149)="",(levels!AF149)=""),"",(levels!AG149/levels!AF149-1)*100)</f>
        <v>0.3396489227891264</v>
      </c>
      <c r="AD149" s="72">
        <f>IF(OR((levels!AH149)="",(levels!AG149)=""),"",(levels!AH149/levels!AG149-1)*100)</f>
        <v>0.19321635456999164</v>
      </c>
      <c r="AE149" s="72">
        <f>IF(OR((levels!AI149)="",(levels!AH149)=""),"",(levels!AI149/levels!AH149-1)*100)</f>
        <v>0.41119693826403569</v>
      </c>
      <c r="AF149" s="72">
        <f>IF(OR((levels!AJ149)="",(levels!AI149)=""),"",(levels!AJ149/levels!AI149-1)*100)</f>
        <v>0.48591076594004523</v>
      </c>
      <c r="AG149" s="72">
        <f>IF(OR((levels!AK149)="",(levels!AJ149)=""),"",(levels!AK149/levels!AJ149-1)*100)</f>
        <v>0.19825110538649326</v>
      </c>
      <c r="AH149" s="72">
        <f>IF(OR((levels!AL149)="",(levels!AK149)=""),"",(levels!AL149/levels!AK149-1)*100)</f>
        <v>0.27579751981057221</v>
      </c>
      <c r="AI149" s="72">
        <f>IF(OR((levels!AM149)="",(levels!AL149)=""),"",(levels!AM149/levels!AL149-1)*100)</f>
        <v>3.39401502241099E-2</v>
      </c>
      <c r="AJ149" s="72">
        <f>IF(OR((levels!AN149)="",(levels!AM149)=""),"",(levels!AN149/levels!AM149-1)*100)</f>
        <v>-3.5847147221698794</v>
      </c>
      <c r="AK149" s="72">
        <f>IF(OR((levels!AO149)="",(levels!AN149)=""),"",(levels!AO149/levels!AN149-1)*100)</f>
        <v>-12.109409035501583</v>
      </c>
      <c r="AL149" s="72" t="str">
        <f>IF(OR((levels!AP149)="",(levels!AO149)=""),"",(levels!AP149/levels!AO149-1)*100)</f>
        <v/>
      </c>
      <c r="AM149" s="72" t="str">
        <f>IF(OR((levels!AQ149)="",(levels!AP149)=""),"",(levels!AQ149/levels!AP149-1)*100)</f>
        <v/>
      </c>
      <c r="AN149" s="72" t="str">
        <f>IF(OR((levels!AR149)="",(levels!AQ149)=""),"",(levels!AR149/levels!AQ149-1)*100)</f>
        <v/>
      </c>
      <c r="AO149" s="72" t="str">
        <f>IF(OR((levels!AS149)="",(levels!AR149)=""),"",(levels!AS149/levels!AR149-1)*100)</f>
        <v/>
      </c>
      <c r="AP149" s="72" t="str">
        <f>IF(OR((levels!AT149)="",(levels!AS149)=""),"",(levels!AT149/levels!AS149-1)*100)</f>
        <v/>
      </c>
      <c r="AQ149" s="72" t="str">
        <f>IF(OR((levels!AU149)="",(levels!AT149)=""),"",(levels!AU149/levels!AT149-1)*100)</f>
        <v/>
      </c>
      <c r="AR149" s="72" t="str">
        <f>IF(OR((levels!AV149)="",(levels!AU149)=""),"",(levels!AV149/levels!AU149-1)*100)</f>
        <v/>
      </c>
      <c r="AS149" s="72" t="str">
        <f>IF(OR((levels!AW149)="",(levels!AV149)=""),"",(levels!AW149/levels!AV149-1)*100)</f>
        <v/>
      </c>
      <c r="AT149" s="72" t="str">
        <f>IF(OR((levels!AX149)="",(levels!AW149)=""),"",(levels!AX149/levels!AW149-1)*100)</f>
        <v/>
      </c>
      <c r="AU149" s="72" t="str">
        <f>IF(OR((levels!AY149)="",(levels!AX149)=""),"",(levels!AY149/levels!AX149-1)*100)</f>
        <v/>
      </c>
      <c r="AV149" s="72" t="str">
        <f>IF(OR((levels!AZ149)="",(levels!AY149)=""),"",(levels!AZ149/levels!AY149-1)*100)</f>
        <v/>
      </c>
      <c r="AW149" s="72" t="str">
        <f>IF(OR((levels!BA149)="",(levels!AZ149)=""),"",(levels!BA149/levels!AZ149-1)*100)</f>
        <v/>
      </c>
      <c r="AX149" s="72" t="str">
        <f>IF(OR((levels!BB149)="",(levels!BA149)=""),"",(levels!BB149/levels!BA149-1)*100)</f>
        <v/>
      </c>
      <c r="AY149" s="72" t="str">
        <f>IF(OR((levels!BC149)="",(levels!BB149)=""),"",(levels!BC149/levels!BB149-1)*100)</f>
        <v/>
      </c>
      <c r="AZ149" s="72"/>
      <c r="BA149" s="4"/>
      <c r="BB149" s="4"/>
      <c r="BC149" s="4"/>
    </row>
    <row r="150" spans="1:55" ht="12.75" customHeight="1" x14ac:dyDescent="0.2">
      <c r="A150" s="68" t="s">
        <v>209</v>
      </c>
      <c r="B150" s="67"/>
      <c r="C150" s="71">
        <v>44057</v>
      </c>
      <c r="D150" s="72">
        <f>IF(OR((levels!H150)="",(levels!G150)=""),"",(levels!H150/levels!G150-1)*100)</f>
        <v>-0.20723427568444253</v>
      </c>
      <c r="E150" s="72">
        <f>IF(OR((levels!I150)="",(levels!H150)=""),"",(levels!I150/levels!H150-1)*100)</f>
        <v>-0.32316245883764472</v>
      </c>
      <c r="F150" s="72">
        <f>IF(OR((levels!J150)="",(levels!I150)=""),"",(levels!J150/levels!I150-1)*100)</f>
        <v>-9.7012575498989229E-2</v>
      </c>
      <c r="G150" s="72">
        <f>IF(OR((levels!K150)="",(levels!J150)=""),"",(levels!K150/levels!J150-1)*100)</f>
        <v>-0.4192211533250223</v>
      </c>
      <c r="H150" s="72">
        <f>IF(OR((levels!L150)="",(levels!K150)=""),"",(levels!L150/levels!K150-1)*100)</f>
        <v>-0.39267033089175341</v>
      </c>
      <c r="I150" s="72">
        <f>IF(OR((levels!M150)="",(levels!L150)=""),"",(levels!M150/levels!L150-1)*100)</f>
        <v>0.53321877044849586</v>
      </c>
      <c r="J150" s="72">
        <f>IF(OR((levels!N150)="",(levels!M150)=""),"",(levels!N150/levels!M150-1)*100)</f>
        <v>0.32064059574363757</v>
      </c>
      <c r="K150" s="72">
        <f>IF(OR((levels!O150)="",(levels!N150)=""),"",(levels!O150/levels!N150-1)*100)</f>
        <v>0.24946687992613015</v>
      </c>
      <c r="L150" s="72">
        <f>IF(OR((levels!P150)="",(levels!O150)=""),"",(levels!P150/levels!O150-1)*100)</f>
        <v>0.46544289866574662</v>
      </c>
      <c r="M150" s="72">
        <f>IF(OR((levels!Q150)="",(levels!P150)=""),"",(levels!Q150/levels!P150-1)*100)</f>
        <v>0.17425417363587936</v>
      </c>
      <c r="N150" s="72">
        <f>IF(OR((levels!R150)="",(levels!Q150)=""),"",(levels!R150/levels!Q150-1)*100)</f>
        <v>0.47115430073605413</v>
      </c>
      <c r="O150" s="72">
        <f>IF(OR((levels!S150)="",(levels!R150)=""),"",(levels!S150/levels!R150-1)*100)</f>
        <v>0.42702766336051301</v>
      </c>
      <c r="P150" s="72">
        <f>IF(OR((levels!T150)="",(levels!S150)=""),"",(levels!T150/levels!S150-1)*100)</f>
        <v>0.75757227579469344</v>
      </c>
      <c r="Q150" s="72">
        <f>IF(OR((levels!U150)="",(levels!T150)=""),"",(levels!U150/levels!T150-1)*100)</f>
        <v>0.4055753268550788</v>
      </c>
      <c r="R150" s="72">
        <f>IF(OR((levels!V150)="",(levels!U150)=""),"",(levels!V150/levels!U150-1)*100)</f>
        <v>0.43793704811330159</v>
      </c>
      <c r="S150" s="72">
        <f>IF(OR((levels!W150)="",(levels!V150)=""),"",(levels!W150/levels!V150-1)*100)</f>
        <v>0.4077645242364536</v>
      </c>
      <c r="T150" s="72">
        <f>IF(OR((levels!X150)="",(levels!W150)=""),"",(levels!X150/levels!W150-1)*100)</f>
        <v>0.59902140617413835</v>
      </c>
      <c r="U150" s="72">
        <f>IF(OR((levels!Y150)="",(levels!X150)=""),"",(levels!Y150/levels!X150-1)*100)</f>
        <v>0.27905257017921681</v>
      </c>
      <c r="V150" s="72">
        <f>IF(OR((levels!Z150)="",(levels!Y150)=""),"",(levels!Z150/levels!Y150-1)*100)</f>
        <v>0.44054490488756315</v>
      </c>
      <c r="W150" s="72">
        <f>IF(OR((levels!AA150)="",(levels!Z150)=""),"",(levels!AA150/levels!Z150-1)*100)</f>
        <v>0.75179110060115129</v>
      </c>
      <c r="X150" s="72">
        <f>IF(OR((levels!AB150)="",(levels!AA150)=""),"",(levels!AB150/levels!AA150-1)*100)</f>
        <v>0.71759979990897449</v>
      </c>
      <c r="Y150" s="72">
        <f>IF(OR((levels!AC150)="",(levels!AB150)=""),"",(levels!AC150/levels!AB150-1)*100)</f>
        <v>0.68073625615097111</v>
      </c>
      <c r="Z150" s="72">
        <f>IF(OR((levels!AD150)="",(levels!AC150)=""),"",(levels!AD150/levels!AC150-1)*100)</f>
        <v>0.77118153745117102</v>
      </c>
      <c r="AA150" s="72">
        <f>IF(OR((levels!AE150)="",(levels!AD150)=""),"",(levels!AE150/levels!AD150-1)*100)</f>
        <v>0.82763483444445729</v>
      </c>
      <c r="AB150" s="72">
        <f>IF(OR((levels!AF150)="",(levels!AE150)=""),"",(levels!AF150/levels!AE150-1)*100)</f>
        <v>0.26741568627011159</v>
      </c>
      <c r="AC150" s="72">
        <f>IF(OR((levels!AG150)="",(levels!AF150)=""),"",(levels!AG150/levels!AF150-1)*100)</f>
        <v>0.3396489227891264</v>
      </c>
      <c r="AD150" s="72">
        <f>IF(OR((levels!AH150)="",(levels!AG150)=""),"",(levels!AH150/levels!AG150-1)*100)</f>
        <v>0.19321635456999164</v>
      </c>
      <c r="AE150" s="72">
        <f>IF(OR((levels!AI150)="",(levels!AH150)=""),"",(levels!AI150/levels!AH150-1)*100)</f>
        <v>0.41119693826403569</v>
      </c>
      <c r="AF150" s="72">
        <f>IF(OR((levels!AJ150)="",(levels!AI150)=""),"",(levels!AJ150/levels!AI150-1)*100)</f>
        <v>0.48591076594004523</v>
      </c>
      <c r="AG150" s="72">
        <f>IF(OR((levels!AK150)="",(levels!AJ150)=""),"",(levels!AK150/levels!AJ150-1)*100)</f>
        <v>0.19825110538649326</v>
      </c>
      <c r="AH150" s="72">
        <f>IF(OR((levels!AL150)="",(levels!AK150)=""),"",(levels!AL150/levels!AK150-1)*100)</f>
        <v>0.27579751981057221</v>
      </c>
      <c r="AI150" s="72">
        <f>IF(OR((levels!AM150)="",(levels!AL150)=""),"",(levels!AM150/levels!AL150-1)*100)</f>
        <v>3.39401502241099E-2</v>
      </c>
      <c r="AJ150" s="72">
        <f>IF(OR((levels!AN150)="",(levels!AM150)=""),"",(levels!AN150/levels!AM150-1)*100)</f>
        <v>-3.5847147221698794</v>
      </c>
      <c r="AK150" s="72">
        <f>IF(OR((levels!AO150)="",(levels!AN150)=""),"",(levels!AO150/levels!AN150-1)*100)</f>
        <v>-12.082668448590262</v>
      </c>
      <c r="AL150" s="72" t="str">
        <f>IF(OR((levels!AP150)="",(levels!AO150)=""),"",(levels!AP150/levels!AO150-1)*100)</f>
        <v/>
      </c>
      <c r="AM150" s="72" t="str">
        <f>IF(OR((levels!AQ150)="",(levels!AP150)=""),"",(levels!AQ150/levels!AP150-1)*100)</f>
        <v/>
      </c>
      <c r="AN150" s="72" t="str">
        <f>IF(OR((levels!AR150)="",(levels!AQ150)=""),"",(levels!AR150/levels!AQ150-1)*100)</f>
        <v/>
      </c>
      <c r="AO150" s="72" t="str">
        <f>IF(OR((levels!AS150)="",(levels!AR150)=""),"",(levels!AS150/levels!AR150-1)*100)</f>
        <v/>
      </c>
      <c r="AP150" s="72" t="str">
        <f>IF(OR((levels!AT150)="",(levels!AS150)=""),"",(levels!AT150/levels!AS150-1)*100)</f>
        <v/>
      </c>
      <c r="AQ150" s="72" t="str">
        <f>IF(OR((levels!AU150)="",(levels!AT150)=""),"",(levels!AU150/levels!AT150-1)*100)</f>
        <v/>
      </c>
      <c r="AR150" s="72" t="str">
        <f>IF(OR((levels!AV150)="",(levels!AU150)=""),"",(levels!AV150/levels!AU150-1)*100)</f>
        <v/>
      </c>
      <c r="AS150" s="72" t="str">
        <f>IF(OR((levels!AW150)="",(levels!AV150)=""),"",(levels!AW150/levels!AV150-1)*100)</f>
        <v/>
      </c>
      <c r="AT150" s="72" t="str">
        <f>IF(OR((levels!AX150)="",(levels!AW150)=""),"",(levels!AX150/levels!AW150-1)*100)</f>
        <v/>
      </c>
      <c r="AU150" s="72" t="str">
        <f>IF(OR((levels!AY150)="",(levels!AX150)=""),"",(levels!AY150/levels!AX150-1)*100)</f>
        <v/>
      </c>
      <c r="AV150" s="72" t="str">
        <f>IF(OR((levels!AZ150)="",(levels!AY150)=""),"",(levels!AZ150/levels!AY150-1)*100)</f>
        <v/>
      </c>
      <c r="AW150" s="72" t="str">
        <f>IF(OR((levels!BA150)="",(levels!AZ150)=""),"",(levels!BA150/levels!AZ150-1)*100)</f>
        <v/>
      </c>
      <c r="AX150" s="72" t="str">
        <f>IF(OR((levels!BB150)="",(levels!BA150)=""),"",(levels!BB150/levels!BA150-1)*100)</f>
        <v/>
      </c>
      <c r="AY150" s="72" t="str">
        <f>IF(OR((levels!BC150)="",(levels!BB150)=""),"",(levels!BC150/levels!BB150-1)*100)</f>
        <v/>
      </c>
      <c r="AZ150" s="72"/>
      <c r="BA150" s="4"/>
      <c r="BB150" s="4"/>
      <c r="BC150" s="4"/>
    </row>
    <row r="151" spans="1:55" ht="12.75" customHeight="1" x14ac:dyDescent="0.2">
      <c r="A151" s="68" t="s">
        <v>210</v>
      </c>
      <c r="B151" s="67"/>
      <c r="C151" s="71">
        <v>44082</v>
      </c>
      <c r="D151" s="72">
        <f>IF(OR((levels!H151)="",(levels!G151)=""),"",(levels!H151/levels!G151-1)*100)</f>
        <v>-0.21576291704382689</v>
      </c>
      <c r="E151" s="72">
        <f>IF(OR((levels!I151)="",(levels!H151)=""),"",(levels!I151/levels!H151-1)*100)</f>
        <v>-0.30046552065567944</v>
      </c>
      <c r="F151" s="72">
        <f>IF(OR((levels!J151)="",(levels!I151)=""),"",(levels!J151/levels!I151-1)*100)</f>
        <v>-0.1141369902428413</v>
      </c>
      <c r="G151" s="72">
        <f>IF(OR((levels!K151)="",(levels!J151)=""),"",(levels!K151/levels!J151-1)*100)</f>
        <v>-0.40377928228255699</v>
      </c>
      <c r="H151" s="72">
        <f>IF(OR((levels!L151)="",(levels!K151)=""),"",(levels!L151/levels!K151-1)*100)</f>
        <v>-0.3968340858089725</v>
      </c>
      <c r="I151" s="72">
        <f>IF(OR((levels!M151)="",(levels!L151)=""),"",(levels!M151/levels!L151-1)*100)</f>
        <v>0.54516155102233288</v>
      </c>
      <c r="J151" s="72">
        <f>IF(OR((levels!N151)="",(levels!M151)=""),"",(levels!N151/levels!M151-1)*100)</f>
        <v>0.32114514703140973</v>
      </c>
      <c r="K151" s="72">
        <f>IF(OR((levels!O151)="",(levels!N151)=""),"",(levels!O151/levels!N151-1)*100)</f>
        <v>0.24185390717883504</v>
      </c>
      <c r="L151" s="72">
        <f>IF(OR((levels!P151)="",(levels!O151)=""),"",(levels!P151/levels!O151-1)*100)</f>
        <v>0.45895657720824712</v>
      </c>
      <c r="M151" s="72">
        <f>IF(OR((levels!Q151)="",(levels!P151)=""),"",(levels!Q151/levels!P151-1)*100)</f>
        <v>0.18683495664604255</v>
      </c>
      <c r="N151" s="72">
        <f>IF(OR((levels!R151)="",(levels!Q151)=""),"",(levels!R151/levels!Q151-1)*100)</f>
        <v>0.46543560537037898</v>
      </c>
      <c r="O151" s="72">
        <f>IF(OR((levels!S151)="",(levels!R151)=""),"",(levels!S151/levels!R151-1)*100)</f>
        <v>0.40294483371414724</v>
      </c>
      <c r="P151" s="72">
        <f>IF(OR((levels!T151)="",(levels!S151)=""),"",(levels!T151/levels!S151-1)*100)</f>
        <v>0.66806709300781808</v>
      </c>
      <c r="Q151" s="72">
        <f>IF(OR((levels!U151)="",(levels!T151)=""),"",(levels!U151/levels!T151-1)*100)</f>
        <v>0.44504601563393198</v>
      </c>
      <c r="R151" s="72">
        <f>IF(OR((levels!V151)="",(levels!U151)=""),"",(levels!V151/levels!U151-1)*100)</f>
        <v>0.44071596007073666</v>
      </c>
      <c r="S151" s="72">
        <f>IF(OR((levels!W151)="",(levels!V151)=""),"",(levels!W151/levels!V151-1)*100)</f>
        <v>0.43967303214906828</v>
      </c>
      <c r="T151" s="72">
        <f>IF(OR((levels!X151)="",(levels!W151)=""),"",(levels!X151/levels!W151-1)*100)</f>
        <v>0.56356263298982245</v>
      </c>
      <c r="U151" s="72">
        <f>IF(OR((levels!Y151)="",(levels!X151)=""),"",(levels!Y151/levels!X151-1)*100)</f>
        <v>0.25532275090862644</v>
      </c>
      <c r="V151" s="72">
        <f>IF(OR((levels!Z151)="",(levels!Y151)=""),"",(levels!Z151/levels!Y151-1)*100)</f>
        <v>0.45918871259928995</v>
      </c>
      <c r="W151" s="72">
        <f>IF(OR((levels!AA151)="",(levels!Z151)=""),"",(levels!AA151/levels!Z151-1)*100)</f>
        <v>0.75532462336906914</v>
      </c>
      <c r="X151" s="72">
        <f>IF(OR((levels!AB151)="",(levels!AA151)=""),"",(levels!AB151/levels!AA151-1)*100)</f>
        <v>0.74842600760169908</v>
      </c>
      <c r="Y151" s="72">
        <f>IF(OR((levels!AC151)="",(levels!AB151)=""),"",(levels!AC151/levels!AB151-1)*100)</f>
        <v>0.66543025692167301</v>
      </c>
      <c r="Z151" s="72">
        <f>IF(OR((levels!AD151)="",(levels!AC151)=""),"",(levels!AD151/levels!AC151-1)*100)</f>
        <v>0.80937663025812956</v>
      </c>
      <c r="AA151" s="72">
        <f>IF(OR((levels!AE151)="",(levels!AD151)=""),"",(levels!AE151/levels!AD151-1)*100)</f>
        <v>0.83395512487991486</v>
      </c>
      <c r="AB151" s="72">
        <f>IF(OR((levels!AF151)="",(levels!AE151)=""),"",(levels!AF151/levels!AE151-1)*100)</f>
        <v>0.19767065887290602</v>
      </c>
      <c r="AC151" s="72">
        <f>IF(OR((levels!AG151)="",(levels!AF151)=""),"",(levels!AG151/levels!AF151-1)*100)</f>
        <v>0.3419197530377005</v>
      </c>
      <c r="AD151" s="72">
        <f>IF(OR((levels!AH151)="",(levels!AG151)=""),"",(levels!AH151/levels!AG151-1)*100)</f>
        <v>0.14841742558506787</v>
      </c>
      <c r="AE151" s="72">
        <f>IF(OR((levels!AI151)="",(levels!AH151)=""),"",(levels!AI151/levels!AH151-1)*100)</f>
        <v>0.45299956075142145</v>
      </c>
      <c r="AF151" s="72">
        <f>IF(OR((levels!AJ151)="",(levels!AI151)=""),"",(levels!AJ151/levels!AI151-1)*100)</f>
        <v>0.51588447732897613</v>
      </c>
      <c r="AG151" s="72">
        <f>IF(OR((levels!AK151)="",(levels!AJ151)=""),"",(levels!AK151/levels!AJ151-1)*100)</f>
        <v>0.12164325980386081</v>
      </c>
      <c r="AH151" s="72">
        <f>IF(OR((levels!AL151)="",(levels!AK151)=""),"",(levels!AL151/levels!AK151-1)*100)</f>
        <v>0.31658279395305744</v>
      </c>
      <c r="AI151" s="72">
        <f>IF(OR((levels!AM151)="",(levels!AL151)=""),"",(levels!AM151/levels!AL151-1)*100)</f>
        <v>5.2917398337570809E-2</v>
      </c>
      <c r="AJ151" s="72">
        <f>IF(OR((levels!AN151)="",(levels!AM151)=""),"",(levels!AN151/levels!AM151-1)*100)</f>
        <v>-3.7211408310644956</v>
      </c>
      <c r="AK151" s="72">
        <f>IF(OR((levels!AO151)="",(levels!AN151)=""),"",(levels!AO151/levels!AN151-1)*100)</f>
        <v>-11.769422237960326</v>
      </c>
      <c r="AL151" s="72" t="str">
        <f>IF(OR((levels!AP151)="",(levels!AO151)=""),"",(levels!AP151/levels!AO151-1)*100)</f>
        <v/>
      </c>
      <c r="AM151" s="72" t="str">
        <f>IF(OR((levels!AQ151)="",(levels!AP151)=""),"",(levels!AQ151/levels!AP151-1)*100)</f>
        <v/>
      </c>
      <c r="AN151" s="72" t="str">
        <f>IF(OR((levels!AR151)="",(levels!AQ151)=""),"",(levels!AR151/levels!AQ151-1)*100)</f>
        <v/>
      </c>
      <c r="AO151" s="72" t="str">
        <f>IF(OR((levels!AS151)="",(levels!AR151)=""),"",(levels!AS151/levels!AR151-1)*100)</f>
        <v/>
      </c>
      <c r="AP151" s="72" t="str">
        <f>IF(OR((levels!AT151)="",(levels!AS151)=""),"",(levels!AT151/levels!AS151-1)*100)</f>
        <v/>
      </c>
      <c r="AQ151" s="72" t="str">
        <f>IF(OR((levels!AU151)="",(levels!AT151)=""),"",(levels!AU151/levels!AT151-1)*100)</f>
        <v/>
      </c>
      <c r="AR151" s="72" t="str">
        <f>IF(OR((levels!AV151)="",(levels!AU151)=""),"",(levels!AV151/levels!AU151-1)*100)</f>
        <v/>
      </c>
      <c r="AS151" s="72" t="str">
        <f>IF(OR((levels!AW151)="",(levels!AV151)=""),"",(levels!AW151/levels!AV151-1)*100)</f>
        <v/>
      </c>
      <c r="AT151" s="72" t="str">
        <f>IF(OR((levels!AX151)="",(levels!AW151)=""),"",(levels!AX151/levels!AW151-1)*100)</f>
        <v/>
      </c>
      <c r="AU151" s="72" t="str">
        <f>IF(OR((levels!AY151)="",(levels!AX151)=""),"",(levels!AY151/levels!AX151-1)*100)</f>
        <v/>
      </c>
      <c r="AV151" s="72" t="str">
        <f>IF(OR((levels!AZ151)="",(levels!AY151)=""),"",(levels!AZ151/levels!AY151-1)*100)</f>
        <v/>
      </c>
      <c r="AW151" s="72" t="str">
        <f>IF(OR((levels!BA151)="",(levels!AZ151)=""),"",(levels!BA151/levels!AZ151-1)*100)</f>
        <v/>
      </c>
      <c r="AX151" s="72" t="str">
        <f>IF(OR((levels!BB151)="",(levels!BA151)=""),"",(levels!BB151/levels!BA151-1)*100)</f>
        <v/>
      </c>
      <c r="AY151" s="72" t="str">
        <f>IF(OR((levels!BC151)="",(levels!BB151)=""),"",(levels!BC151/levels!BB151-1)*100)</f>
        <v/>
      </c>
      <c r="AZ151" s="72"/>
      <c r="BA151" s="4"/>
      <c r="BB151" s="4"/>
      <c r="BC151" s="4"/>
    </row>
    <row r="152" spans="1:55" ht="12.75" customHeight="1" x14ac:dyDescent="0.2">
      <c r="A152" s="68" t="s">
        <v>211</v>
      </c>
      <c r="B152" s="67"/>
      <c r="C152" s="71">
        <v>44123</v>
      </c>
      <c r="D152" s="72">
        <f>IF(OR((levels!H152)="",(levels!G152)=""),"",(levels!H152/levels!G152-1)*100)</f>
        <v>-0.2269440469607531</v>
      </c>
      <c r="E152" s="72">
        <f>IF(OR((levels!I152)="",(levels!H152)=""),"",(levels!I152/levels!H152-1)*100)</f>
        <v>-0.27999881050547737</v>
      </c>
      <c r="F152" s="72">
        <f>IF(OR((levels!J152)="",(levels!I152)=""),"",(levels!J152/levels!I152-1)*100)</f>
        <v>-0.11881318238609051</v>
      </c>
      <c r="G152" s="72">
        <f>IF(OR((levels!K152)="",(levels!J152)=""),"",(levels!K152/levels!J152-1)*100)</f>
        <v>-0.39314301203622337</v>
      </c>
      <c r="H152" s="72">
        <f>IF(OR((levels!L152)="",(levels!K152)=""),"",(levels!L152/levels!K152-1)*100)</f>
        <v>-0.39899235467720784</v>
      </c>
      <c r="I152" s="72">
        <f>IF(OR((levels!M152)="",(levels!L152)=""),"",(levels!M152/levels!L152-1)*100)</f>
        <v>0.53781572696729452</v>
      </c>
      <c r="J152" s="72">
        <f>IF(OR((levels!N152)="",(levels!M152)=""),"",(levels!N152/levels!M152-1)*100)</f>
        <v>0.33302905707544017</v>
      </c>
      <c r="K152" s="72">
        <f>IF(OR((levels!O152)="",(levels!N152)=""),"",(levels!O152/levels!N152-1)*100)</f>
        <v>0.24215579766659889</v>
      </c>
      <c r="L152" s="72">
        <f>IF(OR((levels!P152)="",(levels!O152)=""),"",(levels!P152/levels!O152-1)*100)</f>
        <v>0.43972283475957052</v>
      </c>
      <c r="M152" s="72">
        <f>IF(OR((levels!Q152)="",(levels!P152)=""),"",(levels!Q152/levels!P152-1)*100)</f>
        <v>0.2123431033059564</v>
      </c>
      <c r="N152" s="72">
        <f>IF(OR((levels!R152)="",(levels!Q152)=""),"",(levels!R152/levels!Q152-1)*100)</f>
        <v>0.45387903788298711</v>
      </c>
      <c r="O152" s="72">
        <f>IF(OR((levels!S152)="",(levels!R152)=""),"",(levels!S152/levels!R152-1)*100)</f>
        <v>0.39799052334004159</v>
      </c>
      <c r="P152" s="72">
        <f>IF(OR((levels!T152)="",(levels!S152)=""),"",(levels!T152/levels!S152-1)*100)</f>
        <v>0.68637844220289512</v>
      </c>
      <c r="Q152" s="72">
        <f>IF(OR((levels!U152)="",(levels!T152)=""),"",(levels!U152/levels!T152-1)*100)</f>
        <v>0.42590825791861686</v>
      </c>
      <c r="R152" s="72">
        <f>IF(OR((levels!V152)="",(levels!U152)=""),"",(levels!V152/levels!U152-1)*100)</f>
        <v>0.44104179976549585</v>
      </c>
      <c r="S152" s="72">
        <f>IF(OR((levels!W152)="",(levels!V152)=""),"",(levels!W152/levels!V152-1)*100)</f>
        <v>0.44626842580040016</v>
      </c>
      <c r="T152" s="72">
        <f>IF(OR((levels!X152)="",(levels!W152)=""),"",(levels!X152/levels!W152-1)*100)</f>
        <v>0.5684562558106343</v>
      </c>
      <c r="U152" s="72">
        <f>IF(OR((levels!Y152)="",(levels!X152)=""),"",(levels!Y152/levels!X152-1)*100)</f>
        <v>0.23324289365447282</v>
      </c>
      <c r="V152" s="72">
        <f>IF(OR((levels!Z152)="",(levels!Y152)=""),"",(levels!Z152/levels!Y152-1)*100)</f>
        <v>0.45447926070647515</v>
      </c>
      <c r="W152" s="72">
        <f>IF(OR((levels!AA152)="",(levels!Z152)=""),"",(levels!AA152/levels!Z152-1)*100)</f>
        <v>0.75482662543830958</v>
      </c>
      <c r="X152" s="72">
        <f>IF(OR((levels!AB152)="",(levels!AA152)=""),"",(levels!AB152/levels!AA152-1)*100)</f>
        <v>0.75242554837200437</v>
      </c>
      <c r="Y152" s="72">
        <f>IF(OR((levels!AC152)="",(levels!AB152)=""),"",(levels!AC152/levels!AB152-1)*100)</f>
        <v>0.65895658372217003</v>
      </c>
      <c r="Z152" s="72">
        <f>IF(OR((levels!AD152)="",(levels!AC152)=""),"",(levels!AD152/levels!AC152-1)*100)</f>
        <v>0.80626409109860742</v>
      </c>
      <c r="AA152" s="72">
        <f>IF(OR((levels!AE152)="",(levels!AD152)=""),"",(levels!AE152/levels!AD152-1)*100)</f>
        <v>0.83699301139052995</v>
      </c>
      <c r="AB152" s="72">
        <f>IF(OR((levels!AF152)="",(levels!AE152)=""),"",(levels!AF152/levels!AE152-1)*100)</f>
        <v>0.22379210050857967</v>
      </c>
      <c r="AC152" s="72">
        <f>IF(OR((levels!AG152)="",(levels!AF152)=""),"",(levels!AG152/levels!AF152-1)*100)</f>
        <v>0.36018430644446653</v>
      </c>
      <c r="AD152" s="72">
        <f>IF(OR((levels!AH152)="",(levels!AG152)=""),"",(levels!AH152/levels!AG152-1)*100)</f>
        <v>0.16872281973991932</v>
      </c>
      <c r="AE152" s="72">
        <f>IF(OR((levels!AI152)="",(levels!AH152)=""),"",(levels!AI152/levels!AH152-1)*100)</f>
        <v>0.46180726286308982</v>
      </c>
      <c r="AF152" s="72">
        <f>IF(OR((levels!AJ152)="",(levels!AI152)=""),"",(levels!AJ152/levels!AI152-1)*100)</f>
        <v>0.51696664461875486</v>
      </c>
      <c r="AG152" s="72">
        <f>IF(OR((levels!AK152)="",(levels!AJ152)=""),"",(levels!AK152/levels!AJ152-1)*100)</f>
        <v>0.11420915007829269</v>
      </c>
      <c r="AH152" s="72">
        <f>IF(OR((levels!AL152)="",(levels!AK152)=""),"",(levels!AL152/levels!AK152-1)*100)</f>
        <v>0.32765874170688214</v>
      </c>
      <c r="AI152" s="72">
        <f>IF(OR((levels!AM152)="",(levels!AL152)=""),"",(levels!AM152/levels!AL152-1)*100)</f>
        <v>3.9041462224509438E-2</v>
      </c>
      <c r="AJ152" s="72">
        <f>IF(OR((levels!AN152)="",(levels!AM152)=""),"",(levels!AN152/levels!AM152-1)*100)</f>
        <v>-3.723635288671312</v>
      </c>
      <c r="AK152" s="72">
        <f>IF(OR((levels!AO152)="",(levels!AN152)=""),"",(levels!AO152/levels!AN152-1)*100)</f>
        <v>-11.796781385021038</v>
      </c>
      <c r="AL152" s="72" t="str">
        <f>IF(OR((levels!AP152)="",(levels!AO152)=""),"",(levels!AP152/levels!AO152-1)*100)</f>
        <v/>
      </c>
      <c r="AM152" s="72" t="str">
        <f>IF(OR((levels!AQ152)="",(levels!AP152)=""),"",(levels!AQ152/levels!AP152-1)*100)</f>
        <v/>
      </c>
      <c r="AN152" s="72" t="str">
        <f>IF(OR((levels!AR152)="",(levels!AQ152)=""),"",(levels!AR152/levels!AQ152-1)*100)</f>
        <v/>
      </c>
      <c r="AO152" s="72" t="str">
        <f>IF(OR((levels!AS152)="",(levels!AR152)=""),"",(levels!AS152/levels!AR152-1)*100)</f>
        <v/>
      </c>
      <c r="AP152" s="72" t="str">
        <f>IF(OR((levels!AT152)="",(levels!AS152)=""),"",(levels!AT152/levels!AS152-1)*100)</f>
        <v/>
      </c>
      <c r="AQ152" s="72" t="str">
        <f>IF(OR((levels!AU152)="",(levels!AT152)=""),"",(levels!AU152/levels!AT152-1)*100)</f>
        <v/>
      </c>
      <c r="AR152" s="72" t="str">
        <f>IF(OR((levels!AV152)="",(levels!AU152)=""),"",(levels!AV152/levels!AU152-1)*100)</f>
        <v/>
      </c>
      <c r="AS152" s="72" t="str">
        <f>IF(OR((levels!AW152)="",(levels!AV152)=""),"",(levels!AW152/levels!AV152-1)*100)</f>
        <v/>
      </c>
      <c r="AT152" s="72" t="str">
        <f>IF(OR((levels!AX152)="",(levels!AW152)=""),"",(levels!AX152/levels!AW152-1)*100)</f>
        <v/>
      </c>
      <c r="AU152" s="72" t="str">
        <f>IF(OR((levels!AY152)="",(levels!AX152)=""),"",(levels!AY152/levels!AX152-1)*100)</f>
        <v/>
      </c>
      <c r="AV152" s="72" t="str">
        <f>IF(OR((levels!AZ152)="",(levels!AY152)=""),"",(levels!AZ152/levels!AY152-1)*100)</f>
        <v/>
      </c>
      <c r="AW152" s="72" t="str">
        <f>IF(OR((levels!BA152)="",(levels!AZ152)=""),"",(levels!BA152/levels!AZ152-1)*100)</f>
        <v/>
      </c>
      <c r="AX152" s="72" t="str">
        <f>IF(OR((levels!BB152)="",(levels!BA152)=""),"",(levels!BB152/levels!BA152-1)*100)</f>
        <v/>
      </c>
      <c r="AY152" s="72" t="str">
        <f>IF(OR((levels!BC152)="",(levels!BB152)=""),"",(levels!BC152/levels!BB152-1)*100)</f>
        <v/>
      </c>
      <c r="AZ152" s="72"/>
      <c r="BA152" s="4"/>
      <c r="BB152" s="4"/>
      <c r="BC152" s="4"/>
    </row>
    <row r="153" spans="1:55" ht="12.75" customHeight="1" x14ac:dyDescent="0.2">
      <c r="A153" s="68" t="s">
        <v>212</v>
      </c>
      <c r="B153" s="67"/>
      <c r="C153" s="71">
        <v>44134</v>
      </c>
      <c r="D153" s="72">
        <f>IF(OR((levels!H153)="",(levels!G153)=""),"",(levels!H153/levels!G153-1)*100)</f>
        <v>-0.2269440469607531</v>
      </c>
      <c r="E153" s="72">
        <f>IF(OR((levels!I153)="",(levels!H153)=""),"",(levels!I153/levels!H153-1)*100)</f>
        <v>-0.27999881050547737</v>
      </c>
      <c r="F153" s="72">
        <f>IF(OR((levels!J153)="",(levels!I153)=""),"",(levels!J153/levels!I153-1)*100)</f>
        <v>-0.11881318238609051</v>
      </c>
      <c r="G153" s="72">
        <f>IF(OR((levels!K153)="",(levels!J153)=""),"",(levels!K153/levels!J153-1)*100)</f>
        <v>-0.39314301203622337</v>
      </c>
      <c r="H153" s="72">
        <f>IF(OR((levels!L153)="",(levels!K153)=""),"",(levels!L153/levels!K153-1)*100)</f>
        <v>-0.39899235467720784</v>
      </c>
      <c r="I153" s="72">
        <f>IF(OR((levels!M153)="",(levels!L153)=""),"",(levels!M153/levels!L153-1)*100)</f>
        <v>0.53781572696729452</v>
      </c>
      <c r="J153" s="72">
        <f>IF(OR((levels!N153)="",(levels!M153)=""),"",(levels!N153/levels!M153-1)*100)</f>
        <v>0.33302905707544017</v>
      </c>
      <c r="K153" s="72">
        <f>IF(OR((levels!O153)="",(levels!N153)=""),"",(levels!O153/levels!N153-1)*100)</f>
        <v>0.24215579766659889</v>
      </c>
      <c r="L153" s="72">
        <f>IF(OR((levels!P153)="",(levels!O153)=""),"",(levels!P153/levels!O153-1)*100)</f>
        <v>0.43972283475957052</v>
      </c>
      <c r="M153" s="72">
        <f>IF(OR((levels!Q153)="",(levels!P153)=""),"",(levels!Q153/levels!P153-1)*100)</f>
        <v>0.2123431033059564</v>
      </c>
      <c r="N153" s="72">
        <f>IF(OR((levels!R153)="",(levels!Q153)=""),"",(levels!R153/levels!Q153-1)*100)</f>
        <v>0.45387903788298711</v>
      </c>
      <c r="O153" s="72">
        <f>IF(OR((levels!S153)="",(levels!R153)=""),"",(levels!S153/levels!R153-1)*100)</f>
        <v>0.39799052334004159</v>
      </c>
      <c r="P153" s="72">
        <f>IF(OR((levels!T153)="",(levels!S153)=""),"",(levels!T153/levels!S153-1)*100)</f>
        <v>0.68637844220289512</v>
      </c>
      <c r="Q153" s="72">
        <f>IF(OR((levels!U153)="",(levels!T153)=""),"",(levels!U153/levels!T153-1)*100)</f>
        <v>0.42590825791861686</v>
      </c>
      <c r="R153" s="72">
        <f>IF(OR((levels!V153)="",(levels!U153)=""),"",(levels!V153/levels!U153-1)*100)</f>
        <v>0.44104179976549585</v>
      </c>
      <c r="S153" s="72">
        <f>IF(OR((levels!W153)="",(levels!V153)=""),"",(levels!W153/levels!V153-1)*100)</f>
        <v>0.44626842580040016</v>
      </c>
      <c r="T153" s="72">
        <f>IF(OR((levels!X153)="",(levels!W153)=""),"",(levels!X153/levels!W153-1)*100)</f>
        <v>0.5684562558106343</v>
      </c>
      <c r="U153" s="72">
        <f>IF(OR((levels!Y153)="",(levels!X153)=""),"",(levels!Y153/levels!X153-1)*100)</f>
        <v>0.23324289365447282</v>
      </c>
      <c r="V153" s="72">
        <f>IF(OR((levels!Z153)="",(levels!Y153)=""),"",(levels!Z153/levels!Y153-1)*100)</f>
        <v>0.45447926070647515</v>
      </c>
      <c r="W153" s="72">
        <f>IF(OR((levels!AA153)="",(levels!Z153)=""),"",(levels!AA153/levels!Z153-1)*100)</f>
        <v>0.75482662543830958</v>
      </c>
      <c r="X153" s="72">
        <f>IF(OR((levels!AB153)="",(levels!AA153)=""),"",(levels!AB153/levels!AA153-1)*100)</f>
        <v>0.75242554837200437</v>
      </c>
      <c r="Y153" s="72">
        <f>IF(OR((levels!AC153)="",(levels!AB153)=""),"",(levels!AC153/levels!AB153-1)*100)</f>
        <v>0.65895658372217003</v>
      </c>
      <c r="Z153" s="72">
        <f>IF(OR((levels!AD153)="",(levels!AC153)=""),"",(levels!AD153/levels!AC153-1)*100)</f>
        <v>0.80626409109860742</v>
      </c>
      <c r="AA153" s="72">
        <f>IF(OR((levels!AE153)="",(levels!AD153)=""),"",(levels!AE153/levels!AD153-1)*100)</f>
        <v>0.83699301139052995</v>
      </c>
      <c r="AB153" s="72">
        <f>IF(OR((levels!AF153)="",(levels!AE153)=""),"",(levels!AF153/levels!AE153-1)*100)</f>
        <v>0.22379210050857967</v>
      </c>
      <c r="AC153" s="72">
        <f>IF(OR((levels!AG153)="",(levels!AF153)=""),"",(levels!AG153/levels!AF153-1)*100)</f>
        <v>0.36018430644446653</v>
      </c>
      <c r="AD153" s="72">
        <f>IF(OR((levels!AH153)="",(levels!AG153)=""),"",(levels!AH153/levels!AG153-1)*100)</f>
        <v>0.16872281973991932</v>
      </c>
      <c r="AE153" s="72">
        <f>IF(OR((levels!AI153)="",(levels!AH153)=""),"",(levels!AI153/levels!AH153-1)*100)</f>
        <v>0.46180726286308982</v>
      </c>
      <c r="AF153" s="72">
        <f>IF(OR((levels!AJ153)="",(levels!AI153)=""),"",(levels!AJ153/levels!AI153-1)*100)</f>
        <v>0.51696664461875486</v>
      </c>
      <c r="AG153" s="72">
        <f>IF(OR((levels!AK153)="",(levels!AJ153)=""),"",(levels!AK153/levels!AJ153-1)*100)</f>
        <v>0.11420915007829269</v>
      </c>
      <c r="AH153" s="72">
        <f>IF(OR((levels!AL153)="",(levels!AK153)=""),"",(levels!AL153/levels!AK153-1)*100)</f>
        <v>0.32765874170688214</v>
      </c>
      <c r="AI153" s="72">
        <f>IF(OR((levels!AM153)="",(levels!AL153)=""),"",(levels!AM153/levels!AL153-1)*100)</f>
        <v>3.9041462224509438E-2</v>
      </c>
      <c r="AJ153" s="72">
        <f>IF(OR((levels!AN153)="",(levels!AM153)=""),"",(levels!AN153/levels!AM153-1)*100)</f>
        <v>-3.723635288671312</v>
      </c>
      <c r="AK153" s="72">
        <f>IF(OR((levels!AO153)="",(levels!AN153)=""),"",(levels!AO153/levels!AN153-1)*100)</f>
        <v>-11.796781385021038</v>
      </c>
      <c r="AL153" s="72">
        <f>IF(OR((levels!AP153)="",(levels!AO153)=""),"",(levels!AP153/levels!AO153-1)*100)</f>
        <v>12.666060482236862</v>
      </c>
      <c r="AM153" s="72" t="str">
        <f>IF(OR((levels!AQ153)="",(levels!AP153)=""),"",(levels!AQ153/levels!AP153-1)*100)</f>
        <v/>
      </c>
      <c r="AN153" s="72" t="str">
        <f>IF(OR((levels!AR153)="",(levels!AQ153)=""),"",(levels!AR153/levels!AQ153-1)*100)</f>
        <v/>
      </c>
      <c r="AO153" s="72" t="str">
        <f>IF(OR((levels!AS153)="",(levels!AR153)=""),"",(levels!AS153/levels!AR153-1)*100)</f>
        <v/>
      </c>
      <c r="AP153" s="72" t="str">
        <f>IF(OR((levels!AT153)="",(levels!AS153)=""),"",(levels!AT153/levels!AS153-1)*100)</f>
        <v/>
      </c>
      <c r="AQ153" s="72" t="str">
        <f>IF(OR((levels!AU153)="",(levels!AT153)=""),"",(levels!AU153/levels!AT153-1)*100)</f>
        <v/>
      </c>
      <c r="AR153" s="72" t="str">
        <f>IF(OR((levels!AV153)="",(levels!AU153)=""),"",(levels!AV153/levels!AU153-1)*100)</f>
        <v/>
      </c>
      <c r="AS153" s="72" t="str">
        <f>IF(OR((levels!AW153)="",(levels!AV153)=""),"",(levels!AW153/levels!AV153-1)*100)</f>
        <v/>
      </c>
      <c r="AT153" s="72" t="str">
        <f>IF(OR((levels!AX153)="",(levels!AW153)=""),"",(levels!AX153/levels!AW153-1)*100)</f>
        <v/>
      </c>
      <c r="AU153" s="72" t="str">
        <f>IF(OR((levels!AY153)="",(levels!AX153)=""),"",(levels!AY153/levels!AX153-1)*100)</f>
        <v/>
      </c>
      <c r="AV153" s="72" t="str">
        <f>IF(OR((levels!AZ153)="",(levels!AY153)=""),"",(levels!AZ153/levels!AY153-1)*100)</f>
        <v/>
      </c>
      <c r="AW153" s="72" t="str">
        <f>IF(OR((levels!BA153)="",(levels!AZ153)=""),"",(levels!BA153/levels!AZ153-1)*100)</f>
        <v/>
      </c>
      <c r="AX153" s="72" t="str">
        <f>IF(OR((levels!BB153)="",(levels!BA153)=""),"",(levels!BB153/levels!BA153-1)*100)</f>
        <v/>
      </c>
      <c r="AY153" s="72" t="str">
        <f>IF(OR((levels!BC153)="",(levels!BB153)=""),"",(levels!BC153/levels!BB153-1)*100)</f>
        <v/>
      </c>
      <c r="AZ153" s="72"/>
      <c r="BA153" s="4"/>
      <c r="BB153" s="4"/>
      <c r="BC153" s="4"/>
    </row>
    <row r="154" spans="1:55" ht="12.75" customHeight="1" x14ac:dyDescent="0.2">
      <c r="A154" s="68" t="s">
        <v>213</v>
      </c>
      <c r="B154" s="67"/>
      <c r="C154" s="71">
        <v>44148</v>
      </c>
      <c r="D154" s="72">
        <f>IF(OR((levels!H154)="",(levels!G154)=""),"",(levels!H154/levels!G154-1)*100)</f>
        <v>-0.2269440469607531</v>
      </c>
      <c r="E154" s="72">
        <f>IF(OR((levels!I154)="",(levels!H154)=""),"",(levels!I154/levels!H154-1)*100)</f>
        <v>-0.27999881050547737</v>
      </c>
      <c r="F154" s="72">
        <f>IF(OR((levels!J154)="",(levels!I154)=""),"",(levels!J154/levels!I154-1)*100)</f>
        <v>-0.11881318238609051</v>
      </c>
      <c r="G154" s="72">
        <f>IF(OR((levels!K154)="",(levels!J154)=""),"",(levels!K154/levels!J154-1)*100)</f>
        <v>-0.39314301203622337</v>
      </c>
      <c r="H154" s="72">
        <f>IF(OR((levels!L154)="",(levels!K154)=""),"",(levels!L154/levels!K154-1)*100)</f>
        <v>-0.39899235467720784</v>
      </c>
      <c r="I154" s="72">
        <f>IF(OR((levels!M154)="",(levels!L154)=""),"",(levels!M154/levels!L154-1)*100)</f>
        <v>0.53781572696729452</v>
      </c>
      <c r="J154" s="72">
        <f>IF(OR((levels!N154)="",(levels!M154)=""),"",(levels!N154/levels!M154-1)*100)</f>
        <v>0.33302905707544017</v>
      </c>
      <c r="K154" s="72">
        <f>IF(OR((levels!O154)="",(levels!N154)=""),"",(levels!O154/levels!N154-1)*100)</f>
        <v>0.24215579766659889</v>
      </c>
      <c r="L154" s="72">
        <f>IF(OR((levels!P154)="",(levels!O154)=""),"",(levels!P154/levels!O154-1)*100)</f>
        <v>0.43972283475957052</v>
      </c>
      <c r="M154" s="72">
        <f>IF(OR((levels!Q154)="",(levels!P154)=""),"",(levels!Q154/levels!P154-1)*100)</f>
        <v>0.2123431033059564</v>
      </c>
      <c r="N154" s="72">
        <f>IF(OR((levels!R154)="",(levels!Q154)=""),"",(levels!R154/levels!Q154-1)*100)</f>
        <v>0.45387903788298711</v>
      </c>
      <c r="O154" s="72">
        <f>IF(OR((levels!S154)="",(levels!R154)=""),"",(levels!S154/levels!R154-1)*100)</f>
        <v>0.39799052334004159</v>
      </c>
      <c r="P154" s="72">
        <f>IF(OR((levels!T154)="",(levels!S154)=""),"",(levels!T154/levels!S154-1)*100)</f>
        <v>0.68637844220289512</v>
      </c>
      <c r="Q154" s="72">
        <f>IF(OR((levels!U154)="",(levels!T154)=""),"",(levels!U154/levels!T154-1)*100)</f>
        <v>0.42590825791861686</v>
      </c>
      <c r="R154" s="72">
        <f>IF(OR((levels!V154)="",(levels!U154)=""),"",(levels!V154/levels!U154-1)*100)</f>
        <v>0.44104179976549585</v>
      </c>
      <c r="S154" s="72">
        <f>IF(OR((levels!W154)="",(levels!V154)=""),"",(levels!W154/levels!V154-1)*100)</f>
        <v>0.44626842580040016</v>
      </c>
      <c r="T154" s="72">
        <f>IF(OR((levels!X154)="",(levels!W154)=""),"",(levels!X154/levels!W154-1)*100)</f>
        <v>0.5684562558106343</v>
      </c>
      <c r="U154" s="72">
        <f>IF(OR((levels!Y154)="",(levels!X154)=""),"",(levels!Y154/levels!X154-1)*100)</f>
        <v>0.23324289365447282</v>
      </c>
      <c r="V154" s="72">
        <f>IF(OR((levels!Z154)="",(levels!Y154)=""),"",(levels!Z154/levels!Y154-1)*100)</f>
        <v>0.45447926070647515</v>
      </c>
      <c r="W154" s="72">
        <f>IF(OR((levels!AA154)="",(levels!Z154)=""),"",(levels!AA154/levels!Z154-1)*100)</f>
        <v>0.75482662543830958</v>
      </c>
      <c r="X154" s="72">
        <f>IF(OR((levels!AB154)="",(levels!AA154)=""),"",(levels!AB154/levels!AA154-1)*100)</f>
        <v>0.75242554837200437</v>
      </c>
      <c r="Y154" s="72">
        <f>IF(OR((levels!AC154)="",(levels!AB154)=""),"",(levels!AC154/levels!AB154-1)*100)</f>
        <v>0.65895658372217003</v>
      </c>
      <c r="Z154" s="72">
        <f>IF(OR((levels!AD154)="",(levels!AC154)=""),"",(levels!AD154/levels!AC154-1)*100)</f>
        <v>0.80626409109860742</v>
      </c>
      <c r="AA154" s="72">
        <f>IF(OR((levels!AE154)="",(levels!AD154)=""),"",(levels!AE154/levels!AD154-1)*100)</f>
        <v>0.83699301139052995</v>
      </c>
      <c r="AB154" s="72">
        <f>IF(OR((levels!AF154)="",(levels!AE154)=""),"",(levels!AF154/levels!AE154-1)*100)</f>
        <v>0.22379210050857967</v>
      </c>
      <c r="AC154" s="72">
        <f>IF(OR((levels!AG154)="",(levels!AF154)=""),"",(levels!AG154/levels!AF154-1)*100)</f>
        <v>0.36018430644446653</v>
      </c>
      <c r="AD154" s="72">
        <f>IF(OR((levels!AH154)="",(levels!AG154)=""),"",(levels!AH154/levels!AG154-1)*100)</f>
        <v>0.16872281973991932</v>
      </c>
      <c r="AE154" s="72">
        <f>IF(OR((levels!AI154)="",(levels!AH154)=""),"",(levels!AI154/levels!AH154-1)*100)</f>
        <v>0.46180726286308982</v>
      </c>
      <c r="AF154" s="72">
        <f>IF(OR((levels!AJ154)="",(levels!AI154)=""),"",(levels!AJ154/levels!AI154-1)*100)</f>
        <v>0.51696664461875486</v>
      </c>
      <c r="AG154" s="72">
        <f>IF(OR((levels!AK154)="",(levels!AJ154)=""),"",(levels!AK154/levels!AJ154-1)*100)</f>
        <v>0.11420915007829269</v>
      </c>
      <c r="AH154" s="72">
        <f>IF(OR((levels!AL154)="",(levels!AK154)=""),"",(levels!AL154/levels!AK154-1)*100)</f>
        <v>0.32765874170688214</v>
      </c>
      <c r="AI154" s="72">
        <f>IF(OR((levels!AM154)="",(levels!AL154)=""),"",(levels!AM154/levels!AL154-1)*100)</f>
        <v>3.9041462224509438E-2</v>
      </c>
      <c r="AJ154" s="72">
        <f>IF(OR((levels!AN154)="",(levels!AM154)=""),"",(levels!AN154/levels!AM154-1)*100)</f>
        <v>-3.723635288671312</v>
      </c>
      <c r="AK154" s="72">
        <f>IF(OR((levels!AO154)="",(levels!AN154)=""),"",(levels!AO154/levels!AN154-1)*100)</f>
        <v>-11.796781385021038</v>
      </c>
      <c r="AL154" s="72">
        <f>IF(OR((levels!AP154)="",(levels!AO154)=""),"",(levels!AP154/levels!AO154-1)*100)</f>
        <v>12.553366579490843</v>
      </c>
      <c r="AM154" s="72" t="str">
        <f>IF(OR((levels!AQ154)="",(levels!AP154)=""),"",(levels!AQ154/levels!AP154-1)*100)</f>
        <v/>
      </c>
      <c r="AN154" s="72" t="str">
        <f>IF(OR((levels!AR154)="",(levels!AQ154)=""),"",(levels!AR154/levels!AQ154-1)*100)</f>
        <v/>
      </c>
      <c r="AO154" s="72" t="str">
        <f>IF(OR((levels!AS154)="",(levels!AR154)=""),"",(levels!AS154/levels!AR154-1)*100)</f>
        <v/>
      </c>
      <c r="AP154" s="72" t="str">
        <f>IF(OR((levels!AT154)="",(levels!AS154)=""),"",(levels!AT154/levels!AS154-1)*100)</f>
        <v/>
      </c>
      <c r="AQ154" s="72" t="str">
        <f>IF(OR((levels!AU154)="",(levels!AT154)=""),"",(levels!AU154/levels!AT154-1)*100)</f>
        <v/>
      </c>
      <c r="AR154" s="72" t="str">
        <f>IF(OR((levels!AV154)="",(levels!AU154)=""),"",(levels!AV154/levels!AU154-1)*100)</f>
        <v/>
      </c>
      <c r="AS154" s="72" t="str">
        <f>IF(OR((levels!AW154)="",(levels!AV154)=""),"",(levels!AW154/levels!AV154-1)*100)</f>
        <v/>
      </c>
      <c r="AT154" s="72" t="str">
        <f>IF(OR((levels!AX154)="",(levels!AW154)=""),"",(levels!AX154/levels!AW154-1)*100)</f>
        <v/>
      </c>
      <c r="AU154" s="72" t="str">
        <f>IF(OR((levels!AY154)="",(levels!AX154)=""),"",(levels!AY154/levels!AX154-1)*100)</f>
        <v/>
      </c>
      <c r="AV154" s="72" t="str">
        <f>IF(OR((levels!AZ154)="",(levels!AY154)=""),"",(levels!AZ154/levels!AY154-1)*100)</f>
        <v/>
      </c>
      <c r="AW154" s="72" t="str">
        <f>IF(OR((levels!BA154)="",(levels!AZ154)=""),"",(levels!BA154/levels!AZ154-1)*100)</f>
        <v/>
      </c>
      <c r="AX154" s="72" t="str">
        <f>IF(OR((levels!BB154)="",(levels!BA154)=""),"",(levels!BB154/levels!BA154-1)*100)</f>
        <v/>
      </c>
      <c r="AY154" s="72" t="str">
        <f>IF(OR((levels!BC154)="",(levels!BB154)=""),"",(levels!BC154/levels!BB154-1)*100)</f>
        <v/>
      </c>
      <c r="AZ154" s="72"/>
      <c r="BA154" s="4"/>
      <c r="BB154" s="4"/>
      <c r="BC154" s="4"/>
    </row>
    <row r="155" spans="1:55" ht="12.75" customHeight="1" x14ac:dyDescent="0.2">
      <c r="A155" s="68" t="s">
        <v>214</v>
      </c>
      <c r="B155" s="67"/>
      <c r="C155" s="71">
        <v>44173</v>
      </c>
      <c r="D155" s="72">
        <f>IF(OR((levels!H155)="",(levels!G155)=""),"",(levels!H155/levels!G155-1)*100)</f>
        <v>-0.22567232184181885</v>
      </c>
      <c r="E155" s="72">
        <f>IF(OR((levels!I155)="",(levels!H155)=""),"",(levels!I155/levels!H155-1)*100)</f>
        <v>-0.27534476611266179</v>
      </c>
      <c r="F155" s="72">
        <f>IF(OR((levels!J155)="",(levels!I155)=""),"",(levels!J155/levels!I155-1)*100)</f>
        <v>-0.12187472044988823</v>
      </c>
      <c r="G155" s="72">
        <f>IF(OR((levels!K155)="",(levels!J155)=""),"",(levels!K155/levels!J155-1)*100)</f>
        <v>-0.41139728423904565</v>
      </c>
      <c r="H155" s="72">
        <f>IF(OR((levels!L155)="",(levels!K155)=""),"",(levels!L155/levels!K155-1)*100)</f>
        <v>-0.38279110678176576</v>
      </c>
      <c r="I155" s="72">
        <f>IF(OR((levels!M155)="",(levels!L155)=""),"",(levels!M155/levels!L155-1)*100)</f>
        <v>0.53688894763019857</v>
      </c>
      <c r="J155" s="72">
        <f>IF(OR((levels!N155)="",(levels!M155)=""),"",(levels!N155/levels!M155-1)*100)</f>
        <v>0.32128113251332913</v>
      </c>
      <c r="K155" s="72">
        <f>IF(OR((levels!O155)="",(levels!N155)=""),"",(levels!O155/levels!N155-1)*100)</f>
        <v>0.26026554996019247</v>
      </c>
      <c r="L155" s="72">
        <f>IF(OR((levels!P155)="",(levels!O155)=""),"",(levels!P155/levels!O155-1)*100)</f>
        <v>0.43448476650649326</v>
      </c>
      <c r="M155" s="72">
        <f>IF(OR((levels!Q155)="",(levels!P155)=""),"",(levels!Q155/levels!P155-1)*100)</f>
        <v>0.21411162949032114</v>
      </c>
      <c r="N155" s="72">
        <f>IF(OR((levels!R155)="",(levels!Q155)=""),"",(levels!R155/levels!Q155-1)*100)</f>
        <v>0.44496212789086886</v>
      </c>
      <c r="O155" s="72">
        <f>IF(OR((levels!S155)="",(levels!R155)=""),"",(levels!S155/levels!R155-1)*100)</f>
        <v>0.40129115052045528</v>
      </c>
      <c r="P155" s="72">
        <f>IF(OR((levels!T155)="",(levels!S155)=""),"",(levels!T155/levels!S155-1)*100)</f>
        <v>0.68210071469680944</v>
      </c>
      <c r="Q155" s="72">
        <f>IF(OR((levels!U155)="",(levels!T155)=""),"",(levels!U155/levels!T155-1)*100)</f>
        <v>0.42953389711128942</v>
      </c>
      <c r="R155" s="72">
        <f>IF(OR((levels!V155)="",(levels!U155)=""),"",(levels!V155/levels!U155-1)*100)</f>
        <v>0.44813451694341033</v>
      </c>
      <c r="S155" s="72">
        <f>IF(OR((levels!W155)="",(levels!V155)=""),"",(levels!W155/levels!V155-1)*100)</f>
        <v>0.44434232256933548</v>
      </c>
      <c r="T155" s="72">
        <f>IF(OR((levels!X155)="",(levels!W155)=""),"",(levels!X155/levels!W155-1)*100)</f>
        <v>0.55041512642697299</v>
      </c>
      <c r="U155" s="72">
        <f>IF(OR((levels!Y155)="",(levels!X155)=""),"",(levels!Y155/levels!X155-1)*100)</f>
        <v>0.2543263483658853</v>
      </c>
      <c r="V155" s="72">
        <f>IF(OR((levels!Z155)="",(levels!Y155)=""),"",(levels!Z155/levels!Y155-1)*100)</f>
        <v>0.44553257694357473</v>
      </c>
      <c r="W155" s="72">
        <f>IF(OR((levels!AA155)="",(levels!Z155)=""),"",(levels!AA155/levels!Z155-1)*100)</f>
        <v>0.77093556369207672</v>
      </c>
      <c r="X155" s="72">
        <f>IF(OR((levels!AB155)="",(levels!AA155)=""),"",(levels!AB155/levels!AA155-1)*100)</f>
        <v>0.73431391212206432</v>
      </c>
      <c r="Y155" s="72">
        <f>IF(OR((levels!AC155)="",(levels!AB155)=""),"",(levels!AC155/levels!AB155-1)*100)</f>
        <v>0.68936397552561424</v>
      </c>
      <c r="Z155" s="72">
        <f>IF(OR((levels!AD155)="",(levels!AC155)=""),"",(levels!AD155/levels!AC155-1)*100)</f>
        <v>0.76761055458487437</v>
      </c>
      <c r="AA155" s="72">
        <f>IF(OR((levels!AE155)="",(levels!AD155)=""),"",(levels!AE155/levels!AD155-1)*100)</f>
        <v>0.8476760167475561</v>
      </c>
      <c r="AB155" s="72">
        <f>IF(OR((levels!AF155)="",(levels!AE155)=""),"",(levels!AF155/levels!AE155-1)*100)</f>
        <v>0.19664288645895311</v>
      </c>
      <c r="AC155" s="72">
        <f>IF(OR((levels!AG155)="",(levels!AF155)=""),"",(levels!AG155/levels!AF155-1)*100)</f>
        <v>0.43559861057427263</v>
      </c>
      <c r="AD155" s="72">
        <f>IF(OR((levels!AH155)="",(levels!AG155)=""),"",(levels!AH155/levels!AG155-1)*100)</f>
        <v>9.2983880939678798E-2</v>
      </c>
      <c r="AE155" s="72">
        <f>IF(OR((levels!AI155)="",(levels!AH155)=""),"",(levels!AI155/levels!AH155-1)*100)</f>
        <v>0.50556414150626505</v>
      </c>
      <c r="AF155" s="72">
        <f>IF(OR((levels!AJ155)="",(levels!AI155)=""),"",(levels!AJ155/levels!AI155-1)*100)</f>
        <v>0.47489600566130719</v>
      </c>
      <c r="AG155" s="72">
        <f>IF(OR((levels!AK155)="",(levels!AJ155)=""),"",(levels!AK155/levels!AJ155-1)*100)</f>
        <v>0.20639838989142678</v>
      </c>
      <c r="AH155" s="72">
        <f>IF(OR((levels!AL155)="",(levels!AK155)=""),"",(levels!AL155/levels!AK155-1)*100)</f>
        <v>0.20087334308138693</v>
      </c>
      <c r="AI155" s="72">
        <f>IF(OR((levels!AM155)="",(levels!AL155)=""),"",(levels!AM155/levels!AL155-1)*100)</f>
        <v>0.13713259818421975</v>
      </c>
      <c r="AJ155" s="72">
        <f>IF(OR((levels!AN155)="",(levels!AM155)=""),"",(levels!AN155/levels!AM155-1)*100)</f>
        <v>-3.7283481852631306</v>
      </c>
      <c r="AK155" s="72">
        <f>IF(OR((levels!AO155)="",(levels!AN155)=""),"",(levels!AO155/levels!AN155-1)*100)</f>
        <v>-11.700614669788866</v>
      </c>
      <c r="AL155" s="72">
        <f>IF(OR((levels!AP155)="",(levels!AO155)=""),"",(levels!AP155/levels!AO155-1)*100)</f>
        <v>12.470677035828558</v>
      </c>
      <c r="AM155" s="72" t="str">
        <f>IF(OR((levels!AQ155)="",(levels!AP155)=""),"",(levels!AQ155/levels!AP155-1)*100)</f>
        <v/>
      </c>
      <c r="AN155" s="72" t="str">
        <f>IF(OR((levels!AR155)="",(levels!AQ155)=""),"",(levels!AR155/levels!AQ155-1)*100)</f>
        <v/>
      </c>
      <c r="AO155" s="72" t="str">
        <f>IF(OR((levels!AS155)="",(levels!AR155)=""),"",(levels!AS155/levels!AR155-1)*100)</f>
        <v/>
      </c>
      <c r="AP155" s="72" t="str">
        <f>IF(OR((levels!AT155)="",(levels!AS155)=""),"",(levels!AT155/levels!AS155-1)*100)</f>
        <v/>
      </c>
      <c r="AQ155" s="72" t="str">
        <f>IF(OR((levels!AU155)="",(levels!AT155)=""),"",(levels!AU155/levels!AT155-1)*100)</f>
        <v/>
      </c>
      <c r="AR155" s="72" t="str">
        <f>IF(OR((levels!AV155)="",(levels!AU155)=""),"",(levels!AV155/levels!AU155-1)*100)</f>
        <v/>
      </c>
      <c r="AS155" s="72" t="str">
        <f>IF(OR((levels!AW155)="",(levels!AV155)=""),"",(levels!AW155/levels!AV155-1)*100)</f>
        <v/>
      </c>
      <c r="AT155" s="72" t="str">
        <f>IF(OR((levels!AX155)="",(levels!AW155)=""),"",(levels!AX155/levels!AW155-1)*100)</f>
        <v/>
      </c>
      <c r="AU155" s="72" t="str">
        <f>IF(OR((levels!AY155)="",(levels!AX155)=""),"",(levels!AY155/levels!AX155-1)*100)</f>
        <v/>
      </c>
      <c r="AV155" s="72" t="str">
        <f>IF(OR((levels!AZ155)="",(levels!AY155)=""),"",(levels!AZ155/levels!AY155-1)*100)</f>
        <v/>
      </c>
      <c r="AW155" s="72" t="str">
        <f>IF(OR((levels!BA155)="",(levels!AZ155)=""),"",(levels!BA155/levels!AZ155-1)*100)</f>
        <v/>
      </c>
      <c r="AX155" s="72" t="str">
        <f>IF(OR((levels!BB155)="",(levels!BA155)=""),"",(levels!BB155/levels!BA155-1)*100)</f>
        <v/>
      </c>
      <c r="AY155" s="72" t="str">
        <f>IF(OR((levels!BC155)="",(levels!BB155)=""),"",(levels!BC155/levels!BB155-1)*100)</f>
        <v/>
      </c>
      <c r="AZ155" s="72"/>
      <c r="BA155" s="4"/>
      <c r="BB155" s="4"/>
      <c r="BC155" s="4"/>
    </row>
    <row r="156" spans="1:55" ht="12.75" customHeight="1" x14ac:dyDescent="0.2">
      <c r="A156" s="68" t="s">
        <v>215</v>
      </c>
      <c r="B156" s="67"/>
      <c r="C156" s="71">
        <v>44214</v>
      </c>
      <c r="D156" s="72">
        <f>IF(OR((levels!H156)="",(levels!G156)=""),"",(levels!H156/levels!G156-1)*100)</f>
        <v>-0.2281108041060298</v>
      </c>
      <c r="E156" s="72">
        <f>IF(OR((levels!I156)="",(levels!H156)=""),"",(levels!I156/levels!H156-1)*100)</f>
        <v>-0.27589662998402931</v>
      </c>
      <c r="F156" s="72">
        <f>IF(OR((levels!J156)="",(levels!I156)=""),"",(levels!J156/levels!I156-1)*100)</f>
        <v>-0.1221798143640318</v>
      </c>
      <c r="G156" s="72">
        <f>IF(OR((levels!K156)="",(levels!J156)=""),"",(levels!K156/levels!J156-1)*100)</f>
        <v>-0.41144846318116324</v>
      </c>
      <c r="H156" s="72">
        <f>IF(OR((levels!L156)="",(levels!K156)=""),"",(levels!L156/levels!K156-1)*100)</f>
        <v>-0.38260209655323063</v>
      </c>
      <c r="I156" s="72">
        <f>IF(OR((levels!M156)="",(levels!L156)=""),"",(levels!M156/levels!L156-1)*100)</f>
        <v>0.53702174772221056</v>
      </c>
      <c r="J156" s="72">
        <f>IF(OR((levels!N156)="",(levels!M156)=""),"",(levels!N156/levels!M156-1)*100)</f>
        <v>0.32135587156931766</v>
      </c>
      <c r="K156" s="72">
        <f>IF(OR((levels!O156)="",(levels!N156)=""),"",(levels!O156/levels!N156-1)*100)</f>
        <v>0.26028258286279193</v>
      </c>
      <c r="L156" s="72">
        <f>IF(OR((levels!P156)="",(levels!O156)=""),"",(levels!P156/levels!O156-1)*100)</f>
        <v>0.43442814384149209</v>
      </c>
      <c r="M156" s="72">
        <f>IF(OR((levels!Q156)="",(levels!P156)=""),"",(levels!Q156/levels!P156-1)*100)</f>
        <v>0.21408584094859684</v>
      </c>
      <c r="N156" s="72">
        <f>IF(OR((levels!R156)="",(levels!Q156)=""),"",(levels!R156/levels!Q156-1)*100)</f>
        <v>0.44494761476612243</v>
      </c>
      <c r="O156" s="72">
        <f>IF(OR((levels!S156)="",(levels!R156)=""),"",(levels!S156/levels!R156-1)*100)</f>
        <v>0.40129164557649588</v>
      </c>
      <c r="P156" s="72">
        <f>IF(OR((levels!T156)="",(levels!S156)=""),"",(levels!T156/levels!S156-1)*100)</f>
        <v>0.68210275277809096</v>
      </c>
      <c r="Q156" s="72">
        <f>IF(OR((levels!U156)="",(levels!T156)=""),"",(levels!U156/levels!T156-1)*100)</f>
        <v>0.42954400597594589</v>
      </c>
      <c r="R156" s="72">
        <f>IF(OR((levels!V156)="",(levels!U156)=""),"",(levels!V156/levels!U156-1)*100)</f>
        <v>0.4481404782841425</v>
      </c>
      <c r="S156" s="72">
        <f>IF(OR((levels!W156)="",(levels!V156)=""),"",(levels!W156/levels!V156-1)*100)</f>
        <v>0.44434571220548502</v>
      </c>
      <c r="T156" s="72">
        <f>IF(OR((levels!X156)="",(levels!W156)=""),"",(levels!X156/levels!W156-1)*100)</f>
        <v>0.551711220603468</v>
      </c>
      <c r="U156" s="72">
        <f>IF(OR((levels!Y156)="",(levels!X156)=""),"",(levels!Y156/levels!X156-1)*100)</f>
        <v>0.25420129792188551</v>
      </c>
      <c r="V156" s="72">
        <f>IF(OR((levels!Z156)="",(levels!Y156)=""),"",(levels!Z156/levels!Y156-1)*100)</f>
        <v>0.44435762395598211</v>
      </c>
      <c r="W156" s="72">
        <f>IF(OR((levels!AA156)="",(levels!Z156)=""),"",(levels!AA156/levels!Z156-1)*100)</f>
        <v>0.76847477867318936</v>
      </c>
      <c r="X156" s="72">
        <f>IF(OR((levels!AB156)="",(levels!AA156)=""),"",(levels!AB156/levels!AA156-1)*100)</f>
        <v>0.73776534954526074</v>
      </c>
      <c r="Y156" s="72">
        <f>IF(OR((levels!AC156)="",(levels!AB156)=""),"",(levels!AC156/levels!AB156-1)*100)</f>
        <v>0.68943946456914151</v>
      </c>
      <c r="Z156" s="72">
        <f>IF(OR((levels!AD156)="",(levels!AC156)=""),"",(levels!AD156/levels!AC156-1)*100)</f>
        <v>0.76812170300699645</v>
      </c>
      <c r="AA156" s="72">
        <f>IF(OR((levels!AE156)="",(levels!AD156)=""),"",(levels!AE156/levels!AD156-1)*100)</f>
        <v>0.84780786416605025</v>
      </c>
      <c r="AB156" s="72">
        <f>IF(OR((levels!AF156)="",(levels!AE156)=""),"",(levels!AF156/levels!AE156-1)*100)</f>
        <v>0.19171907240727037</v>
      </c>
      <c r="AC156" s="72">
        <f>IF(OR((levels!AG156)="",(levels!AF156)=""),"",(levels!AG156/levels!AF156-1)*100)</f>
        <v>0.43805415951858606</v>
      </c>
      <c r="AD156" s="72">
        <f>IF(OR((levels!AH156)="",(levels!AG156)=""),"",(levels!AH156/levels!AG156-1)*100)</f>
        <v>9.2907993972413117E-2</v>
      </c>
      <c r="AE156" s="72">
        <f>IF(OR((levels!AI156)="",(levels!AH156)=""),"",(levels!AI156/levels!AH156-1)*100)</f>
        <v>0.50581620846956721</v>
      </c>
      <c r="AF156" s="72">
        <f>IF(OR((levels!AJ156)="",(levels!AI156)=""),"",(levels!AJ156/levels!AI156-1)*100)</f>
        <v>0.47412945146489971</v>
      </c>
      <c r="AG156" s="72">
        <f>IF(OR((levels!AK156)="",(levels!AJ156)=""),"",(levels!AK156/levels!AJ156-1)*100)</f>
        <v>0.20677626050058517</v>
      </c>
      <c r="AH156" s="72">
        <f>IF(OR((levels!AL156)="",(levels!AK156)=""),"",(levels!AL156/levels!AK156-1)*100)</f>
        <v>0.20053390516909797</v>
      </c>
      <c r="AI156" s="72">
        <f>IF(OR((levels!AM156)="",(levels!AL156)=""),"",(levels!AM156/levels!AL156-1)*100)</f>
        <v>0.13619999032918884</v>
      </c>
      <c r="AJ156" s="72">
        <f>IF(OR((levels!AN156)="",(levels!AM156)=""),"",(levels!AN156/levels!AM156-1)*100)</f>
        <v>-3.7287023118945939</v>
      </c>
      <c r="AK156" s="72">
        <f>IF(OR((levels!AO156)="",(levels!AN156)=""),"",(levels!AO156/levels!AN156-1)*100)</f>
        <v>-11.70914095868245</v>
      </c>
      <c r="AL156" s="72">
        <f>IF(OR((levels!AP156)="",(levels!AO156)=""),"",(levels!AP156/levels!AO156-1)*100)</f>
        <v>12.443352547379538</v>
      </c>
      <c r="AM156" s="72" t="str">
        <f>IF(OR((levels!AQ156)="",(levels!AP156)=""),"",(levels!AQ156/levels!AP156-1)*100)</f>
        <v/>
      </c>
      <c r="AN156" s="72" t="str">
        <f>IF(OR((levels!AR156)="",(levels!AQ156)=""),"",(levels!AR156/levels!AQ156-1)*100)</f>
        <v/>
      </c>
      <c r="AO156" s="72" t="str">
        <f>IF(OR((levels!AS156)="",(levels!AR156)=""),"",(levels!AS156/levels!AR156-1)*100)</f>
        <v/>
      </c>
      <c r="AP156" s="72" t="str">
        <f>IF(OR((levels!AT156)="",(levels!AS156)=""),"",(levels!AT156/levels!AS156-1)*100)</f>
        <v/>
      </c>
      <c r="AQ156" s="72" t="str">
        <f>IF(OR((levels!AU156)="",(levels!AT156)=""),"",(levels!AU156/levels!AT156-1)*100)</f>
        <v/>
      </c>
      <c r="AR156" s="72" t="str">
        <f>IF(OR((levels!AV156)="",(levels!AU156)=""),"",(levels!AV156/levels!AU156-1)*100)</f>
        <v/>
      </c>
      <c r="AS156" s="72" t="str">
        <f>IF(OR((levels!AW156)="",(levels!AV156)=""),"",(levels!AW156/levels!AV156-1)*100)</f>
        <v/>
      </c>
      <c r="AT156" s="72" t="str">
        <f>IF(OR((levels!AX156)="",(levels!AW156)=""),"",(levels!AX156/levels!AW156-1)*100)</f>
        <v/>
      </c>
      <c r="AU156" s="72" t="str">
        <f>IF(OR((levels!AY156)="",(levels!AX156)=""),"",(levels!AY156/levels!AX156-1)*100)</f>
        <v/>
      </c>
      <c r="AV156" s="72" t="str">
        <f>IF(OR((levels!AZ156)="",(levels!AY156)=""),"",(levels!AZ156/levels!AY156-1)*100)</f>
        <v/>
      </c>
      <c r="AW156" s="72" t="str">
        <f>IF(OR((levels!BA156)="",(levels!AZ156)=""),"",(levels!BA156/levels!AZ156-1)*100)</f>
        <v/>
      </c>
      <c r="AX156" s="72" t="str">
        <f>IF(OR((levels!BB156)="",(levels!BA156)=""),"",(levels!BB156/levels!BA156-1)*100)</f>
        <v/>
      </c>
      <c r="AY156" s="72" t="str">
        <f>IF(OR((levels!BC156)="",(levels!BB156)=""),"",(levels!BC156/levels!BB156-1)*100)</f>
        <v/>
      </c>
      <c r="AZ156" s="72"/>
      <c r="BA156" s="4"/>
      <c r="BB156" s="4"/>
      <c r="BC156" s="4"/>
    </row>
    <row r="157" spans="1:55" ht="12.75" customHeight="1" x14ac:dyDescent="0.2">
      <c r="A157" s="68" t="s">
        <v>216</v>
      </c>
      <c r="B157" s="67"/>
      <c r="C157" s="71">
        <v>44229</v>
      </c>
      <c r="D157" s="72">
        <f>IF(OR((levels!H157)="",(levels!G157)=""),"",(levels!H157/levels!G157-1)*100)</f>
        <v>-0.2281108041060298</v>
      </c>
      <c r="E157" s="72">
        <f>IF(OR((levels!I157)="",(levels!H157)=""),"",(levels!I157/levels!H157-1)*100)</f>
        <v>-0.27589662998402931</v>
      </c>
      <c r="F157" s="72">
        <f>IF(OR((levels!J157)="",(levels!I157)=""),"",(levels!J157/levels!I157-1)*100)</f>
        <v>-0.1221798143640318</v>
      </c>
      <c r="G157" s="72">
        <f>IF(OR((levels!K157)="",(levels!J157)=""),"",(levels!K157/levels!J157-1)*100)</f>
        <v>-0.41144846318116324</v>
      </c>
      <c r="H157" s="72">
        <f>IF(OR((levels!L157)="",(levels!K157)=""),"",(levels!L157/levels!K157-1)*100)</f>
        <v>-0.38260209655323063</v>
      </c>
      <c r="I157" s="72">
        <f>IF(OR((levels!M157)="",(levels!L157)=""),"",(levels!M157/levels!L157-1)*100)</f>
        <v>0.53702174772221056</v>
      </c>
      <c r="J157" s="72">
        <f>IF(OR((levels!N157)="",(levels!M157)=""),"",(levels!N157/levels!M157-1)*100)</f>
        <v>0.32135587156931766</v>
      </c>
      <c r="K157" s="72">
        <f>IF(OR((levels!O157)="",(levels!N157)=""),"",(levels!O157/levels!N157-1)*100)</f>
        <v>0.26028258286279193</v>
      </c>
      <c r="L157" s="72">
        <f>IF(OR((levels!P157)="",(levels!O157)=""),"",(levels!P157/levels!O157-1)*100)</f>
        <v>0.43442814384149209</v>
      </c>
      <c r="M157" s="72">
        <f>IF(OR((levels!Q157)="",(levels!P157)=""),"",(levels!Q157/levels!P157-1)*100)</f>
        <v>0.21408584094859684</v>
      </c>
      <c r="N157" s="72">
        <f>IF(OR((levels!R157)="",(levels!Q157)=""),"",(levels!R157/levels!Q157-1)*100)</f>
        <v>0.44494761476612243</v>
      </c>
      <c r="O157" s="72">
        <f>IF(OR((levels!S157)="",(levels!R157)=""),"",(levels!S157/levels!R157-1)*100)</f>
        <v>0.40129164557649588</v>
      </c>
      <c r="P157" s="72">
        <f>IF(OR((levels!T157)="",(levels!S157)=""),"",(levels!T157/levels!S157-1)*100)</f>
        <v>0.68210275277809096</v>
      </c>
      <c r="Q157" s="72">
        <f>IF(OR((levels!U157)="",(levels!T157)=""),"",(levels!U157/levels!T157-1)*100)</f>
        <v>0.42954400597594589</v>
      </c>
      <c r="R157" s="72">
        <f>IF(OR((levels!V157)="",(levels!U157)=""),"",(levels!V157/levels!U157-1)*100)</f>
        <v>0.4481404782841425</v>
      </c>
      <c r="S157" s="72">
        <f>IF(OR((levels!W157)="",(levels!V157)=""),"",(levels!W157/levels!V157-1)*100)</f>
        <v>0.44434571220548502</v>
      </c>
      <c r="T157" s="72">
        <f>IF(OR((levels!X157)="",(levels!W157)=""),"",(levels!X157/levels!W157-1)*100)</f>
        <v>0.551711220603468</v>
      </c>
      <c r="U157" s="72">
        <f>IF(OR((levels!Y157)="",(levels!X157)=""),"",(levels!Y157/levels!X157-1)*100)</f>
        <v>0.25420129792188551</v>
      </c>
      <c r="V157" s="72">
        <f>IF(OR((levels!Z157)="",(levels!Y157)=""),"",(levels!Z157/levels!Y157-1)*100)</f>
        <v>0.44435762395598211</v>
      </c>
      <c r="W157" s="72">
        <f>IF(OR((levels!AA157)="",(levels!Z157)=""),"",(levels!AA157/levels!Z157-1)*100)</f>
        <v>0.76847477867318936</v>
      </c>
      <c r="X157" s="72">
        <f>IF(OR((levels!AB157)="",(levels!AA157)=""),"",(levels!AB157/levels!AA157-1)*100)</f>
        <v>0.73776534954526074</v>
      </c>
      <c r="Y157" s="72">
        <f>IF(OR((levels!AC157)="",(levels!AB157)=""),"",(levels!AC157/levels!AB157-1)*100)</f>
        <v>0.68943946456914151</v>
      </c>
      <c r="Z157" s="72">
        <f>IF(OR((levels!AD157)="",(levels!AC157)=""),"",(levels!AD157/levels!AC157-1)*100)</f>
        <v>0.76812170300699645</v>
      </c>
      <c r="AA157" s="72">
        <f>IF(OR((levels!AE157)="",(levels!AD157)=""),"",(levels!AE157/levels!AD157-1)*100)</f>
        <v>0.84780786416605025</v>
      </c>
      <c r="AB157" s="72">
        <f>IF(OR((levels!AF157)="",(levels!AE157)=""),"",(levels!AF157/levels!AE157-1)*100)</f>
        <v>0.19171907240727037</v>
      </c>
      <c r="AC157" s="72">
        <f>IF(OR((levels!AG157)="",(levels!AF157)=""),"",(levels!AG157/levels!AF157-1)*100)</f>
        <v>0.43805415951858606</v>
      </c>
      <c r="AD157" s="72">
        <f>IF(OR((levels!AH157)="",(levels!AG157)=""),"",(levels!AH157/levels!AG157-1)*100)</f>
        <v>9.2907993972413117E-2</v>
      </c>
      <c r="AE157" s="72">
        <f>IF(OR((levels!AI157)="",(levels!AH157)=""),"",(levels!AI157/levels!AH157-1)*100)</f>
        <v>0.50581620846956721</v>
      </c>
      <c r="AF157" s="72">
        <f>IF(OR((levels!AJ157)="",(levels!AI157)=""),"",(levels!AJ157/levels!AI157-1)*100)</f>
        <v>0.47412945146489971</v>
      </c>
      <c r="AG157" s="72">
        <f>IF(OR((levels!AK157)="",(levels!AJ157)=""),"",(levels!AK157/levels!AJ157-1)*100)</f>
        <v>0.20677626050058517</v>
      </c>
      <c r="AH157" s="72">
        <f>IF(OR((levels!AL157)="",(levels!AK157)=""),"",(levels!AL157/levels!AK157-1)*100)</f>
        <v>0.20053390516909797</v>
      </c>
      <c r="AI157" s="72">
        <f>IF(OR((levels!AM157)="",(levels!AL157)=""),"",(levels!AM157/levels!AL157-1)*100)</f>
        <v>0.13619999032918884</v>
      </c>
      <c r="AJ157" s="72">
        <f>IF(OR((levels!AN157)="",(levels!AM157)=""),"",(levels!AN157/levels!AM157-1)*100)</f>
        <v>-3.7287023118945939</v>
      </c>
      <c r="AK157" s="72">
        <f>IF(OR((levels!AO157)="",(levels!AN157)=""),"",(levels!AO157/levels!AN157-1)*100)</f>
        <v>-11.70914095868245</v>
      </c>
      <c r="AL157" s="72">
        <f>IF(OR((levels!AP157)="",(levels!AO157)=""),"",(levels!AP157/levels!AO157-1)*100)</f>
        <v>12.443352547379538</v>
      </c>
      <c r="AM157" s="72">
        <f>IF(OR((levels!AQ157)="",(levels!AP157)=""),"",(levels!AQ157/levels!AP157-1)*100)</f>
        <v>-0.69757626596672617</v>
      </c>
      <c r="AN157" s="72" t="str">
        <f>IF(OR((levels!AR157)="",(levels!AQ157)=""),"",(levels!AR157/levels!AQ157-1)*100)</f>
        <v/>
      </c>
      <c r="AO157" s="72" t="str">
        <f>IF(OR((levels!AS157)="",(levels!AR157)=""),"",(levels!AS157/levels!AR157-1)*100)</f>
        <v/>
      </c>
      <c r="AP157" s="72" t="str">
        <f>IF(OR((levels!AT157)="",(levels!AS157)=""),"",(levels!AT157/levels!AS157-1)*100)</f>
        <v/>
      </c>
      <c r="AQ157" s="72" t="str">
        <f>IF(OR((levels!AU157)="",(levels!AT157)=""),"",(levels!AU157/levels!AT157-1)*100)</f>
        <v/>
      </c>
      <c r="AR157" s="72" t="str">
        <f>IF(OR((levels!AV157)="",(levels!AU157)=""),"",(levels!AV157/levels!AU157-1)*100)</f>
        <v/>
      </c>
      <c r="AS157" s="72" t="str">
        <f>IF(OR((levels!AW157)="",(levels!AV157)=""),"",(levels!AW157/levels!AV157-1)*100)</f>
        <v/>
      </c>
      <c r="AT157" s="72" t="str">
        <f>IF(OR((levels!AX157)="",(levels!AW157)=""),"",(levels!AX157/levels!AW157-1)*100)</f>
        <v/>
      </c>
      <c r="AU157" s="72" t="str">
        <f>IF(OR((levels!AY157)="",(levels!AX157)=""),"",(levels!AY157/levels!AX157-1)*100)</f>
        <v/>
      </c>
      <c r="AV157" s="72" t="str">
        <f>IF(OR((levels!AZ157)="",(levels!AY157)=""),"",(levels!AZ157/levels!AY157-1)*100)</f>
        <v/>
      </c>
      <c r="AW157" s="72" t="str">
        <f>IF(OR((levels!BA157)="",(levels!AZ157)=""),"",(levels!BA157/levels!AZ157-1)*100)</f>
        <v/>
      </c>
      <c r="AX157" s="72" t="str">
        <f>IF(OR((levels!BB157)="",(levels!BA157)=""),"",(levels!BB157/levels!BA157-1)*100)</f>
        <v/>
      </c>
      <c r="AY157" s="72" t="str">
        <f>IF(OR((levels!BC157)="",(levels!BB157)=""),"",(levels!BC157/levels!BB157-1)*100)</f>
        <v/>
      </c>
      <c r="AZ157" s="72"/>
      <c r="BA157" s="4"/>
      <c r="BB157" s="4"/>
      <c r="BC157" s="4"/>
    </row>
    <row r="158" spans="1:55" ht="12.75" customHeight="1" x14ac:dyDescent="0.2">
      <c r="A158" s="68" t="s">
        <v>217</v>
      </c>
      <c r="B158" s="67"/>
      <c r="C158" s="71">
        <v>44243</v>
      </c>
      <c r="D158" s="72">
        <f>IF(OR((levels!H158)="",(levels!G158)=""),"",(levels!H158/levels!G158-1)*100)</f>
        <v>-0.2281108041060298</v>
      </c>
      <c r="E158" s="72">
        <f>IF(OR((levels!I158)="",(levels!H158)=""),"",(levels!I158/levels!H158-1)*100)</f>
        <v>-0.27589662998402931</v>
      </c>
      <c r="F158" s="72">
        <f>IF(OR((levels!J158)="",(levels!I158)=""),"",(levels!J158/levels!I158-1)*100)</f>
        <v>-0.1221798143640318</v>
      </c>
      <c r="G158" s="72">
        <f>IF(OR((levels!K158)="",(levels!J158)=""),"",(levels!K158/levels!J158-1)*100)</f>
        <v>-0.41144846318116324</v>
      </c>
      <c r="H158" s="72">
        <f>IF(OR((levels!L158)="",(levels!K158)=""),"",(levels!L158/levels!K158-1)*100)</f>
        <v>-0.38260209655323063</v>
      </c>
      <c r="I158" s="72">
        <f>IF(OR((levels!M158)="",(levels!L158)=""),"",(levels!M158/levels!L158-1)*100)</f>
        <v>0.53702174772221056</v>
      </c>
      <c r="J158" s="72">
        <f>IF(OR((levels!N158)="",(levels!M158)=""),"",(levels!N158/levels!M158-1)*100)</f>
        <v>0.32135587156931766</v>
      </c>
      <c r="K158" s="72">
        <f>IF(OR((levels!O158)="",(levels!N158)=""),"",(levels!O158/levels!N158-1)*100)</f>
        <v>0.26028258286279193</v>
      </c>
      <c r="L158" s="72">
        <f>IF(OR((levels!P158)="",(levels!O158)=""),"",(levels!P158/levels!O158-1)*100)</f>
        <v>0.43442814384149209</v>
      </c>
      <c r="M158" s="72">
        <f>IF(OR((levels!Q158)="",(levels!P158)=""),"",(levels!Q158/levels!P158-1)*100)</f>
        <v>0.21408584094859684</v>
      </c>
      <c r="N158" s="72">
        <f>IF(OR((levels!R158)="",(levels!Q158)=""),"",(levels!R158/levels!Q158-1)*100)</f>
        <v>0.44494761476612243</v>
      </c>
      <c r="O158" s="72">
        <f>IF(OR((levels!S158)="",(levels!R158)=""),"",(levels!S158/levels!R158-1)*100)</f>
        <v>0.40129164557649588</v>
      </c>
      <c r="P158" s="72">
        <f>IF(OR((levels!T158)="",(levels!S158)=""),"",(levels!T158/levels!S158-1)*100)</f>
        <v>0.68210275277809096</v>
      </c>
      <c r="Q158" s="72">
        <f>IF(OR((levels!U158)="",(levels!T158)=""),"",(levels!U158/levels!T158-1)*100)</f>
        <v>0.42954400597594589</v>
      </c>
      <c r="R158" s="72">
        <f>IF(OR((levels!V158)="",(levels!U158)=""),"",(levels!V158/levels!U158-1)*100)</f>
        <v>0.4481404782841425</v>
      </c>
      <c r="S158" s="72">
        <f>IF(OR((levels!W158)="",(levels!V158)=""),"",(levels!W158/levels!V158-1)*100)</f>
        <v>0.44434571220548502</v>
      </c>
      <c r="T158" s="72">
        <f>IF(OR((levels!X158)="",(levels!W158)=""),"",(levels!X158/levels!W158-1)*100)</f>
        <v>0.551711220603468</v>
      </c>
      <c r="U158" s="72">
        <f>IF(OR((levels!Y158)="",(levels!X158)=""),"",(levels!Y158/levels!X158-1)*100)</f>
        <v>0.25420129792188551</v>
      </c>
      <c r="V158" s="72">
        <f>IF(OR((levels!Z158)="",(levels!Y158)=""),"",(levels!Z158/levels!Y158-1)*100)</f>
        <v>0.44435762395598211</v>
      </c>
      <c r="W158" s="72">
        <f>IF(OR((levels!AA158)="",(levels!Z158)=""),"",(levels!AA158/levels!Z158-1)*100)</f>
        <v>0.76847477867318936</v>
      </c>
      <c r="X158" s="72">
        <f>IF(OR((levels!AB158)="",(levels!AA158)=""),"",(levels!AB158/levels!AA158-1)*100)</f>
        <v>0.73776534954526074</v>
      </c>
      <c r="Y158" s="72">
        <f>IF(OR((levels!AC158)="",(levels!AB158)=""),"",(levels!AC158/levels!AB158-1)*100)</f>
        <v>0.68943946456914151</v>
      </c>
      <c r="Z158" s="72">
        <f>IF(OR((levels!AD158)="",(levels!AC158)=""),"",(levels!AD158/levels!AC158-1)*100)</f>
        <v>0.76812170300699645</v>
      </c>
      <c r="AA158" s="72">
        <f>IF(OR((levels!AE158)="",(levels!AD158)=""),"",(levels!AE158/levels!AD158-1)*100)</f>
        <v>0.84780786416605025</v>
      </c>
      <c r="AB158" s="72">
        <f>IF(OR((levels!AF158)="",(levels!AE158)=""),"",(levels!AF158/levels!AE158-1)*100)</f>
        <v>0.19171907240727037</v>
      </c>
      <c r="AC158" s="72">
        <f>IF(OR((levels!AG158)="",(levels!AF158)=""),"",(levels!AG158/levels!AF158-1)*100)</f>
        <v>0.43805415951858606</v>
      </c>
      <c r="AD158" s="72">
        <f>IF(OR((levels!AH158)="",(levels!AG158)=""),"",(levels!AH158/levels!AG158-1)*100)</f>
        <v>9.2907993972413117E-2</v>
      </c>
      <c r="AE158" s="72">
        <f>IF(OR((levels!AI158)="",(levels!AH158)=""),"",(levels!AI158/levels!AH158-1)*100)</f>
        <v>0.50581620846956721</v>
      </c>
      <c r="AF158" s="72">
        <f>IF(OR((levels!AJ158)="",(levels!AI158)=""),"",(levels!AJ158/levels!AI158-1)*100)</f>
        <v>0.47412945146489971</v>
      </c>
      <c r="AG158" s="72">
        <f>IF(OR((levels!AK158)="",(levels!AJ158)=""),"",(levels!AK158/levels!AJ158-1)*100)</f>
        <v>0.20677626050058517</v>
      </c>
      <c r="AH158" s="72">
        <f>IF(OR((levels!AL158)="",(levels!AK158)=""),"",(levels!AL158/levels!AK158-1)*100)</f>
        <v>0.20053390516909797</v>
      </c>
      <c r="AI158" s="72">
        <f>IF(OR((levels!AM158)="",(levels!AL158)=""),"",(levels!AM158/levels!AL158-1)*100)</f>
        <v>0.13619999032918884</v>
      </c>
      <c r="AJ158" s="72">
        <f>IF(OR((levels!AN158)="",(levels!AM158)=""),"",(levels!AN158/levels!AM158-1)*100)</f>
        <v>-3.7287023118945939</v>
      </c>
      <c r="AK158" s="72">
        <f>IF(OR((levels!AO158)="",(levels!AN158)=""),"",(levels!AO158/levels!AN158-1)*100)</f>
        <v>-11.70914095868245</v>
      </c>
      <c r="AL158" s="72">
        <f>IF(OR((levels!AP158)="",(levels!AO158)=""),"",(levels!AP158/levels!AO158-1)*100)</f>
        <v>12.443352547379538</v>
      </c>
      <c r="AM158" s="72">
        <f>IF(OR((levels!AQ158)="",(levels!AP158)=""),"",(levels!AQ158/levels!AP158-1)*100)</f>
        <v>-0.61232074939389092</v>
      </c>
      <c r="AN158" s="72" t="str">
        <f>IF(OR((levels!AR158)="",(levels!AQ158)=""),"",(levels!AR158/levels!AQ158-1)*100)</f>
        <v/>
      </c>
      <c r="AO158" s="72" t="str">
        <f>IF(OR((levels!AS158)="",(levels!AR158)=""),"",(levels!AS158/levels!AR158-1)*100)</f>
        <v/>
      </c>
      <c r="AP158" s="72" t="str">
        <f>IF(OR((levels!AT158)="",(levels!AS158)=""),"",(levels!AT158/levels!AS158-1)*100)</f>
        <v/>
      </c>
      <c r="AQ158" s="72" t="str">
        <f>IF(OR((levels!AU158)="",(levels!AT158)=""),"",(levels!AU158/levels!AT158-1)*100)</f>
        <v/>
      </c>
      <c r="AR158" s="72" t="str">
        <f>IF(OR((levels!AV158)="",(levels!AU158)=""),"",(levels!AV158/levels!AU158-1)*100)</f>
        <v/>
      </c>
      <c r="AS158" s="72" t="str">
        <f>IF(OR((levels!AW158)="",(levels!AV158)=""),"",(levels!AW158/levels!AV158-1)*100)</f>
        <v/>
      </c>
      <c r="AT158" s="72" t="str">
        <f>IF(OR((levels!AX158)="",(levels!AW158)=""),"",(levels!AX158/levels!AW158-1)*100)</f>
        <v/>
      </c>
      <c r="AU158" s="72" t="str">
        <f>IF(OR((levels!AY158)="",(levels!AX158)=""),"",(levels!AY158/levels!AX158-1)*100)</f>
        <v/>
      </c>
      <c r="AV158" s="72" t="str">
        <f>IF(OR((levels!AZ158)="",(levels!AY158)=""),"",(levels!AZ158/levels!AY158-1)*100)</f>
        <v/>
      </c>
      <c r="AW158" s="72" t="str">
        <f>IF(OR((levels!BA158)="",(levels!AZ158)=""),"",(levels!BA158/levels!AZ158-1)*100)</f>
        <v/>
      </c>
      <c r="AX158" s="72" t="str">
        <f>IF(OR((levels!BB158)="",(levels!BA158)=""),"",(levels!BB158/levels!BA158-1)*100)</f>
        <v/>
      </c>
      <c r="AY158" s="72" t="str">
        <f>IF(OR((levels!BC158)="",(levels!BB158)=""),"",(levels!BC158/levels!BB158-1)*100)</f>
        <v/>
      </c>
      <c r="AZ158" s="72"/>
      <c r="BA158" s="4"/>
      <c r="BB158" s="4"/>
      <c r="BC158" s="4"/>
    </row>
    <row r="159" spans="1:55" ht="12.75" customHeight="1" x14ac:dyDescent="0.2">
      <c r="A159" s="68" t="s">
        <v>218</v>
      </c>
      <c r="B159" s="67"/>
      <c r="C159" s="71">
        <v>44264</v>
      </c>
      <c r="D159" s="72">
        <f>IF(OR((levels!H159)="",(levels!G159)=""),"",(levels!H159/levels!G159-1)*100)</f>
        <v>-0.24580256907676956</v>
      </c>
      <c r="E159" s="72">
        <f>IF(OR((levels!I159)="",(levels!H159)=""),"",(levels!I159/levels!H159-1)*100)</f>
        <v>-0.270436427171028</v>
      </c>
      <c r="F159" s="72">
        <f>IF(OR((levels!J159)="",(levels!I159)=""),"",(levels!J159/levels!I159-1)*100)</f>
        <v>-0.11023457197587572</v>
      </c>
      <c r="G159" s="72">
        <f>IF(OR((levels!K159)="",(levels!J159)=""),"",(levels!K159/levels!J159-1)*100)</f>
        <v>-0.42714975882354178</v>
      </c>
      <c r="H159" s="72">
        <f>IF(OR((levels!L159)="",(levels!K159)=""),"",(levels!L159/levels!K159-1)*100)</f>
        <v>-0.38093024541899778</v>
      </c>
      <c r="I159" s="72">
        <f>IF(OR((levels!M159)="",(levels!L159)=""),"",(levels!M159/levels!L159-1)*100)</f>
        <v>0.53660225030665032</v>
      </c>
      <c r="J159" s="72">
        <f>IF(OR((levels!N159)="",(levels!M159)=""),"",(levels!N159/levels!M159-1)*100)</f>
        <v>0.31337091312702015</v>
      </c>
      <c r="K159" s="72">
        <f>IF(OR((levels!O159)="",(levels!N159)=""),"",(levels!O159/levels!N159-1)*100)</f>
        <v>0.28119428649093781</v>
      </c>
      <c r="L159" s="72">
        <f>IF(OR((levels!P159)="",(levels!O159)=""),"",(levels!P159/levels!O159-1)*100)</f>
        <v>0.4173316349313172</v>
      </c>
      <c r="M159" s="72">
        <f>IF(OR((levels!Q159)="",(levels!P159)=""),"",(levels!Q159/levels!P159-1)*100)</f>
        <v>0.22254629999993725</v>
      </c>
      <c r="N159" s="72">
        <f>IF(OR((levels!R159)="",(levels!Q159)=""),"",(levels!R159/levels!Q159-1)*100)</f>
        <v>0.42448523091758172</v>
      </c>
      <c r="O159" s="72">
        <f>IF(OR((levels!S159)="",(levels!R159)=""),"",(levels!S159/levels!R159-1)*100)</f>
        <v>0.44186242477979309</v>
      </c>
      <c r="P159" s="72">
        <f>IF(OR((levels!T159)="",(levels!S159)=""),"",(levels!T159/levels!S159-1)*100)</f>
        <v>0.66073363330354518</v>
      </c>
      <c r="Q159" s="72">
        <f>IF(OR((levels!U159)="",(levels!T159)=""),"",(levels!U159/levels!T159-1)*100)</f>
        <v>0.4386409665183999</v>
      </c>
      <c r="R159" s="72">
        <f>IF(OR((levels!V159)="",(levels!U159)=""),"",(levels!V159/levels!U159-1)*100)</f>
        <v>0.4105878304079047</v>
      </c>
      <c r="S159" s="72">
        <f>IF(OR((levels!W159)="",(levels!V159)=""),"",(levels!W159/levels!V159-1)*100)</f>
        <v>0.48061684534828064</v>
      </c>
      <c r="T159" s="72">
        <f>IF(OR((levels!X159)="",(levels!W159)=""),"",(levels!X159/levels!W159-1)*100)</f>
        <v>0.54166043755525806</v>
      </c>
      <c r="U159" s="72">
        <f>IF(OR((levels!Y159)="",(levels!X159)=""),"",(levels!Y159/levels!X159-1)*100)</f>
        <v>0.24728845074950545</v>
      </c>
      <c r="V159" s="72">
        <f>IF(OR((levels!Z159)="",(levels!Y159)=""),"",(levels!Z159/levels!Y159-1)*100)</f>
        <v>0.42991048000604604</v>
      </c>
      <c r="W159" s="72">
        <f>IF(OR((levels!AA159)="",(levels!Z159)=""),"",(levels!AA159/levels!Z159-1)*100)</f>
        <v>0.84062846268730951</v>
      </c>
      <c r="X159" s="72">
        <f>IF(OR((levels!AB159)="",(levels!AA159)=""),"",(levels!AB159/levels!AA159-1)*100)</f>
        <v>0.65374859407314467</v>
      </c>
      <c r="Y159" s="72">
        <f>IF(OR((levels!AC159)="",(levels!AB159)=""),"",(levels!AC159/levels!AB159-1)*100)</f>
        <v>0.73022190785254626</v>
      </c>
      <c r="Z159" s="72">
        <f>IF(OR((levels!AD159)="",(levels!AC159)=""),"",(levels!AD159/levels!AC159-1)*100)</f>
        <v>0.7758757139282757</v>
      </c>
      <c r="AA159" s="72">
        <f>IF(OR((levels!AE159)="",(levels!AD159)=""),"",(levels!AE159/levels!AD159-1)*100)</f>
        <v>0.86308999936479669</v>
      </c>
      <c r="AB159" s="72">
        <f>IF(OR((levels!AF159)="",(levels!AE159)=""),"",(levels!AF159/levels!AE159-1)*100)</f>
        <v>0.1312451198402842</v>
      </c>
      <c r="AC159" s="72">
        <f>IF(OR((levels!AG159)="",(levels!AF159)=""),"",(levels!AG159/levels!AF159-1)*100)</f>
        <v>0.45189906163052296</v>
      </c>
      <c r="AD159" s="72">
        <f>IF(OR((levels!AH159)="",(levels!AG159)=""),"",(levels!AH159/levels!AG159-1)*100)</f>
        <v>0.12575006436155167</v>
      </c>
      <c r="AE159" s="72">
        <f>IF(OR((levels!AI159)="",(levels!AH159)=""),"",(levels!AI159/levels!AH159-1)*100)</f>
        <v>0.49592486692839888</v>
      </c>
      <c r="AF159" s="72">
        <f>IF(OR((levels!AJ159)="",(levels!AI159)=""),"",(levels!AJ159/levels!AI159-1)*100)</f>
        <v>0.47342158600438555</v>
      </c>
      <c r="AG159" s="72">
        <f>IF(OR((levels!AK159)="",(levels!AJ159)=""),"",(levels!AK159/levels!AJ159-1)*100)</f>
        <v>0.19416446240572149</v>
      </c>
      <c r="AH159" s="72">
        <f>IF(OR((levels!AL159)="",(levels!AK159)=""),"",(levels!AL159/levels!AK159-1)*100)</f>
        <v>0.21606629755195339</v>
      </c>
      <c r="AI159" s="72">
        <f>IF(OR((levels!AM159)="",(levels!AL159)=""),"",(levels!AM159/levels!AL159-1)*100)</f>
        <v>9.0340766609675605E-2</v>
      </c>
      <c r="AJ159" s="72">
        <f>IF(OR((levels!AN159)="",(levels!AM159)=""),"",(levels!AN159/levels!AM159-1)*100)</f>
        <v>-3.7608736962085443</v>
      </c>
      <c r="AK159" s="72">
        <f>IF(OR((levels!AO159)="",(levels!AN159)=""),"",(levels!AO159/levels!AN159-1)*100)</f>
        <v>-11.565611082467498</v>
      </c>
      <c r="AL159" s="72">
        <f>IF(OR((levels!AP159)="",(levels!AO159)=""),"",(levels!AP159/levels!AO159-1)*100)</f>
        <v>12.452381455366179</v>
      </c>
      <c r="AM159" s="72">
        <f>IF(OR((levels!AQ159)="",(levels!AP159)=""),"",(levels!AQ159/levels!AP159-1)*100)</f>
        <v>-0.65372938175781714</v>
      </c>
      <c r="AN159" s="72" t="str">
        <f>IF(OR((levels!AR159)="",(levels!AQ159)=""),"",(levels!AR159/levels!AQ159-1)*100)</f>
        <v/>
      </c>
      <c r="AO159" s="72" t="str">
        <f>IF(OR((levels!AS159)="",(levels!AR159)=""),"",(levels!AS159/levels!AR159-1)*100)</f>
        <v/>
      </c>
      <c r="AP159" s="72" t="str">
        <f>IF(OR((levels!AT159)="",(levels!AS159)=""),"",(levels!AT159/levels!AS159-1)*100)</f>
        <v/>
      </c>
      <c r="AQ159" s="72" t="str">
        <f>IF(OR((levels!AU159)="",(levels!AT159)=""),"",(levels!AU159/levels!AT159-1)*100)</f>
        <v/>
      </c>
      <c r="AR159" s="72" t="str">
        <f>IF(OR((levels!AV159)="",(levels!AU159)=""),"",(levels!AV159/levels!AU159-1)*100)</f>
        <v/>
      </c>
      <c r="AS159" s="72" t="str">
        <f>IF(OR((levels!AW159)="",(levels!AV159)=""),"",(levels!AW159/levels!AV159-1)*100)</f>
        <v/>
      </c>
      <c r="AT159" s="72" t="str">
        <f>IF(OR((levels!AX159)="",(levels!AW159)=""),"",(levels!AX159/levels!AW159-1)*100)</f>
        <v/>
      </c>
      <c r="AU159" s="72" t="str">
        <f>IF(OR((levels!AY159)="",(levels!AX159)=""),"",(levels!AY159/levels!AX159-1)*100)</f>
        <v/>
      </c>
      <c r="AV159" s="72" t="str">
        <f>IF(OR((levels!AZ159)="",(levels!AY159)=""),"",(levels!AZ159/levels!AY159-1)*100)</f>
        <v/>
      </c>
      <c r="AW159" s="72" t="str">
        <f>IF(OR((levels!BA159)="",(levels!AZ159)=""),"",(levels!BA159/levels!AZ159-1)*100)</f>
        <v/>
      </c>
      <c r="AX159" s="72" t="str">
        <f>IF(OR((levels!BB159)="",(levels!BA159)=""),"",(levels!BB159/levels!BA159-1)*100)</f>
        <v/>
      </c>
      <c r="AY159" s="72" t="str">
        <f>IF(OR((levels!BC159)="",(levels!BB159)=""),"",(levels!BC159/levels!BB159-1)*100)</f>
        <v/>
      </c>
      <c r="AZ159" s="72"/>
      <c r="BA159" s="4"/>
      <c r="BB159" s="4"/>
      <c r="BC159" s="4"/>
    </row>
    <row r="160" spans="1:55" ht="12.75" customHeight="1" x14ac:dyDescent="0.2">
      <c r="A160" s="68" t="s">
        <v>219</v>
      </c>
      <c r="B160" s="67"/>
      <c r="C160" s="71">
        <v>44305</v>
      </c>
      <c r="D160" s="72">
        <f>IF(OR((levels!H160)="",(levels!G160)=""),"",(levels!H160/levels!G160-1)*100)</f>
        <v>-0.24591345867319703</v>
      </c>
      <c r="E160" s="72">
        <f>IF(OR((levels!I160)="",(levels!H160)=""),"",(levels!I160/levels!H160-1)*100)</f>
        <v>-0.2703607744254044</v>
      </c>
      <c r="F160" s="72">
        <f>IF(OR((levels!J160)="",(levels!I160)=""),"",(levels!J160/levels!I160-1)*100)</f>
        <v>-0.11038550951215642</v>
      </c>
      <c r="G160" s="72">
        <f>IF(OR((levels!K160)="",(levels!J160)=""),"",(levels!K160/levels!J160-1)*100)</f>
        <v>-0.42722485827325629</v>
      </c>
      <c r="H160" s="72">
        <f>IF(OR((levels!L160)="",(levels!K160)=""),"",(levels!L160/levels!K160-1)*100)</f>
        <v>-0.38081733530652695</v>
      </c>
      <c r="I160" s="72">
        <f>IF(OR((levels!M160)="",(levels!L160)=""),"",(levels!M160/levels!L160-1)*100)</f>
        <v>0.53675698449890952</v>
      </c>
      <c r="J160" s="72">
        <f>IF(OR((levels!N160)="",(levels!M160)=""),"",(levels!N160/levels!M160-1)*100)</f>
        <v>0.313024137644069</v>
      </c>
      <c r="K160" s="72">
        <f>IF(OR((levels!O160)="",(levels!N160)=""),"",(levels!O160/levels!N160-1)*100)</f>
        <v>0.2814258700160277</v>
      </c>
      <c r="L160" s="72">
        <f>IF(OR((levels!P160)="",(levels!O160)=""),"",(levels!P160/levels!O160-1)*100)</f>
        <v>0.4173310215570325</v>
      </c>
      <c r="M160" s="72">
        <f>IF(OR((levels!Q160)="",(levels!P160)=""),"",(levels!Q160/levels!P160-1)*100)</f>
        <v>0.22258564894637178</v>
      </c>
      <c r="N160" s="72">
        <f>IF(OR((levels!R160)="",(levels!Q160)=""),"",(levels!R160/levels!Q160-1)*100)</f>
        <v>0.42425284201867974</v>
      </c>
      <c r="O160" s="72">
        <f>IF(OR((levels!S160)="",(levels!R160)=""),"",(levels!S160/levels!R160-1)*100)</f>
        <v>0.44205500089913308</v>
      </c>
      <c r="P160" s="72">
        <f>IF(OR((levels!T160)="",(levels!S160)=""),"",(levels!T160/levels!S160-1)*100)</f>
        <v>0.66069481623096671</v>
      </c>
      <c r="Q160" s="72">
        <f>IF(OR((levels!U160)="",(levels!T160)=""),"",(levels!U160/levels!T160-1)*100)</f>
        <v>0.43860353712463773</v>
      </c>
      <c r="R160" s="72">
        <f>IF(OR((levels!V160)="",(levels!U160)=""),"",(levels!V160/levels!U160-1)*100)</f>
        <v>0.41066295940537234</v>
      </c>
      <c r="S160" s="72">
        <f>IF(OR((levels!W160)="",(levels!V160)=""),"",(levels!W160/levels!V160-1)*100)</f>
        <v>0.48058042482201913</v>
      </c>
      <c r="T160" s="72">
        <f>IF(OR((levels!X160)="",(levels!W160)=""),"",(levels!X160/levels!W160-1)*100)</f>
        <v>0.54200634571062167</v>
      </c>
      <c r="U160" s="72">
        <f>IF(OR((levels!Y160)="",(levels!X160)=""),"",(levels!Y160/levels!X160-1)*100)</f>
        <v>0.24657572945177009</v>
      </c>
      <c r="V160" s="72">
        <f>IF(OR((levels!Z160)="",(levels!Y160)=""),"",(levels!Z160/levels!Y160-1)*100)</f>
        <v>0.43020308542514041</v>
      </c>
      <c r="W160" s="72">
        <f>IF(OR((levels!AA160)="",(levels!Z160)=""),"",(levels!AA160/levels!Z160-1)*100)</f>
        <v>0.84068833558230693</v>
      </c>
      <c r="X160" s="72">
        <f>IF(OR((levels!AB160)="",(levels!AA160)=""),"",(levels!AB160/levels!AA160-1)*100)</f>
        <v>0.65399859901780211</v>
      </c>
      <c r="Y160" s="72">
        <f>IF(OR((levels!AC160)="",(levels!AB160)=""),"",(levels!AC160/levels!AB160-1)*100)</f>
        <v>0.73130892031569861</v>
      </c>
      <c r="Z160" s="72">
        <f>IF(OR((levels!AD160)="",(levels!AC160)=""),"",(levels!AD160/levels!AC160-1)*100)</f>
        <v>0.77520881702635158</v>
      </c>
      <c r="AA160" s="72">
        <f>IF(OR((levels!AE160)="",(levels!AD160)=""),"",(levels!AE160/levels!AD160-1)*100)</f>
        <v>0.86240105483619267</v>
      </c>
      <c r="AB160" s="72">
        <f>IF(OR((levels!AF160)="",(levels!AE160)=""),"",(levels!AF160/levels!AE160-1)*100)</f>
        <v>0.13138107341528205</v>
      </c>
      <c r="AC160" s="72">
        <f>IF(OR((levels!AG160)="",(levels!AF160)=""),"",(levels!AG160/levels!AF160-1)*100)</f>
        <v>0.45218615023472353</v>
      </c>
      <c r="AD160" s="72">
        <f>IF(OR((levels!AH160)="",(levels!AG160)=""),"",(levels!AH160/levels!AG160-1)*100)</f>
        <v>0.1259935330890416</v>
      </c>
      <c r="AE160" s="72">
        <f>IF(OR((levels!AI160)="",(levels!AH160)=""),"",(levels!AI160/levels!AH160-1)*100)</f>
        <v>0.49672487752998595</v>
      </c>
      <c r="AF160" s="72">
        <f>IF(OR((levels!AJ160)="",(levels!AI160)=""),"",(levels!AJ160/levels!AI160-1)*100)</f>
        <v>0.47437522333193538</v>
      </c>
      <c r="AG160" s="72">
        <f>IF(OR((levels!AK160)="",(levels!AJ160)=""),"",(levels!AK160/levels!AJ160-1)*100)</f>
        <v>0.19463351320991862</v>
      </c>
      <c r="AH160" s="72">
        <f>IF(OR((levels!AL160)="",(levels!AK160)=""),"",(levels!AL160/levels!AK160-1)*100)</f>
        <v>0.21526994126919163</v>
      </c>
      <c r="AI160" s="72">
        <f>IF(OR((levels!AM160)="",(levels!AL160)=""),"",(levels!AM160/levels!AL160-1)*100)</f>
        <v>9.0064614079321537E-2</v>
      </c>
      <c r="AJ160" s="72">
        <f>IF(OR((levels!AN160)="",(levels!AM160)=""),"",(levels!AN160/levels!AM160-1)*100)</f>
        <v>-3.7673049930067037</v>
      </c>
      <c r="AK160" s="72">
        <f>IF(OR((levels!AO160)="",(levels!AN160)=""),"",(levels!AO160/levels!AN160-1)*100)</f>
        <v>-11.562479510320134</v>
      </c>
      <c r="AL160" s="72">
        <f>IF(OR((levels!AP160)="",(levels!AO160)=""),"",(levels!AP160/levels!AO160-1)*100)</f>
        <v>12.523171149464263</v>
      </c>
      <c r="AM160" s="72">
        <f>IF(OR((levels!AQ160)="",(levels!AP160)=""),"",(levels!AQ160/levels!AP160-1)*100)</f>
        <v>-0.68787880192281436</v>
      </c>
      <c r="AN160" s="72" t="str">
        <f>IF(OR((levels!AR160)="",(levels!AQ160)=""),"",(levels!AR160/levels!AQ160-1)*100)</f>
        <v/>
      </c>
      <c r="AO160" s="72" t="str">
        <f>IF(OR((levels!AS160)="",(levels!AR160)=""),"",(levels!AS160/levels!AR160-1)*100)</f>
        <v/>
      </c>
      <c r="AP160" s="72" t="str">
        <f>IF(OR((levels!AT160)="",(levels!AS160)=""),"",(levels!AT160/levels!AS160-1)*100)</f>
        <v/>
      </c>
      <c r="AQ160" s="72" t="str">
        <f>IF(OR((levels!AU160)="",(levels!AT160)=""),"",(levels!AU160/levels!AT160-1)*100)</f>
        <v/>
      </c>
      <c r="AR160" s="72" t="str">
        <f>IF(OR((levels!AV160)="",(levels!AU160)=""),"",(levels!AV160/levels!AU160-1)*100)</f>
        <v/>
      </c>
      <c r="AS160" s="72" t="str">
        <f>IF(OR((levels!AW160)="",(levels!AV160)=""),"",(levels!AW160/levels!AV160-1)*100)</f>
        <v/>
      </c>
      <c r="AT160" s="72" t="str">
        <f>IF(OR((levels!AX160)="",(levels!AW160)=""),"",(levels!AX160/levels!AW160-1)*100)</f>
        <v/>
      </c>
      <c r="AU160" s="72" t="str">
        <f>IF(OR((levels!AY160)="",(levels!AX160)=""),"",(levels!AY160/levels!AX160-1)*100)</f>
        <v/>
      </c>
      <c r="AV160" s="72" t="str">
        <f>IF(OR((levels!AZ160)="",(levels!AY160)=""),"",(levels!AZ160/levels!AY160-1)*100)</f>
        <v/>
      </c>
      <c r="AW160" s="72" t="str">
        <f>IF(OR((levels!BA160)="",(levels!AZ160)=""),"",(levels!BA160/levels!AZ160-1)*100)</f>
        <v/>
      </c>
      <c r="AX160" s="72" t="str">
        <f>IF(OR((levels!BB160)="",(levels!BA160)=""),"",(levels!BB160/levels!BA160-1)*100)</f>
        <v/>
      </c>
      <c r="AY160" s="72" t="str">
        <f>IF(OR((levels!BC160)="",(levels!BB160)=""),"",(levels!BC160/levels!BB160-1)*100)</f>
        <v/>
      </c>
      <c r="AZ160" s="72"/>
      <c r="BA160" s="4"/>
      <c r="BB160" s="4"/>
      <c r="BC160" s="4"/>
    </row>
    <row r="161" spans="1:55" ht="12.75" customHeight="1" x14ac:dyDescent="0.2">
      <c r="A161" s="68" t="s">
        <v>236</v>
      </c>
      <c r="B161" s="67"/>
      <c r="C161" s="71">
        <v>44316</v>
      </c>
      <c r="D161" s="72">
        <f>IF(OR((levels!H161)="",(levels!G161)=""),"",(levels!H161/levels!G161-1)*100)</f>
        <v>-0.24592642304906986</v>
      </c>
      <c r="E161" s="72">
        <f>IF(OR((levels!I161)="",(levels!H161)=""),"",(levels!I161/levels!H161-1)*100)</f>
        <v>-0.27036750553146582</v>
      </c>
      <c r="F161" s="72">
        <f>IF(OR((levels!J161)="",(levels!I161)=""),"",(levels!J161/levels!I161-1)*100)</f>
        <v>-0.110388216599</v>
      </c>
      <c r="G161" s="72">
        <f>IF(OR((levels!K161)="",(levels!J161)=""),"",(levels!K161/levels!J161-1)*100)</f>
        <v>-0.42723390424254104</v>
      </c>
      <c r="H161" s="72">
        <f>IF(OR((levels!L161)="",(levels!K161)=""),"",(levels!L161/levels!K161-1)*100)</f>
        <v>-0.38078338281084534</v>
      </c>
      <c r="I161" s="72">
        <f>IF(OR((levels!M161)="",(levels!L161)=""),"",(levels!M161/levels!L161-1)*100)</f>
        <v>0.53674549461912857</v>
      </c>
      <c r="J161" s="72">
        <f>IF(OR((levels!N161)="",(levels!M161)=""),"",(levels!N161/levels!M161-1)*100)</f>
        <v>0.31302184453383397</v>
      </c>
      <c r="K161" s="72">
        <f>IF(OR((levels!O161)="",(levels!N161)=""),"",(levels!O161/levels!N161-1)*100)</f>
        <v>0.28140464055927961</v>
      </c>
      <c r="L161" s="72">
        <f>IF(OR((levels!P161)="",(levels!O161)=""),"",(levels!P161/levels!O161-1)*100)</f>
        <v>0.41736752912122643</v>
      </c>
      <c r="M161" s="72">
        <f>IF(OR((levels!Q161)="",(levels!P161)=""),"",(levels!Q161/levels!P161-1)*100)</f>
        <v>0.22258201410059186</v>
      </c>
      <c r="N161" s="72">
        <f>IF(OR((levels!R161)="",(levels!Q161)=""),"",(levels!R161/levels!Q161-1)*100)</f>
        <v>0.42423353591141133</v>
      </c>
      <c r="O161" s="72">
        <f>IF(OR((levels!S161)="",(levels!R161)=""),"",(levels!S161/levels!R161-1)*100)</f>
        <v>0.44207637427025048</v>
      </c>
      <c r="P161" s="72">
        <f>IF(OR((levels!T161)="",(levels!S161)=""),"",(levels!T161/levels!S161-1)*100)</f>
        <v>0.66066143273633138</v>
      </c>
      <c r="Q161" s="72">
        <f>IF(OR((levels!U161)="",(levels!T161)=""),"",(levels!U161/levels!T161-1)*100)</f>
        <v>0.43860711415455444</v>
      </c>
      <c r="R161" s="72">
        <f>IF(OR((levels!V161)="",(levels!U161)=""),"",(levels!V161/levels!U161-1)*100)</f>
        <v>0.41069193282137206</v>
      </c>
      <c r="S161" s="72">
        <f>IF(OR((levels!W161)="",(levels!V161)=""),"",(levels!W161/levels!V161-1)*100)</f>
        <v>0.48057945498813925</v>
      </c>
      <c r="T161" s="72">
        <f>IF(OR((levels!X161)="",(levels!W161)=""),"",(levels!X161/levels!W161-1)*100)</f>
        <v>0.54198799039439916</v>
      </c>
      <c r="U161" s="72">
        <f>IF(OR((levels!Y161)="",(levels!X161)=""),"",(levels!Y161/levels!X161-1)*100)</f>
        <v>0.24658221063869057</v>
      </c>
      <c r="V161" s="72">
        <f>IF(OR((levels!Z161)="",(levels!Y161)=""),"",(levels!Z161/levels!Y161-1)*100)</f>
        <v>0.43020952126364698</v>
      </c>
      <c r="W161" s="72">
        <f>IF(OR((levels!AA161)="",(levels!Z161)=""),"",(levels!AA161/levels!Z161-1)*100)</f>
        <v>0.84067705799950598</v>
      </c>
      <c r="X161" s="72">
        <f>IF(OR((levels!AB161)="",(levels!AA161)=""),"",(levels!AB161/levels!AA161-1)*100)</f>
        <v>0.65400965134669864</v>
      </c>
      <c r="Y161" s="72">
        <f>IF(OR((levels!AC161)="",(levels!AB161)=""),"",(levels!AC161/levels!AB161-1)*100)</f>
        <v>0.73130797540199577</v>
      </c>
      <c r="Z161" s="72">
        <f>IF(OR((levels!AD161)="",(levels!AC161)=""),"",(levels!AD161/levels!AC161-1)*100)</f>
        <v>0.77521039895496191</v>
      </c>
      <c r="AA161" s="72">
        <f>IF(OR((levels!AE161)="",(levels!AD161)=""),"",(levels!AE161/levels!AD161-1)*100)</f>
        <v>0.86237176610588495</v>
      </c>
      <c r="AB161" s="72">
        <f>IF(OR((levels!AF161)="",(levels!AE161)=""),"",(levels!AF161/levels!AE161-1)*100)</f>
        <v>0.13140794462442873</v>
      </c>
      <c r="AC161" s="72">
        <f>IF(OR((levels!AG161)="",(levels!AF161)=""),"",(levels!AG161/levels!AF161-1)*100)</f>
        <v>0.45216629323066027</v>
      </c>
      <c r="AD161" s="72">
        <f>IF(OR((levels!AH161)="",(levels!AG161)=""),"",(levels!AH161/levels!AG161-1)*100)</f>
        <v>0.12600381050635878</v>
      </c>
      <c r="AE161" s="72">
        <f>IF(OR((levels!AI161)="",(levels!AH161)=""),"",(levels!AI161/levels!AH161-1)*100)</f>
        <v>0.49673594034247426</v>
      </c>
      <c r="AF161" s="72">
        <f>IF(OR((levels!AJ161)="",(levels!AI161)=""),"",(levels!AJ161/levels!AI161-1)*100)</f>
        <v>0.47436250650503275</v>
      </c>
      <c r="AG161" s="72">
        <f>IF(OR((levels!AK161)="",(levels!AJ161)=""),"",(levels!AK161/levels!AJ161-1)*100)</f>
        <v>0.1946257932189388</v>
      </c>
      <c r="AH161" s="72">
        <f>IF(OR((levels!AL161)="",(levels!AK161)=""),"",(levels!AL161/levels!AK161-1)*100)</f>
        <v>0.21529022825630406</v>
      </c>
      <c r="AI161" s="72">
        <f>IF(OR((levels!AM161)="",(levels!AL161)=""),"",(levels!AM161/levels!AL161-1)*100)</f>
        <v>9.0057724331127353E-2</v>
      </c>
      <c r="AJ161" s="72">
        <f>IF(OR((levels!AN161)="",(levels!AM161)=""),"",(levels!AN161/levels!AM161-1)*100)</f>
        <v>-3.7672990904512371</v>
      </c>
      <c r="AK161" s="72">
        <f>IF(OR((levels!AO161)="",(levels!AN161)=""),"",(levels!AO161/levels!AN161-1)*100)</f>
        <v>-11.562509975755763</v>
      </c>
      <c r="AL161" s="72">
        <f>IF(OR((levels!AP161)="",(levels!AO161)=""),"",(levels!AP161/levels!AO161-1)*100)</f>
        <v>12.523183384429792</v>
      </c>
      <c r="AM161" s="72">
        <f>IF(OR((levels!AQ161)="",(levels!AP161)=""),"",(levels!AQ161/levels!AP161-1)*100)</f>
        <v>-0.68787803323526742</v>
      </c>
      <c r="AN161" s="72">
        <f>IF(OR((levels!AR161)="",(levels!AQ161)=""),"",(levels!AR161/levels!AQ161-1)*100)</f>
        <v>-0.62294054970242208</v>
      </c>
      <c r="AO161" s="72" t="str">
        <f>IF(OR((levels!AS161)="",(levels!AR161)=""),"",(levels!AS161/levels!AR161-1)*100)</f>
        <v/>
      </c>
      <c r="AP161" s="72" t="str">
        <f>IF(OR((levels!AT161)="",(levels!AS161)=""),"",(levels!AT161/levels!AS161-1)*100)</f>
        <v/>
      </c>
      <c r="AQ161" s="72" t="str">
        <f>IF(OR((levels!AU161)="",(levels!AT161)=""),"",(levels!AU161/levels!AT161-1)*100)</f>
        <v/>
      </c>
      <c r="AR161" s="72" t="str">
        <f>IF(OR((levels!AV161)="",(levels!AU161)=""),"",(levels!AV161/levels!AU161-1)*100)</f>
        <v/>
      </c>
      <c r="AS161" s="72" t="str">
        <f>IF(OR((levels!AW161)="",(levels!AV161)=""),"",(levels!AW161/levels!AV161-1)*100)</f>
        <v/>
      </c>
      <c r="AT161" s="72" t="str">
        <f>IF(OR((levels!AX161)="",(levels!AW161)=""),"",(levels!AX161/levels!AW161-1)*100)</f>
        <v/>
      </c>
      <c r="AU161" s="72" t="str">
        <f>IF(OR((levels!AY161)="",(levels!AX161)=""),"",(levels!AY161/levels!AX161-1)*100)</f>
        <v/>
      </c>
      <c r="AV161" s="72" t="str">
        <f>IF(OR((levels!AZ161)="",(levels!AY161)=""),"",(levels!AZ161/levels!AY161-1)*100)</f>
        <v/>
      </c>
      <c r="AW161" s="72" t="str">
        <f>IF(OR((levels!BA161)="",(levels!AZ161)=""),"",(levels!BA161/levels!AZ161-1)*100)</f>
        <v/>
      </c>
      <c r="AX161" s="72" t="str">
        <f>IF(OR((levels!BB161)="",(levels!BA161)=""),"",(levels!BB161/levels!BA161-1)*100)</f>
        <v/>
      </c>
      <c r="AY161" s="72" t="str">
        <f>IF(OR((levels!BC161)="",(levels!BB161)=""),"",(levels!BC161/levels!BB161-1)*100)</f>
        <v/>
      </c>
      <c r="AZ161" s="72"/>
      <c r="BA161" s="4"/>
      <c r="BB161" s="4"/>
      <c r="BC161" s="4"/>
    </row>
    <row r="162" spans="1:55" ht="12.75" customHeight="1" x14ac:dyDescent="0.2">
      <c r="A162" s="68" t="s">
        <v>237</v>
      </c>
      <c r="B162" s="67"/>
      <c r="C162" s="71">
        <v>44334</v>
      </c>
      <c r="D162" s="72">
        <f>IF(OR((levels!H162)="",(levels!G162)=""),"",(levels!H162/levels!G162-1)*100)</f>
        <v>-0.24592642304906986</v>
      </c>
      <c r="E162" s="72">
        <f>IF(OR((levels!I162)="",(levels!H162)=""),"",(levels!I162/levels!H162-1)*100)</f>
        <v>-0.27036750553146582</v>
      </c>
      <c r="F162" s="72">
        <f>IF(OR((levels!J162)="",(levels!I162)=""),"",(levels!J162/levels!I162-1)*100)</f>
        <v>-0.110388216599</v>
      </c>
      <c r="G162" s="72">
        <f>IF(OR((levels!K162)="",(levels!J162)=""),"",(levels!K162/levels!J162-1)*100)</f>
        <v>-0.42723390424254104</v>
      </c>
      <c r="H162" s="72">
        <f>IF(OR((levels!L162)="",(levels!K162)=""),"",(levels!L162/levels!K162-1)*100)</f>
        <v>-0.38078338281084534</v>
      </c>
      <c r="I162" s="72">
        <f>IF(OR((levels!M162)="",(levels!L162)=""),"",(levels!M162/levels!L162-1)*100)</f>
        <v>0.53674549461912857</v>
      </c>
      <c r="J162" s="72">
        <f>IF(OR((levels!N162)="",(levels!M162)=""),"",(levels!N162/levels!M162-1)*100)</f>
        <v>0.31302184453383397</v>
      </c>
      <c r="K162" s="72">
        <f>IF(OR((levels!O162)="",(levels!N162)=""),"",(levels!O162/levels!N162-1)*100)</f>
        <v>0.28140464055927961</v>
      </c>
      <c r="L162" s="72">
        <f>IF(OR((levels!P162)="",(levels!O162)=""),"",(levels!P162/levels!O162-1)*100)</f>
        <v>0.41736752912122643</v>
      </c>
      <c r="M162" s="72">
        <f>IF(OR((levels!Q162)="",(levels!P162)=""),"",(levels!Q162/levels!P162-1)*100)</f>
        <v>0.22258201410059186</v>
      </c>
      <c r="N162" s="72">
        <f>IF(OR((levels!R162)="",(levels!Q162)=""),"",(levels!R162/levels!Q162-1)*100)</f>
        <v>0.42423353591141133</v>
      </c>
      <c r="O162" s="72">
        <f>IF(OR((levels!S162)="",(levels!R162)=""),"",(levels!S162/levels!R162-1)*100)</f>
        <v>0.44207637427025048</v>
      </c>
      <c r="P162" s="72">
        <f>IF(OR((levels!T162)="",(levels!S162)=""),"",(levels!T162/levels!S162-1)*100)</f>
        <v>0.66066143273633138</v>
      </c>
      <c r="Q162" s="72">
        <f>IF(OR((levels!U162)="",(levels!T162)=""),"",(levels!U162/levels!T162-1)*100)</f>
        <v>0.43860711415455444</v>
      </c>
      <c r="R162" s="72">
        <f>IF(OR((levels!V162)="",(levels!U162)=""),"",(levels!V162/levels!U162-1)*100)</f>
        <v>0.41069193282137206</v>
      </c>
      <c r="S162" s="72">
        <f>IF(OR((levels!W162)="",(levels!V162)=""),"",(levels!W162/levels!V162-1)*100)</f>
        <v>0.48057945498813925</v>
      </c>
      <c r="T162" s="72">
        <f>IF(OR((levels!X162)="",(levels!W162)=""),"",(levels!X162/levels!W162-1)*100)</f>
        <v>0.54198799039439916</v>
      </c>
      <c r="U162" s="72">
        <f>IF(OR((levels!Y162)="",(levels!X162)=""),"",(levels!Y162/levels!X162-1)*100)</f>
        <v>0.24658221063869057</v>
      </c>
      <c r="V162" s="72">
        <f>IF(OR((levels!Z162)="",(levels!Y162)=""),"",(levels!Z162/levels!Y162-1)*100)</f>
        <v>0.43020952126364698</v>
      </c>
      <c r="W162" s="72">
        <f>IF(OR((levels!AA162)="",(levels!Z162)=""),"",(levels!AA162/levels!Z162-1)*100)</f>
        <v>0.84067705799950598</v>
      </c>
      <c r="X162" s="72">
        <f>IF(OR((levels!AB162)="",(levels!AA162)=""),"",(levels!AB162/levels!AA162-1)*100)</f>
        <v>0.65400965134669864</v>
      </c>
      <c r="Y162" s="72">
        <f>IF(OR((levels!AC162)="",(levels!AB162)=""),"",(levels!AC162/levels!AB162-1)*100)</f>
        <v>0.73130797540199577</v>
      </c>
      <c r="Z162" s="72">
        <f>IF(OR((levels!AD162)="",(levels!AC162)=""),"",(levels!AD162/levels!AC162-1)*100)</f>
        <v>0.77521039895496191</v>
      </c>
      <c r="AA162" s="72">
        <f>IF(OR((levels!AE162)="",(levels!AD162)=""),"",(levels!AE162/levels!AD162-1)*100)</f>
        <v>0.86237176610588495</v>
      </c>
      <c r="AB162" s="72">
        <f>IF(OR((levels!AF162)="",(levels!AE162)=""),"",(levels!AF162/levels!AE162-1)*100)</f>
        <v>0.13140794462442873</v>
      </c>
      <c r="AC162" s="72">
        <f>IF(OR((levels!AG162)="",(levels!AF162)=""),"",(levels!AG162/levels!AF162-1)*100)</f>
        <v>0.45216629323066027</v>
      </c>
      <c r="AD162" s="72">
        <f>IF(OR((levels!AH162)="",(levels!AG162)=""),"",(levels!AH162/levels!AG162-1)*100)</f>
        <v>0.12600381050635878</v>
      </c>
      <c r="AE162" s="72">
        <f>IF(OR((levels!AI162)="",(levels!AH162)=""),"",(levels!AI162/levels!AH162-1)*100)</f>
        <v>0.49673594034247426</v>
      </c>
      <c r="AF162" s="72">
        <f>IF(OR((levels!AJ162)="",(levels!AI162)=""),"",(levels!AJ162/levels!AI162-1)*100)</f>
        <v>0.47436250650503275</v>
      </c>
      <c r="AG162" s="72">
        <f>IF(OR((levels!AK162)="",(levels!AJ162)=""),"",(levels!AK162/levels!AJ162-1)*100)</f>
        <v>0.1946257932189388</v>
      </c>
      <c r="AH162" s="72">
        <f>IF(OR((levels!AL162)="",(levels!AK162)=""),"",(levels!AL162/levels!AK162-1)*100)</f>
        <v>0.21529022825630406</v>
      </c>
      <c r="AI162" s="72">
        <f>IF(OR((levels!AM162)="",(levels!AL162)=""),"",(levels!AM162/levels!AL162-1)*100)</f>
        <v>9.0057724331127353E-2</v>
      </c>
      <c r="AJ162" s="72">
        <f>IF(OR((levels!AN162)="",(levels!AM162)=""),"",(levels!AN162/levels!AM162-1)*100)</f>
        <v>-3.7672990904512371</v>
      </c>
      <c r="AK162" s="72">
        <f>IF(OR((levels!AO162)="",(levels!AN162)=""),"",(levels!AO162/levels!AN162-1)*100)</f>
        <v>-11.562509975755763</v>
      </c>
      <c r="AL162" s="72">
        <f>IF(OR((levels!AP162)="",(levels!AO162)=""),"",(levels!AP162/levels!AO162-1)*100)</f>
        <v>12.523183384429792</v>
      </c>
      <c r="AM162" s="72">
        <f>IF(OR((levels!AQ162)="",(levels!AP162)=""),"",(levels!AQ162/levels!AP162-1)*100)</f>
        <v>-0.68787803323526742</v>
      </c>
      <c r="AN162" s="72">
        <f>IF(OR((levels!AR162)="",(levels!AQ162)=""),"",(levels!AR162/levels!AQ162-1)*100)</f>
        <v>-0.61949794995309615</v>
      </c>
      <c r="AO162" s="72" t="str">
        <f>IF(OR((levels!AS162)="",(levels!AR162)=""),"",(levels!AS162/levels!AR162-1)*100)</f>
        <v/>
      </c>
      <c r="AP162" s="72" t="str">
        <f>IF(OR((levels!AT162)="",(levels!AS162)=""),"",(levels!AT162/levels!AS162-1)*100)</f>
        <v/>
      </c>
      <c r="AQ162" s="72" t="str">
        <f>IF(OR((levels!AU162)="",(levels!AT162)=""),"",(levels!AU162/levels!AT162-1)*100)</f>
        <v/>
      </c>
      <c r="AR162" s="72" t="str">
        <f>IF(OR((levels!AV162)="",(levels!AU162)=""),"",(levels!AV162/levels!AU162-1)*100)</f>
        <v/>
      </c>
      <c r="AS162" s="72" t="str">
        <f>IF(OR((levels!AW162)="",(levels!AV162)=""),"",(levels!AW162/levels!AV162-1)*100)</f>
        <v/>
      </c>
      <c r="AT162" s="72" t="str">
        <f>IF(OR((levels!AX162)="",(levels!AW162)=""),"",(levels!AX162/levels!AW162-1)*100)</f>
        <v/>
      </c>
      <c r="AU162" s="72" t="str">
        <f>IF(OR((levels!AY162)="",(levels!AX162)=""),"",(levels!AY162/levels!AX162-1)*100)</f>
        <v/>
      </c>
      <c r="AV162" s="72" t="str">
        <f>IF(OR((levels!AZ162)="",(levels!AY162)=""),"",(levels!AZ162/levels!AY162-1)*100)</f>
        <v/>
      </c>
      <c r="AW162" s="72" t="str">
        <f>IF(OR((levels!BA162)="",(levels!AZ162)=""),"",(levels!BA162/levels!AZ162-1)*100)</f>
        <v/>
      </c>
      <c r="AX162" s="72" t="str">
        <f>IF(OR((levels!BB162)="",(levels!BA162)=""),"",(levels!BB162/levels!BA162-1)*100)</f>
        <v/>
      </c>
      <c r="AY162" s="72" t="str">
        <f>IF(OR((levels!BC162)="",(levels!BB162)=""),"",(levels!BC162/levels!BB162-1)*100)</f>
        <v/>
      </c>
      <c r="AZ162" s="72"/>
      <c r="BA162" s="4"/>
      <c r="BB162" s="4"/>
      <c r="BC162" s="4"/>
    </row>
    <row r="163" spans="1:55" ht="12.75" customHeight="1" x14ac:dyDescent="0.2">
      <c r="A163" s="68" t="s">
        <v>238</v>
      </c>
      <c r="B163" s="67"/>
      <c r="C163" s="71">
        <v>44355</v>
      </c>
      <c r="D163" s="72">
        <f>IF(OR((levels!H163)="",(levels!G163)=""),"",(levels!H163/levels!G163-1)*100)</f>
        <v>-0.24913741413523649</v>
      </c>
      <c r="E163" s="72">
        <f>IF(OR((levels!I163)="",(levels!H163)=""),"",(levels!I163/levels!H163-1)*100)</f>
        <v>-0.26700065336874301</v>
      </c>
      <c r="F163" s="72">
        <f>IF(OR((levels!J163)="",(levels!I163)=""),"",(levels!J163/levels!I163-1)*100)</f>
        <v>-0.1090674224468402</v>
      </c>
      <c r="G163" s="72">
        <f>IF(OR((levels!K163)="",(levels!J163)=""),"",(levels!K163/levels!J163-1)*100)</f>
        <v>-0.421645698661266</v>
      </c>
      <c r="H163" s="72">
        <f>IF(OR((levels!L163)="",(levels!K163)=""),"",(levels!L163/levels!K163-1)*100)</f>
        <v>-0.37589185846762518</v>
      </c>
      <c r="I163" s="72">
        <f>IF(OR((levels!M163)="",(levels!L163)=""),"",(levels!M163/levels!L163-1)*100)</f>
        <v>0.52967115487492222</v>
      </c>
      <c r="J163" s="72">
        <f>IF(OR((levels!N163)="",(levels!M163)=""),"",(levels!N163/levels!M163-1)*100)</f>
        <v>0.31051017574730277</v>
      </c>
      <c r="K163" s="72">
        <f>IF(OR((levels!O163)="",(levels!N163)=""),"",(levels!O163/levels!N163-1)*100)</f>
        <v>0.27489273436198669</v>
      </c>
      <c r="L163" s="72">
        <f>IF(OR((levels!P163)="",(levels!O163)=""),"",(levels!P163/levels!O163-1)*100)</f>
        <v>0.42003308880045331</v>
      </c>
      <c r="M163" s="72">
        <f>IF(OR((levels!Q163)="",(levels!P163)=""),"",(levels!Q163/levels!P163-1)*100)</f>
        <v>0.22503139212388668</v>
      </c>
      <c r="N163" s="72">
        <f>IF(OR((levels!R163)="",(levels!Q163)=""),"",(levels!R163/levels!Q163-1)*100)</f>
        <v>0.43117744610281505</v>
      </c>
      <c r="O163" s="72">
        <f>IF(OR((levels!S163)="",(levels!R163)=""),"",(levels!S163/levels!R163-1)*100)</f>
        <v>0.43331223699436539</v>
      </c>
      <c r="P163" s="72">
        <f>IF(OR((levels!T163)="",(levels!S163)=""),"",(levels!T163/levels!S163-1)*100)</f>
        <v>0.65565617056124736</v>
      </c>
      <c r="Q163" s="72">
        <f>IF(OR((levels!U163)="",(levels!T163)=""),"",(levels!U163/levels!T163-1)*100)</f>
        <v>0.44791001171997635</v>
      </c>
      <c r="R163" s="72">
        <f>IF(OR((levels!V163)="",(levels!U163)=""),"",(levels!V163/levels!U163-1)*100)</f>
        <v>0.41442424517812437</v>
      </c>
      <c r="S163" s="72">
        <f>IF(OR((levels!W163)="",(levels!V163)=""),"",(levels!W163/levels!V163-1)*100)</f>
        <v>0.48474938649054611</v>
      </c>
      <c r="T163" s="72">
        <f>IF(OR((levels!X163)="",(levels!W163)=""),"",(levels!X163/levels!W163-1)*100)</f>
        <v>0.52427475636773746</v>
      </c>
      <c r="U163" s="72">
        <f>IF(OR((levels!Y163)="",(levels!X163)=""),"",(levels!Y163/levels!X163-1)*100)</f>
        <v>0.2629254444317386</v>
      </c>
      <c r="V163" s="72">
        <f>IF(OR((levels!Z163)="",(levels!Y163)=""),"",(levels!Z163/levels!Y163-1)*100)</f>
        <v>0.42713826814813061</v>
      </c>
      <c r="W163" s="72">
        <f>IF(OR((levels!AA163)="",(levels!Z163)=""),"",(levels!AA163/levels!Z163-1)*100)</f>
        <v>0.83290326300484718</v>
      </c>
      <c r="X163" s="72">
        <f>IF(OR((levels!AB163)="",(levels!AA163)=""),"",(levels!AB163/levels!AA163-1)*100)</f>
        <v>0.65578739515901319</v>
      </c>
      <c r="Y163" s="72">
        <f>IF(OR((levels!AC163)="",(levels!AB163)=""),"",(levels!AC163/levels!AB163-1)*100)</f>
        <v>0.74542073077255022</v>
      </c>
      <c r="Z163" s="72">
        <f>IF(OR((levels!AD163)="",(levels!AC163)=""),"",(levels!AD163/levels!AC163-1)*100)</f>
        <v>0.76345820961805089</v>
      </c>
      <c r="AA163" s="72">
        <f>IF(OR((levels!AE163)="",(levels!AD163)=""),"",(levels!AE163/levels!AD163-1)*100)</f>
        <v>0.86904765024724551</v>
      </c>
      <c r="AB163" s="72">
        <f>IF(OR((levels!AF163)="",(levels!AE163)=""),"",(levels!AF163/levels!AE163-1)*100)</f>
        <v>0.10318160904985163</v>
      </c>
      <c r="AC163" s="72">
        <f>IF(OR((levels!AG163)="",(levels!AF163)=""),"",(levels!AG163/levels!AF163-1)*100)</f>
        <v>0.47837103646837242</v>
      </c>
      <c r="AD163" s="72">
        <f>IF(OR((levels!AH163)="",(levels!AG163)=""),"",(levels!AH163/levels!AG163-1)*100)</f>
        <v>0.12014176042722813</v>
      </c>
      <c r="AE163" s="72">
        <f>IF(OR((levels!AI163)="",(levels!AH163)=""),"",(levels!AI163/levels!AH163-1)*100)</f>
        <v>0.49868572433615643</v>
      </c>
      <c r="AF163" s="72">
        <f>IF(OR((levels!AJ163)="",(levels!AI163)=""),"",(levels!AJ163/levels!AI163-1)*100)</f>
        <v>0.44228255547444917</v>
      </c>
      <c r="AG163" s="72">
        <f>IF(OR((levels!AK163)="",(levels!AJ163)=""),"",(levels!AK163/levels!AJ163-1)*100)</f>
        <v>0.2439337706746425</v>
      </c>
      <c r="AH163" s="72">
        <f>IF(OR((levels!AL163)="",(levels!AK163)=""),"",(levels!AL163/levels!AK163-1)*100)</f>
        <v>0.21061488104319182</v>
      </c>
      <c r="AI163" s="72">
        <f>IF(OR((levels!AM163)="",(levels!AL163)=""),"",(levels!AM163/levels!AL163-1)*100)</f>
        <v>7.4411692755416148E-2</v>
      </c>
      <c r="AJ163" s="72">
        <f>IF(OR((levels!AN163)="",(levels!AM163)=""),"",(levels!AN163/levels!AM163-1)*100)</f>
        <v>-3.827314868430598</v>
      </c>
      <c r="AK163" s="72">
        <f>IF(OR((levels!AO163)="",(levels!AN163)=""),"",(levels!AO163/levels!AN163-1)*100)</f>
        <v>-11.482973957234732</v>
      </c>
      <c r="AL163" s="72">
        <f>IF(OR((levels!AP163)="",(levels!AO163)=""),"",(levels!AP163/levels!AO163-1)*100)</f>
        <v>12.581951721953955</v>
      </c>
      <c r="AM163" s="72">
        <f>IF(OR((levels!AQ163)="",(levels!AP163)=""),"",(levels!AQ163/levels!AP163-1)*100)</f>
        <v>-0.6003280208622841</v>
      </c>
      <c r="AN163" s="72">
        <f>IF(OR((levels!AR163)="",(levels!AQ163)=""),"",(levels!AR163/levels!AQ163-1)*100)</f>
        <v>-0.33340400352709354</v>
      </c>
      <c r="AO163" s="72" t="str">
        <f>IF(OR((levels!AS163)="",(levels!AR163)=""),"",(levels!AS163/levels!AR163-1)*100)</f>
        <v/>
      </c>
      <c r="AP163" s="72" t="str">
        <f>IF(OR((levels!AT163)="",(levels!AS163)=""),"",(levels!AT163/levels!AS163-1)*100)</f>
        <v/>
      </c>
      <c r="AQ163" s="72" t="str">
        <f>IF(OR((levels!AU163)="",(levels!AT163)=""),"",(levels!AU163/levels!AT163-1)*100)</f>
        <v/>
      </c>
      <c r="AR163" s="72" t="str">
        <f>IF(OR((levels!AV163)="",(levels!AU163)=""),"",(levels!AV163/levels!AU163-1)*100)</f>
        <v/>
      </c>
      <c r="AS163" s="72" t="str">
        <f>IF(OR((levels!AW163)="",(levels!AV163)=""),"",(levels!AW163/levels!AV163-1)*100)</f>
        <v/>
      </c>
      <c r="AT163" s="72" t="str">
        <f>IF(OR((levels!AX163)="",(levels!AW163)=""),"",(levels!AX163/levels!AW163-1)*100)</f>
        <v/>
      </c>
      <c r="AU163" s="72" t="str">
        <f>IF(OR((levels!AY163)="",(levels!AX163)=""),"",(levels!AY163/levels!AX163-1)*100)</f>
        <v/>
      </c>
      <c r="AV163" s="72" t="str">
        <f>IF(OR((levels!AZ163)="",(levels!AY163)=""),"",(levels!AZ163/levels!AY163-1)*100)</f>
        <v/>
      </c>
      <c r="AW163" s="72" t="str">
        <f>IF(OR((levels!BA163)="",(levels!AZ163)=""),"",(levels!BA163/levels!AZ163-1)*100)</f>
        <v/>
      </c>
      <c r="AX163" s="72" t="str">
        <f>IF(OR((levels!BB163)="",(levels!BA163)=""),"",(levels!BB163/levels!BA163-1)*100)</f>
        <v/>
      </c>
      <c r="AY163" s="72" t="str">
        <f>IF(OR((levels!BC163)="",(levels!BB163)=""),"",(levels!BC163/levels!BB163-1)*100)</f>
        <v/>
      </c>
      <c r="AZ163" s="72"/>
      <c r="BA163" s="4"/>
      <c r="BB163" s="4"/>
      <c r="BC163" s="4"/>
    </row>
    <row r="164" spans="1:55" ht="12.75" customHeight="1" x14ac:dyDescent="0.2">
      <c r="A164" s="68" t="s">
        <v>239</v>
      </c>
      <c r="B164" s="67"/>
      <c r="C164" s="71">
        <v>44396</v>
      </c>
      <c r="D164" s="72">
        <f>IF(OR((levels!H164)="",(levels!G164)=""),"",(levels!H164/levels!G164-1)*100)</f>
        <v>-0.24435910179961828</v>
      </c>
      <c r="E164" s="72">
        <f>IF(OR((levels!I164)="",(levels!H164)=""),"",(levels!I164/levels!H164-1)*100)</f>
        <v>-0.25957839931216586</v>
      </c>
      <c r="F164" s="72">
        <f>IF(OR((levels!J164)="",(levels!I164)=""),"",(levels!J164/levels!I164-1)*100)</f>
        <v>-0.1253581797544534</v>
      </c>
      <c r="G164" s="72">
        <f>IF(OR((levels!K164)="",(levels!J164)=""),"",(levels!K164/levels!J164-1)*100)</f>
        <v>-0.41313408496739257</v>
      </c>
      <c r="H164" s="72">
        <f>IF(OR((levels!L164)="",(levels!K164)=""),"",(levels!L164/levels!K164-1)*100)</f>
        <v>-0.37356861400410502</v>
      </c>
      <c r="I164" s="72">
        <f>IF(OR((levels!M164)="",(levels!L164)=""),"",(levels!M164/levels!L164-1)*100)</f>
        <v>0.53335498767639322</v>
      </c>
      <c r="J164" s="72">
        <f>IF(OR((levels!N164)="",(levels!M164)=""),"",(levels!N164/levels!M164-1)*100)</f>
        <v>0.29405284246548646</v>
      </c>
      <c r="K164" s="72">
        <f>IF(OR((levels!O164)="",(levels!N164)=""),"",(levels!O164/levels!N164-1)*100)</f>
        <v>0.29309232692380505</v>
      </c>
      <c r="L164" s="72">
        <f>IF(OR((levels!P164)="",(levels!O164)=""),"",(levels!P164/levels!O164-1)*100)</f>
        <v>0.41355949698649308</v>
      </c>
      <c r="M164" s="72">
        <f>IF(OR((levels!Q164)="",(levels!P164)=""),"",(levels!Q164/levels!P164-1)*100)</f>
        <v>0.23170217564285611</v>
      </c>
      <c r="N164" s="72">
        <f>IF(OR((levels!R164)="",(levels!Q164)=""),"",(levels!R164/levels!Q164-1)*100)</f>
        <v>0.41048300681272298</v>
      </c>
      <c r="O164" s="72">
        <f>IF(OR((levels!S164)="",(levels!R164)=""),"",(levels!S164/levels!R164-1)*100)</f>
        <v>0.45072107330539346</v>
      </c>
      <c r="P164" s="72">
        <f>IF(OR((levels!T164)="",(levels!S164)=""),"",(levels!T164/levels!S164-1)*100)</f>
        <v>0.65684567616544065</v>
      </c>
      <c r="Q164" s="72">
        <f>IF(OR((levels!U164)="",(levels!T164)=""),"",(levels!U164/levels!T164-1)*100)</f>
        <v>0.44652984595687784</v>
      </c>
      <c r="R164" s="72">
        <f>IF(OR((levels!V164)="",(levels!U164)=""),"",(levels!V164/levels!U164-1)*100)</f>
        <v>0.40243380918698612</v>
      </c>
      <c r="S164" s="72">
        <f>IF(OR((levels!W164)="",(levels!V164)=""),"",(levels!W164/levels!V164-1)*100)</f>
        <v>0.48798353337264899</v>
      </c>
      <c r="T164" s="72">
        <f>IF(OR((levels!X164)="",(levels!W164)=""),"",(levels!X164/levels!W164-1)*100)</f>
        <v>0.54860053883374338</v>
      </c>
      <c r="U164" s="72">
        <f>IF(OR((levels!Y164)="",(levels!X164)=""),"",(levels!Y164/levels!X164-1)*100)</f>
        <v>0.27104156625250564</v>
      </c>
      <c r="V164" s="72">
        <f>IF(OR((levels!Z164)="",(levels!Y164)=""),"",(levels!Z164/levels!Y164-1)*100)</f>
        <v>0.40738771909605287</v>
      </c>
      <c r="W164" s="72">
        <f>IF(OR((levels!AA164)="",(levels!Z164)=""),"",(levels!AA164/levels!Z164-1)*100)</f>
        <v>0.80250116524545057</v>
      </c>
      <c r="X164" s="72">
        <f>IF(OR((levels!AB164)="",(levels!AA164)=""),"",(levels!AB164/levels!AA164-1)*100)</f>
        <v>0.68049546065398481</v>
      </c>
      <c r="Y164" s="72">
        <f>IF(OR((levels!AC164)="",(levels!AB164)=""),"",(levels!AC164/levels!AB164-1)*100)</f>
        <v>0.79490334436422838</v>
      </c>
      <c r="Z164" s="72">
        <f>IF(OR((levels!AD164)="",(levels!AC164)=""),"",(levels!AD164/levels!AC164-1)*100)</f>
        <v>0.68010328502778883</v>
      </c>
      <c r="AA164" s="72">
        <f>IF(OR((levels!AE164)="",(levels!AD164)=""),"",(levels!AE164/levels!AD164-1)*100)</f>
        <v>0.87940146258682628</v>
      </c>
      <c r="AB164" s="72">
        <f>IF(OR((levels!AF164)="",(levels!AE164)=""),"",(levels!AF164/levels!AE164-1)*100)</f>
        <v>0.1376089470954911</v>
      </c>
      <c r="AC164" s="72">
        <f>IF(OR((levels!AG164)="",(levels!AF164)=""),"",(levels!AG164/levels!AF164-1)*100)</f>
        <v>0.50833662845617411</v>
      </c>
      <c r="AD164" s="72">
        <f>IF(OR((levels!AH164)="",(levels!AG164)=""),"",(levels!AH164/levels!AG164-1)*100)</f>
        <v>7.7035706440509166E-2</v>
      </c>
      <c r="AE164" s="72">
        <f>IF(OR((levels!AI164)="",(levels!AH164)=""),"",(levels!AI164/levels!AH164-1)*100)</f>
        <v>0.50588164171201377</v>
      </c>
      <c r="AF164" s="72">
        <f>IF(OR((levels!AJ164)="",(levels!AI164)=""),"",(levels!AJ164/levels!AI164-1)*100)</f>
        <v>0.54528868008545395</v>
      </c>
      <c r="AG164" s="72">
        <f>IF(OR((levels!AK164)="",(levels!AJ164)=""),"",(levels!AK164/levels!AJ164-1)*100)</f>
        <v>0.2329360353947596</v>
      </c>
      <c r="AH164" s="72">
        <f>IF(OR((levels!AL164)="",(levels!AK164)=""),"",(levels!AL164/levels!AK164-1)*100)</f>
        <v>0.20701351652525624</v>
      </c>
      <c r="AI164" s="72">
        <f>IF(OR((levels!AM164)="",(levels!AL164)=""),"",(levels!AM164/levels!AL164-1)*100)</f>
        <v>-3.9178383037130615E-3</v>
      </c>
      <c r="AJ164" s="72">
        <f>IF(OR((levels!AN164)="",(levels!AM164)=""),"",(levels!AN164/levels!AM164-1)*100)</f>
        <v>-3.5906630880859769</v>
      </c>
      <c r="AK164" s="72">
        <f>IF(OR((levels!AO164)="",(levels!AN164)=""),"",(levels!AO164/levels!AN164-1)*100)</f>
        <v>-11.434471082048535</v>
      </c>
      <c r="AL164" s="72">
        <f>IF(OR((levels!AP164)="",(levels!AO164)=""),"",(levels!AP164/levels!AO164-1)*100)</f>
        <v>12.445643492036984</v>
      </c>
      <c r="AM164" s="72">
        <f>IF(OR((levels!AQ164)="",(levels!AP164)=""),"",(levels!AQ164/levels!AP164-1)*100)</f>
        <v>-0.62002233920976924</v>
      </c>
      <c r="AN164" s="72">
        <f>IF(OR((levels!AR164)="",(levels!AQ164)=""),"",(levels!AR164/levels!AQ164-1)*100)</f>
        <v>-0.31565759348012312</v>
      </c>
      <c r="AO164" s="72" t="str">
        <f>IF(OR((levels!AS164)="",(levels!AR164)=""),"",(levels!AS164/levels!AR164-1)*100)</f>
        <v/>
      </c>
      <c r="AP164" s="72" t="str">
        <f>IF(OR((levels!AT164)="",(levels!AS164)=""),"",(levels!AT164/levels!AS164-1)*100)</f>
        <v/>
      </c>
      <c r="AQ164" s="72" t="str">
        <f>IF(OR((levels!AU164)="",(levels!AT164)=""),"",(levels!AU164/levels!AT164-1)*100)</f>
        <v/>
      </c>
      <c r="AR164" s="72" t="str">
        <f>IF(OR((levels!AV164)="",(levels!AU164)=""),"",(levels!AV164/levels!AU164-1)*100)</f>
        <v/>
      </c>
      <c r="AS164" s="72" t="str">
        <f>IF(OR((levels!AW164)="",(levels!AV164)=""),"",(levels!AW164/levels!AV164-1)*100)</f>
        <v/>
      </c>
      <c r="AT164" s="72" t="str">
        <f>IF(OR((levels!AX164)="",(levels!AW164)=""),"",(levels!AX164/levels!AW164-1)*100)</f>
        <v/>
      </c>
      <c r="AU164" s="72" t="str">
        <f>IF(OR((levels!AY164)="",(levels!AX164)=""),"",(levels!AY164/levels!AX164-1)*100)</f>
        <v/>
      </c>
      <c r="AV164" s="72" t="str">
        <f>IF(OR((levels!AZ164)="",(levels!AY164)=""),"",(levels!AZ164/levels!AY164-1)*100)</f>
        <v/>
      </c>
      <c r="AW164" s="72" t="str">
        <f>IF(OR((levels!BA164)="",(levels!AZ164)=""),"",(levels!BA164/levels!AZ164-1)*100)</f>
        <v/>
      </c>
      <c r="AX164" s="72" t="str">
        <f>IF(OR((levels!BB164)="",(levels!BA164)=""),"",(levels!BB164/levels!BA164-1)*100)</f>
        <v/>
      </c>
      <c r="AY164" s="72" t="str">
        <f>IF(OR((levels!BC164)="",(levels!BB164)=""),"",(levels!BC164/levels!BB164-1)*100)</f>
        <v/>
      </c>
      <c r="AZ164" s="72"/>
      <c r="BA164" s="4"/>
      <c r="BB164" s="4"/>
      <c r="BC164" s="4"/>
    </row>
    <row r="165" spans="1:55" ht="12.75" customHeight="1" x14ac:dyDescent="0.2">
      <c r="A165" s="68" t="s">
        <v>240</v>
      </c>
      <c r="B165" s="67"/>
      <c r="C165" s="71">
        <v>44407</v>
      </c>
      <c r="D165" s="72">
        <f>IF(OR((levels!H165)="",(levels!G165)=""),"",(levels!H165/levels!G165-1)*100)</f>
        <v>-0.24436177925163394</v>
      </c>
      <c r="E165" s="72">
        <f>IF(OR((levels!I165)="",(levels!H165)=""),"",(levels!I165/levels!H165-1)*100)</f>
        <v>-0.25957614256001404</v>
      </c>
      <c r="F165" s="72">
        <f>IF(OR((levels!J165)="",(levels!I165)=""),"",(levels!J165/levels!I165-1)*100)</f>
        <v>-0.12534644992251431</v>
      </c>
      <c r="G165" s="72">
        <f>IF(OR((levels!K165)="",(levels!J165)=""),"",(levels!K165/levels!J165-1)*100)</f>
        <v>-0.4131692273798615</v>
      </c>
      <c r="H165" s="72">
        <f>IF(OR((levels!L165)="",(levels!K165)=""),"",(levels!L165/levels!K165-1)*100)</f>
        <v>-0.37354012224372068</v>
      </c>
      <c r="I165" s="72">
        <f>IF(OR((levels!M165)="",(levels!L165)=""),"",(levels!M165/levels!L165-1)*100)</f>
        <v>0.5333349107536467</v>
      </c>
      <c r="J165" s="72">
        <f>IF(OR((levels!N165)="",(levels!M165)=""),"",(levels!N165/levels!M165-1)*100)</f>
        <v>0.29406147002672967</v>
      </c>
      <c r="K165" s="72">
        <f>IF(OR((levels!O165)="",(levels!N165)=""),"",(levels!O165/levels!N165-1)*100)</f>
        <v>0.29310902708110653</v>
      </c>
      <c r="L165" s="72">
        <f>IF(OR((levels!P165)="",(levels!O165)=""),"",(levels!P165/levels!O165-1)*100)</f>
        <v>0.41356303157766838</v>
      </c>
      <c r="M165" s="72">
        <f>IF(OR((levels!Q165)="",(levels!P165)=""),"",(levels!Q165/levels!P165-1)*100)</f>
        <v>0.23167389994107612</v>
      </c>
      <c r="N165" s="72">
        <f>IF(OR((levels!R165)="",(levels!Q165)=""),"",(levels!R165/levels!Q165-1)*100)</f>
        <v>0.41050539732783164</v>
      </c>
      <c r="O165" s="72">
        <f>IF(OR((levels!S165)="",(levels!R165)=""),"",(levels!S165/levels!R165-1)*100)</f>
        <v>0.45072502033671746</v>
      </c>
      <c r="P165" s="72">
        <f>IF(OR((levels!T165)="",(levels!S165)=""),"",(levels!T165/levels!S165-1)*100)</f>
        <v>0.65680877281633077</v>
      </c>
      <c r="Q165" s="72">
        <f>IF(OR((levels!U165)="",(levels!T165)=""),"",(levels!U165/levels!T165-1)*100)</f>
        <v>0.44656736293187116</v>
      </c>
      <c r="R165" s="72">
        <f>IF(OR((levels!V165)="",(levels!U165)=""),"",(levels!V165/levels!U165-1)*100)</f>
        <v>0.40240787121896826</v>
      </c>
      <c r="S165" s="72">
        <f>IF(OR((levels!W165)="",(levels!V165)=""),"",(levels!W165/levels!V165-1)*100)</f>
        <v>0.48799274123896286</v>
      </c>
      <c r="T165" s="72">
        <f>IF(OR((levels!X165)="",(levels!W165)=""),"",(levels!X165/levels!W165-1)*100)</f>
        <v>0.54858532337638266</v>
      </c>
      <c r="U165" s="72">
        <f>IF(OR((levels!Y165)="",(levels!X165)=""),"",(levels!Y165/levels!X165-1)*100)</f>
        <v>0.27104592525752924</v>
      </c>
      <c r="V165" s="72">
        <f>IF(OR((levels!Z165)="",(levels!Y165)=""),"",(levels!Z165/levels!Y165-1)*100)</f>
        <v>0.40740930693010657</v>
      </c>
      <c r="W165" s="72">
        <f>IF(OR((levels!AA165)="",(levels!Z165)=""),"",(levels!AA165/levels!Z165-1)*100)</f>
        <v>0.80249849338376311</v>
      </c>
      <c r="X165" s="72">
        <f>IF(OR((levels!AB165)="",(levels!AA165)=""),"",(levels!AB165/levels!AA165-1)*100)</f>
        <v>0.68050008090545511</v>
      </c>
      <c r="Y165" s="72">
        <f>IF(OR((levels!AC165)="",(levels!AB165)=""),"",(levels!AC165/levels!AB165-1)*100)</f>
        <v>0.7948736276122359</v>
      </c>
      <c r="Z165" s="72">
        <f>IF(OR((levels!AD165)="",(levels!AC165)=""),"",(levels!AD165/levels!AC165-1)*100)</f>
        <v>0.6801373786030851</v>
      </c>
      <c r="AA165" s="72">
        <f>IF(OR((levels!AE165)="",(levels!AD165)=""),"",(levels!AE165/levels!AD165-1)*100)</f>
        <v>0.87938504728675149</v>
      </c>
      <c r="AB165" s="72">
        <f>IF(OR((levels!AF165)="",(levels!AE165)=""),"",(levels!AF165/levels!AE165-1)*100)</f>
        <v>0.13761596758361527</v>
      </c>
      <c r="AC165" s="72">
        <f>IF(OR((levels!AG165)="",(levels!AF165)=""),"",(levels!AG165/levels!AF165-1)*100)</f>
        <v>0.50832668065277087</v>
      </c>
      <c r="AD165" s="72">
        <f>IF(OR((levels!AH165)="",(levels!AG165)=""),"",(levels!AH165/levels!AG165-1)*100)</f>
        <v>7.704761107252267E-2</v>
      </c>
      <c r="AE165" s="72">
        <f>IF(OR((levels!AI165)="",(levels!AH165)=""),"",(levels!AI165/levels!AH165-1)*100)</f>
        <v>0.5058586163517953</v>
      </c>
      <c r="AF165" s="72">
        <f>IF(OR((levels!AJ165)="",(levels!AI165)=""),"",(levels!AJ165/levels!AI165-1)*100)</f>
        <v>0.54530629301907663</v>
      </c>
      <c r="AG165" s="72">
        <f>IF(OR((levels!AK165)="",(levels!AJ165)=""),"",(levels!AK165/levels!AJ165-1)*100)</f>
        <v>0.23293967515893854</v>
      </c>
      <c r="AH165" s="72">
        <f>IF(OR((levels!AL165)="",(levels!AK165)=""),"",(levels!AL165/levels!AK165-1)*100)</f>
        <v>0.20700823295067838</v>
      </c>
      <c r="AI165" s="72">
        <f>IF(OR((levels!AM165)="",(levels!AL165)=""),"",(levels!AM165/levels!AL165-1)*100)</f>
        <v>-3.9198586911148858E-3</v>
      </c>
      <c r="AJ165" s="72">
        <f>IF(OR((levels!AN165)="",(levels!AM165)=""),"",(levels!AN165/levels!AM165-1)*100)</f>
        <v>-3.5906504876576206</v>
      </c>
      <c r="AK165" s="72">
        <f>IF(OR((levels!AO165)="",(levels!AN165)=""),"",(levels!AO165/levels!AN165-1)*100)</f>
        <v>-11.434496183820475</v>
      </c>
      <c r="AL165" s="72">
        <f>IF(OR((levels!AP165)="",(levels!AO165)=""),"",(levels!AP165/levels!AO165-1)*100)</f>
        <v>12.445671645888234</v>
      </c>
      <c r="AM165" s="72">
        <f>IF(OR((levels!AQ165)="",(levels!AP165)=""),"",(levels!AQ165/levels!AP165-1)*100)</f>
        <v>-0.62004246981549604</v>
      </c>
      <c r="AN165" s="72">
        <f>IF(OR((levels!AR165)="",(levels!AQ165)=""),"",(levels!AR165/levels!AQ165-1)*100)</f>
        <v>-0.31566143204321273</v>
      </c>
      <c r="AO165" s="72">
        <f>IF(OR((levels!AS165)="",(levels!AR165)=""),"",(levels!AS165/levels!AR165-1)*100)</f>
        <v>2.0247524983844079</v>
      </c>
      <c r="AP165" s="72" t="str">
        <f>IF(OR((levels!AT165)="",(levels!AS165)=""),"",(levels!AT165/levels!AS165-1)*100)</f>
        <v/>
      </c>
      <c r="AQ165" s="72" t="str">
        <f>IF(OR((levels!AU165)="",(levels!AT165)=""),"",(levels!AU165/levels!AT165-1)*100)</f>
        <v/>
      </c>
      <c r="AR165" s="72" t="str">
        <f>IF(OR((levels!AV165)="",(levels!AU165)=""),"",(levels!AV165/levels!AU165-1)*100)</f>
        <v/>
      </c>
      <c r="AS165" s="72" t="str">
        <f>IF(OR((levels!AW165)="",(levels!AV165)=""),"",(levels!AW165/levels!AV165-1)*100)</f>
        <v/>
      </c>
      <c r="AT165" s="72" t="str">
        <f>IF(OR((levels!AX165)="",(levels!AW165)=""),"",(levels!AX165/levels!AW165-1)*100)</f>
        <v/>
      </c>
      <c r="AU165" s="72" t="str">
        <f>IF(OR((levels!AY165)="",(levels!AX165)=""),"",(levels!AY165/levels!AX165-1)*100)</f>
        <v/>
      </c>
      <c r="AV165" s="72" t="str">
        <f>IF(OR((levels!AZ165)="",(levels!AY165)=""),"",(levels!AZ165/levels!AY165-1)*100)</f>
        <v/>
      </c>
      <c r="AW165" s="72" t="str">
        <f>IF(OR((levels!BA165)="",(levels!AZ165)=""),"",(levels!BA165/levels!AZ165-1)*100)</f>
        <v/>
      </c>
      <c r="AX165" s="72" t="str">
        <f>IF(OR((levels!BB165)="",(levels!BA165)=""),"",(levels!BB165/levels!BA165-1)*100)</f>
        <v/>
      </c>
      <c r="AY165" s="72" t="str">
        <f>IF(OR((levels!BC165)="",(levels!BB165)=""),"",(levels!BC165/levels!BB165-1)*100)</f>
        <v/>
      </c>
      <c r="AZ165" s="72"/>
      <c r="BA165" s="4"/>
      <c r="BB165" s="4"/>
      <c r="BC165" s="4"/>
    </row>
    <row r="166" spans="1:55" ht="12.75" customHeight="1" x14ac:dyDescent="0.2">
      <c r="A166" s="68" t="s">
        <v>241</v>
      </c>
      <c r="B166" s="67"/>
      <c r="C166" s="71">
        <v>44425</v>
      </c>
      <c r="D166" s="72">
        <f>IF(OR((levels!H166)="",(levels!G166)=""),"",(levels!H166/levels!G166-1)*100)</f>
        <v>-0.24435910179961828</v>
      </c>
      <c r="E166" s="72">
        <f>IF(OR((levels!I166)="",(levels!H166)=""),"",(levels!I166/levels!H166-1)*100)</f>
        <v>-0.25957839931216586</v>
      </c>
      <c r="F166" s="72">
        <f>IF(OR((levels!J166)="",(levels!I166)=""),"",(levels!J166/levels!I166-1)*100)</f>
        <v>-0.1253581797544534</v>
      </c>
      <c r="G166" s="72">
        <f>IF(OR((levels!K166)="",(levels!J166)=""),"",(levels!K166/levels!J166-1)*100)</f>
        <v>-0.41313408496739257</v>
      </c>
      <c r="H166" s="72">
        <f>IF(OR((levels!L166)="",(levels!K166)=""),"",(levels!L166/levels!K166-1)*100)</f>
        <v>-0.37356861400410502</v>
      </c>
      <c r="I166" s="72">
        <f>IF(OR((levels!M166)="",(levels!L166)=""),"",(levels!M166/levels!L166-1)*100)</f>
        <v>0.53335498767639322</v>
      </c>
      <c r="J166" s="72">
        <f>IF(OR((levels!N166)="",(levels!M166)=""),"",(levels!N166/levels!M166-1)*100)</f>
        <v>0.29405284246548646</v>
      </c>
      <c r="K166" s="72">
        <f>IF(OR((levels!O166)="",(levels!N166)=""),"",(levels!O166/levels!N166-1)*100)</f>
        <v>0.29309232692380505</v>
      </c>
      <c r="L166" s="72">
        <f>IF(OR((levels!P166)="",(levels!O166)=""),"",(levels!P166/levels!O166-1)*100)</f>
        <v>0.41355949698649308</v>
      </c>
      <c r="M166" s="72">
        <f>IF(OR((levels!Q166)="",(levels!P166)=""),"",(levels!Q166/levels!P166-1)*100)</f>
        <v>0.23170217564285611</v>
      </c>
      <c r="N166" s="72">
        <f>IF(OR((levels!R166)="",(levels!Q166)=""),"",(levels!R166/levels!Q166-1)*100)</f>
        <v>0.41048300681272298</v>
      </c>
      <c r="O166" s="72">
        <f>IF(OR((levels!S166)="",(levels!R166)=""),"",(levels!S166/levels!R166-1)*100)</f>
        <v>0.45072107330539346</v>
      </c>
      <c r="P166" s="72">
        <f>IF(OR((levels!T166)="",(levels!S166)=""),"",(levels!T166/levels!S166-1)*100)</f>
        <v>0.65684567616544065</v>
      </c>
      <c r="Q166" s="72">
        <f>IF(OR((levels!U166)="",(levels!T166)=""),"",(levels!U166/levels!T166-1)*100)</f>
        <v>0.44652984595687784</v>
      </c>
      <c r="R166" s="72">
        <f>IF(OR((levels!V166)="",(levels!U166)=""),"",(levels!V166/levels!U166-1)*100)</f>
        <v>0.40243380918698612</v>
      </c>
      <c r="S166" s="72">
        <f>IF(OR((levels!W166)="",(levels!V166)=""),"",(levels!W166/levels!V166-1)*100)</f>
        <v>0.48798353337264899</v>
      </c>
      <c r="T166" s="72">
        <f>IF(OR((levels!X166)="",(levels!W166)=""),"",(levels!X166/levels!W166-1)*100)</f>
        <v>0.54860053883374338</v>
      </c>
      <c r="U166" s="72">
        <f>IF(OR((levels!Y166)="",(levels!X166)=""),"",(levels!Y166/levels!X166-1)*100)</f>
        <v>0.27104156625250564</v>
      </c>
      <c r="V166" s="72">
        <f>IF(OR((levels!Z166)="",(levels!Y166)=""),"",(levels!Z166/levels!Y166-1)*100)</f>
        <v>0.40738771909605287</v>
      </c>
      <c r="W166" s="72">
        <f>IF(OR((levels!AA166)="",(levels!Z166)=""),"",(levels!AA166/levels!Z166-1)*100)</f>
        <v>0.80250116524545057</v>
      </c>
      <c r="X166" s="72">
        <f>IF(OR((levels!AB166)="",(levels!AA166)=""),"",(levels!AB166/levels!AA166-1)*100)</f>
        <v>0.68049546065398481</v>
      </c>
      <c r="Y166" s="72">
        <f>IF(OR((levels!AC166)="",(levels!AB166)=""),"",(levels!AC166/levels!AB166-1)*100)</f>
        <v>0.79490334436422838</v>
      </c>
      <c r="Z166" s="72">
        <f>IF(OR((levels!AD166)="",(levels!AC166)=""),"",(levels!AD166/levels!AC166-1)*100)</f>
        <v>0.68010328502778883</v>
      </c>
      <c r="AA166" s="72">
        <f>IF(OR((levels!AE166)="",(levels!AD166)=""),"",(levels!AE166/levels!AD166-1)*100)</f>
        <v>0.87940146258682628</v>
      </c>
      <c r="AB166" s="72">
        <f>IF(OR((levels!AF166)="",(levels!AE166)=""),"",(levels!AF166/levels!AE166-1)*100)</f>
        <v>0.1376089470954911</v>
      </c>
      <c r="AC166" s="72">
        <f>IF(OR((levels!AG166)="",(levels!AF166)=""),"",(levels!AG166/levels!AF166-1)*100)</f>
        <v>0.50833662845617411</v>
      </c>
      <c r="AD166" s="72">
        <f>IF(OR((levels!AH166)="",(levels!AG166)=""),"",(levels!AH166/levels!AG166-1)*100)</f>
        <v>7.7035706440509166E-2</v>
      </c>
      <c r="AE166" s="72">
        <f>IF(OR((levels!AI166)="",(levels!AH166)=""),"",(levels!AI166/levels!AH166-1)*100)</f>
        <v>0.50588164171201377</v>
      </c>
      <c r="AF166" s="72">
        <f>IF(OR((levels!AJ166)="",(levels!AI166)=""),"",(levels!AJ166/levels!AI166-1)*100)</f>
        <v>0.54528868008545395</v>
      </c>
      <c r="AG166" s="72">
        <f>IF(OR((levels!AK166)="",(levels!AJ166)=""),"",(levels!AK166/levels!AJ166-1)*100)</f>
        <v>0.2329360353947596</v>
      </c>
      <c r="AH166" s="72">
        <f>IF(OR((levels!AL166)="",(levels!AK166)=""),"",(levels!AL166/levels!AK166-1)*100)</f>
        <v>0.20701351652525624</v>
      </c>
      <c r="AI166" s="72">
        <f>IF(OR((levels!AM166)="",(levels!AL166)=""),"",(levels!AM166/levels!AL166-1)*100)</f>
        <v>-3.9178383037130615E-3</v>
      </c>
      <c r="AJ166" s="72">
        <f>IF(OR((levels!AN166)="",(levels!AM166)=""),"",(levels!AN166/levels!AM166-1)*100)</f>
        <v>-3.5906630880859769</v>
      </c>
      <c r="AK166" s="72">
        <f>IF(OR((levels!AO166)="",(levels!AN166)=""),"",(levels!AO166/levels!AN166-1)*100)</f>
        <v>-11.434471082048535</v>
      </c>
      <c r="AL166" s="72">
        <f>IF(OR((levels!AP166)="",(levels!AO166)=""),"",(levels!AP166/levels!AO166-1)*100)</f>
        <v>12.445643492036984</v>
      </c>
      <c r="AM166" s="72">
        <f>IF(OR((levels!AQ166)="",(levels!AP166)=""),"",(levels!AQ166/levels!AP166-1)*100)</f>
        <v>-0.62002233920976924</v>
      </c>
      <c r="AN166" s="72">
        <f>IF(OR((levels!AR166)="",(levels!AQ166)=""),"",(levels!AR166/levels!AQ166-1)*100)</f>
        <v>-0.31565759348012312</v>
      </c>
      <c r="AO166" s="72">
        <f>IF(OR((levels!AS166)="",(levels!AR166)=""),"",(levels!AS166/levels!AR166-1)*100)</f>
        <v>2.0006587380929197</v>
      </c>
      <c r="AP166" s="72" t="str">
        <f>IF(OR((levels!AT166)="",(levels!AS166)=""),"",(levels!AT166/levels!AS166-1)*100)</f>
        <v/>
      </c>
      <c r="AQ166" s="72" t="str">
        <f>IF(OR((levels!AU166)="",(levels!AT166)=""),"",(levels!AU166/levels!AT166-1)*100)</f>
        <v/>
      </c>
      <c r="AR166" s="72" t="str">
        <f>IF(OR((levels!AV166)="",(levels!AU166)=""),"",(levels!AV166/levels!AU166-1)*100)</f>
        <v/>
      </c>
      <c r="AS166" s="72" t="str">
        <f>IF(OR((levels!AW166)="",(levels!AV166)=""),"",(levels!AW166/levels!AV166-1)*100)</f>
        <v/>
      </c>
      <c r="AT166" s="72" t="str">
        <f>IF(OR((levels!AX166)="",(levels!AW166)=""),"",(levels!AX166/levels!AW166-1)*100)</f>
        <v/>
      </c>
      <c r="AU166" s="72" t="str">
        <f>IF(OR((levels!AY166)="",(levels!AX166)=""),"",(levels!AY166/levels!AX166-1)*100)</f>
        <v/>
      </c>
      <c r="AV166" s="72" t="str">
        <f>IF(OR((levels!AZ166)="",(levels!AY166)=""),"",(levels!AZ166/levels!AY166-1)*100)</f>
        <v/>
      </c>
      <c r="AW166" s="72" t="str">
        <f>IF(OR((levels!BA166)="",(levels!AZ166)=""),"",(levels!BA166/levels!AZ166-1)*100)</f>
        <v/>
      </c>
      <c r="AX166" s="72" t="str">
        <f>IF(OR((levels!BB166)="",(levels!BA166)=""),"",(levels!BB166/levels!BA166-1)*100)</f>
        <v/>
      </c>
      <c r="AY166" s="72" t="str">
        <f>IF(OR((levels!BC166)="",(levels!BB166)=""),"",(levels!BC166/levels!BB166-1)*100)</f>
        <v/>
      </c>
      <c r="AZ166" s="72"/>
      <c r="BA166" s="4"/>
      <c r="BB166" s="4"/>
      <c r="BC166" s="4"/>
    </row>
    <row r="167" spans="1:55" ht="12.75" customHeight="1" x14ac:dyDescent="0.2">
      <c r="A167" s="68" t="s">
        <v>242</v>
      </c>
      <c r="B167" s="67"/>
      <c r="C167" s="71">
        <v>44446</v>
      </c>
      <c r="D167" s="72">
        <f>IF(OR((levels!H167)="",(levels!G167)=""),"",(levels!H167/levels!G167-1)*100)</f>
        <v>-0.25033758729126054</v>
      </c>
      <c r="E167" s="72">
        <f>IF(OR((levels!I167)="",(levels!H167)=""),"",(levels!I167/levels!H167-1)*100)</f>
        <v>-0.25517251583266898</v>
      </c>
      <c r="F167" s="72">
        <f>IF(OR((levels!J167)="",(levels!I167)=""),"",(levels!J167/levels!I167-1)*100)</f>
        <v>-0.13004549155257727</v>
      </c>
      <c r="G167" s="72">
        <f>IF(OR((levels!K167)="",(levels!J167)=""),"",(levels!K167/levels!J167-1)*100)</f>
        <v>-0.40759124834701677</v>
      </c>
      <c r="H167" s="72">
        <f>IF(OR((levels!L167)="",(levels!K167)=""),"",(levels!L167/levels!K167-1)*100)</f>
        <v>-0.38519346016029354</v>
      </c>
      <c r="I167" s="72">
        <f>IF(OR((levels!M167)="",(levels!L167)=""),"",(levels!M167/levels!L167-1)*100)</f>
        <v>0.53985770236086861</v>
      </c>
      <c r="J167" s="72">
        <f>IF(OR((levels!N167)="",(levels!M167)=""),"",(levels!N167/levels!M167-1)*100)</f>
        <v>0.30561250044192079</v>
      </c>
      <c r="K167" s="72">
        <f>IF(OR((levels!O167)="",(levels!N167)=""),"",(levels!O167/levels!N167-1)*100)</f>
        <v>0.28534687934358427</v>
      </c>
      <c r="L167" s="72">
        <f>IF(OR((levels!P167)="",(levels!O167)=""),"",(levels!P167/levels!O167-1)*100)</f>
        <v>0.39912016930327976</v>
      </c>
      <c r="M167" s="72">
        <f>IF(OR((levels!Q167)="",(levels!P167)=""),"",(levels!Q167/levels!P167-1)*100)</f>
        <v>0.23510369543564558</v>
      </c>
      <c r="N167" s="72">
        <f>IF(OR((levels!R167)="",(levels!Q167)=""),"",(levels!R167/levels!Q167-1)*100)</f>
        <v>0.4404281980333602</v>
      </c>
      <c r="O167" s="72">
        <f>IF(OR((levels!S167)="",(levels!R167)=""),"",(levels!S167/levels!R167-1)*100)</f>
        <v>0.42726091040983238</v>
      </c>
      <c r="P167" s="72">
        <f>IF(OR((levels!T167)="",(levels!S167)=""),"",(levels!T167/levels!S167-1)*100)</f>
        <v>0.64798196743056646</v>
      </c>
      <c r="Q167" s="72">
        <f>IF(OR((levels!U167)="",(levels!T167)=""),"",(levels!U167/levels!T167-1)*100)</f>
        <v>0.44514215882869301</v>
      </c>
      <c r="R167" s="72">
        <f>IF(OR((levels!V167)="",(levels!U167)=""),"",(levels!V167/levels!U167-1)*100)</f>
        <v>0.43703638092038588</v>
      </c>
      <c r="S167" s="72">
        <f>IF(OR((levels!W167)="",(levels!V167)=""),"",(levels!W167/levels!V167-1)*100)</f>
        <v>0.47174445055018221</v>
      </c>
      <c r="T167" s="72">
        <f>IF(OR((levels!X167)="",(levels!W167)=""),"",(levels!X167/levels!W167-1)*100)</f>
        <v>0.53545159367214268</v>
      </c>
      <c r="U167" s="72">
        <f>IF(OR((levels!Y167)="",(levels!X167)=""),"",(levels!Y167/levels!X167-1)*100)</f>
        <v>0.26972836369687503</v>
      </c>
      <c r="V167" s="72">
        <f>IF(OR((levels!Z167)="",(levels!Y167)=""),"",(levels!Z167/levels!Y167-1)*100)</f>
        <v>0.44410223868756038</v>
      </c>
      <c r="W167" s="72">
        <f>IF(OR((levels!AA167)="",(levels!Z167)=""),"",(levels!AA167/levels!Z167-1)*100)</f>
        <v>0.77044939344699248</v>
      </c>
      <c r="X167" s="72">
        <f>IF(OR((levels!AB167)="",(levels!AA167)=""),"",(levels!AB167/levels!AA167-1)*100)</f>
        <v>0.68848821705043139</v>
      </c>
      <c r="Y167" s="72">
        <f>IF(OR((levels!AC167)="",(levels!AB167)=""),"",(levels!AC167/levels!AB167-1)*100)</f>
        <v>0.81742084196547715</v>
      </c>
      <c r="Z167" s="72">
        <f>IF(OR((levels!AD167)="",(levels!AC167)=""),"",(levels!AD167/levels!AC167-1)*100)</f>
        <v>0.69295461201028807</v>
      </c>
      <c r="AA167" s="72">
        <f>IF(OR((levels!AE167)="",(levels!AD167)=""),"",(levels!AE167/levels!AD167-1)*100)</f>
        <v>0.88004438245183891</v>
      </c>
      <c r="AB167" s="72">
        <f>IF(OR((levels!AF167)="",(levels!AE167)=""),"",(levels!AF167/levels!AE167-1)*100)</f>
        <v>6.6053369328478162E-2</v>
      </c>
      <c r="AC167" s="72">
        <f>IF(OR((levels!AG167)="",(levels!AF167)=""),"",(levels!AG167/levels!AF167-1)*100)</f>
        <v>0.5051244483534445</v>
      </c>
      <c r="AD167" s="72">
        <f>IF(OR((levels!AH167)="",(levels!AG167)=""),"",(levels!AH167/levels!AG167-1)*100)</f>
        <v>7.3768888664749177E-2</v>
      </c>
      <c r="AE167" s="72">
        <f>IF(OR((levels!AI167)="",(levels!AH167)=""),"",(levels!AI167/levels!AH167-1)*100)</f>
        <v>0.53893918783090022</v>
      </c>
      <c r="AF167" s="72">
        <f>IF(OR((levels!AJ167)="",(levels!AI167)=""),"",(levels!AJ167/levels!AI167-1)*100)</f>
        <v>0.6677742277017451</v>
      </c>
      <c r="AG167" s="72">
        <f>IF(OR((levels!AK167)="",(levels!AJ167)=""),"",(levels!AK167/levels!AJ167-1)*100)</f>
        <v>0.18710677457285385</v>
      </c>
      <c r="AH167" s="72">
        <f>IF(OR((levels!AL167)="",(levels!AK167)=""),"",(levels!AL167/levels!AK167-1)*100)</f>
        <v>0.27629684924912468</v>
      </c>
      <c r="AI167" s="72">
        <f>IF(OR((levels!AM167)="",(levels!AL167)=""),"",(levels!AM167/levels!AL167-1)*100)</f>
        <v>-1.3008902541189471E-2</v>
      </c>
      <c r="AJ167" s="72">
        <f>IF(OR((levels!AN167)="",(levels!AM167)=""),"",(levels!AN167/levels!AM167-1)*100)</f>
        <v>-3.4747805554301681</v>
      </c>
      <c r="AK167" s="72">
        <f>IF(OR((levels!AO167)="",(levels!AN167)=""),"",(levels!AO167/levels!AN167-1)*100)</f>
        <v>-11.676441103834145</v>
      </c>
      <c r="AL167" s="72">
        <f>IF(OR((levels!AP167)="",(levels!AO167)=""),"",(levels!AP167/levels!AO167-1)*100)</f>
        <v>12.6293393626141</v>
      </c>
      <c r="AM167" s="72">
        <f>IF(OR((levels!AQ167)="",(levels!AP167)=""),"",(levels!AQ167/levels!AP167-1)*100)</f>
        <v>-0.42332870866265138</v>
      </c>
      <c r="AN167" s="72">
        <f>IF(OR((levels!AR167)="",(levels!AQ167)=""),"",(levels!AR167/levels!AQ167-1)*100)</f>
        <v>-0.28747714936911972</v>
      </c>
      <c r="AO167" s="72">
        <f>IF(OR((levels!AS167)="",(levels!AR167)=""),"",(levels!AS167/levels!AR167-1)*100)</f>
        <v>2.2283307894414239</v>
      </c>
      <c r="AP167" s="72" t="str">
        <f>IF(OR((levels!AT167)="",(levels!AS167)=""),"",(levels!AT167/levels!AS167-1)*100)</f>
        <v/>
      </c>
      <c r="AQ167" s="72" t="str">
        <f>IF(OR((levels!AU167)="",(levels!AT167)=""),"",(levels!AU167/levels!AT167-1)*100)</f>
        <v/>
      </c>
      <c r="AR167" s="72" t="str">
        <f>IF(OR((levels!AV167)="",(levels!AU167)=""),"",(levels!AV167/levels!AU167-1)*100)</f>
        <v/>
      </c>
      <c r="AS167" s="72" t="str">
        <f>IF(OR((levels!AW167)="",(levels!AV167)=""),"",(levels!AW167/levels!AV167-1)*100)</f>
        <v/>
      </c>
      <c r="AT167" s="72" t="str">
        <f>IF(OR((levels!AX167)="",(levels!AW167)=""),"",(levels!AX167/levels!AW167-1)*100)</f>
        <v/>
      </c>
      <c r="AU167" s="72" t="str">
        <f>IF(OR((levels!AY167)="",(levels!AX167)=""),"",(levels!AY167/levels!AX167-1)*100)</f>
        <v/>
      </c>
      <c r="AV167" s="72" t="str">
        <f>IF(OR((levels!AZ167)="",(levels!AY167)=""),"",(levels!AZ167/levels!AY167-1)*100)</f>
        <v/>
      </c>
      <c r="AW167" s="72" t="str">
        <f>IF(OR((levels!BA167)="",(levels!AZ167)=""),"",(levels!BA167/levels!AZ167-1)*100)</f>
        <v/>
      </c>
      <c r="AX167" s="72" t="str">
        <f>IF(OR((levels!BB167)="",(levels!BA167)=""),"",(levels!BB167/levels!BA167-1)*100)</f>
        <v/>
      </c>
      <c r="AY167" s="72" t="str">
        <f>IF(OR((levels!BC167)="",(levels!BB167)=""),"",(levels!BC167/levels!BB167-1)*100)</f>
        <v/>
      </c>
      <c r="AZ167" s="72"/>
      <c r="BA167" s="4"/>
      <c r="BB167" s="4"/>
      <c r="BC167" s="4"/>
    </row>
    <row r="168" spans="1:55" ht="12.75" customHeight="1" x14ac:dyDescent="0.2">
      <c r="A168" s="68" t="s">
        <v>243</v>
      </c>
      <c r="B168" s="67"/>
      <c r="C168" s="71">
        <v>44487</v>
      </c>
      <c r="D168" s="72">
        <f>IF(OR((levels!H168)="",(levels!G168)=""),"",(levels!H168/levels!G168-1)*100)</f>
        <v>-0.22294968011936644</v>
      </c>
      <c r="E168" s="72">
        <f>IF(OR((levels!I168)="",(levels!H168)=""),"",(levels!I168/levels!H168-1)*100)</f>
        <v>-0.26485800041257113</v>
      </c>
      <c r="F168" s="72">
        <f>IF(OR((levels!J168)="",(levels!I168)=""),"",(levels!J168/levels!I168-1)*100)</f>
        <v>-0.11855694863994737</v>
      </c>
      <c r="G168" s="72">
        <f>IF(OR((levels!K168)="",(levels!J168)=""),"",(levels!K168/levels!J168-1)*100)</f>
        <v>-0.399311414552872</v>
      </c>
      <c r="H168" s="72">
        <f>IF(OR((levels!L168)="",(levels!K168)=""),"",(levels!L168/levels!K168-1)*100)</f>
        <v>-0.39135662863620801</v>
      </c>
      <c r="I168" s="72">
        <f>IF(OR((levels!M168)="",(levels!L168)=""),"",(levels!M168/levels!L168-1)*100)</f>
        <v>0.54292500817441081</v>
      </c>
      <c r="J168" s="72">
        <f>IF(OR((levels!N168)="",(levels!M168)=""),"",(levels!N168/levels!M168-1)*100)</f>
        <v>0.30196742638415319</v>
      </c>
      <c r="K168" s="72">
        <f>IF(OR((levels!O168)="",(levels!N168)=""),"",(levels!O168/levels!N168-1)*100)</f>
        <v>0.28128985348099267</v>
      </c>
      <c r="L168" s="72">
        <f>IF(OR((levels!P168)="",(levels!O168)=""),"",(levels!P168/levels!O168-1)*100)</f>
        <v>0.39979263599345671</v>
      </c>
      <c r="M168" s="72">
        <f>IF(OR((levels!Q168)="",(levels!P168)=""),"",(levels!Q168/levels!P168-1)*100)</f>
        <v>0.23010464308717005</v>
      </c>
      <c r="N168" s="72">
        <f>IF(OR((levels!R168)="",(levels!Q168)=""),"",(levels!R168/levels!Q168-1)*100)</f>
        <v>0.43627045209158055</v>
      </c>
      <c r="O168" s="72">
        <f>IF(OR((levels!S168)="",(levels!R168)=""),"",(levels!S168/levels!R168-1)*100)</f>
        <v>0.43002136353829101</v>
      </c>
      <c r="P168" s="72">
        <f>IF(OR((levels!T168)="",(levels!S168)=""),"",(levels!T168/levels!S168-1)*100)</f>
        <v>0.64000005957232098</v>
      </c>
      <c r="Q168" s="72">
        <f>IF(OR((levels!U168)="",(levels!T168)=""),"",(levels!U168/levels!T168-1)*100)</f>
        <v>0.45010350844922886</v>
      </c>
      <c r="R168" s="72">
        <f>IF(OR((levels!V168)="",(levels!U168)=""),"",(levels!V168/levels!U168-1)*100)</f>
        <v>0.44383934834475447</v>
      </c>
      <c r="S168" s="72">
        <f>IF(OR((levels!W168)="",(levels!V168)=""),"",(levels!W168/levels!V168-1)*100)</f>
        <v>0.4654412973119193</v>
      </c>
      <c r="T168" s="72">
        <f>IF(OR((levels!X168)="",(levels!W168)=""),"",(levels!X168/levels!W168-1)*100)</f>
        <v>0.54134017717790694</v>
      </c>
      <c r="U168" s="72">
        <f>IF(OR((levels!Y168)="",(levels!X168)=""),"",(levels!Y168/levels!X168-1)*100)</f>
        <v>0.26332894057785605</v>
      </c>
      <c r="V168" s="72">
        <f>IF(OR((levels!Z168)="",(levels!Y168)=""),"",(levels!Z168/levels!Y168-1)*100)</f>
        <v>0.44597172863480861</v>
      </c>
      <c r="W168" s="72">
        <f>IF(OR((levels!AA168)="",(levels!Z168)=""),"",(levels!AA168/levels!Z168-1)*100)</f>
        <v>0.76652645830246335</v>
      </c>
      <c r="X168" s="72">
        <f>IF(OR((levels!AB168)="",(levels!AA168)=""),"",(levels!AB168/levels!AA168-1)*100)</f>
        <v>0.67792713496950263</v>
      </c>
      <c r="Y168" s="72">
        <f>IF(OR((levels!AC168)="",(levels!AB168)=""),"",(levels!AC168/levels!AB168-1)*100)</f>
        <v>0.82172103805864261</v>
      </c>
      <c r="Z168" s="72">
        <f>IF(OR((levels!AD168)="",(levels!AC168)=""),"",(levels!AD168/levels!AC168-1)*100)</f>
        <v>0.69280332324754834</v>
      </c>
      <c r="AA168" s="72">
        <f>IF(OR((levels!AE168)="",(levels!AD168)=""),"",(levels!AE168/levels!AD168-1)*100)</f>
        <v>0.8843790143088448</v>
      </c>
      <c r="AB168" s="72">
        <f>IF(OR((levels!AF168)="",(levels!AE168)=""),"",(levels!AF168/levels!AE168-1)*100)</f>
        <v>2.8736565561637839E-2</v>
      </c>
      <c r="AC168" s="72">
        <f>IF(OR((levels!AG168)="",(levels!AF168)=""),"",(levels!AG168/levels!AF168-1)*100)</f>
        <v>0.50732291360753301</v>
      </c>
      <c r="AD168" s="72">
        <f>IF(OR((levels!AH168)="",(levels!AG168)=""),"",(levels!AH168/levels!AG168-1)*100)</f>
        <v>7.6024135623486977E-2</v>
      </c>
      <c r="AE168" s="72">
        <f>IF(OR((levels!AI168)="",(levels!AH168)=""),"",(levels!AI168/levels!AH168-1)*100)</f>
        <v>0.58257312460101573</v>
      </c>
      <c r="AF168" s="72">
        <f>IF(OR((levels!AJ168)="",(levels!AI168)=""),"",(levels!AJ168/levels!AI168-1)*100)</f>
        <v>0.69362662791612184</v>
      </c>
      <c r="AG168" s="72">
        <f>IF(OR((levels!AK168)="",(levels!AJ168)=""),"",(levels!AK168/levels!AJ168-1)*100)</f>
        <v>0.18573205521039693</v>
      </c>
      <c r="AH168" s="72">
        <f>IF(OR((levels!AL168)="",(levels!AK168)=""),"",(levels!AL168/levels!AK168-1)*100)</f>
        <v>0.28069468228335559</v>
      </c>
      <c r="AI168" s="72">
        <f>IF(OR((levels!AM168)="",(levels!AL168)=""),"",(levels!AM168/levels!AL168-1)*100)</f>
        <v>-9.8869669049372888E-3</v>
      </c>
      <c r="AJ168" s="72">
        <f>IF(OR((levels!AN168)="",(levels!AM168)=""),"",(levels!AN168/levels!AM168-1)*100)</f>
        <v>-3.4833462690756822</v>
      </c>
      <c r="AK168" s="72">
        <f>IF(OR((levels!AO168)="",(levels!AN168)=""),"",(levels!AO168/levels!AN168-1)*100)</f>
        <v>-11.691635057926364</v>
      </c>
      <c r="AL168" s="72">
        <f>IF(OR((levels!AP168)="",(levels!AO168)=""),"",(levels!AP168/levels!AO168-1)*100)</f>
        <v>12.587601249514879</v>
      </c>
      <c r="AM168" s="72">
        <f>IF(OR((levels!AQ168)="",(levels!AP168)=""),"",(levels!AQ168/levels!AP168-1)*100)</f>
        <v>-0.37436757604869531</v>
      </c>
      <c r="AN168" s="72">
        <f>IF(OR((levels!AR168)="",(levels!AQ168)=""),"",(levels!AR168/levels!AQ168-1)*100)</f>
        <v>-0.29818630266830182</v>
      </c>
      <c r="AO168" s="72">
        <f>IF(OR((levels!AS168)="",(levels!AR168)=""),"",(levels!AS168/levels!AR168-1)*100)</f>
        <v>2.1021868820632728</v>
      </c>
      <c r="AP168" s="72" t="str">
        <f>IF(OR((levels!AT168)="",(levels!AS168)=""),"",(levels!AT168/levels!AS168-1)*100)</f>
        <v/>
      </c>
      <c r="AQ168" s="72" t="str">
        <f>IF(OR((levels!AU168)="",(levels!AT168)=""),"",(levels!AU168/levels!AT168-1)*100)</f>
        <v/>
      </c>
      <c r="AR168" s="72" t="str">
        <f>IF(OR((levels!AV168)="",(levels!AU168)=""),"",(levels!AV168/levels!AU168-1)*100)</f>
        <v/>
      </c>
      <c r="AS168" s="72" t="str">
        <f>IF(OR((levels!AW168)="",(levels!AV168)=""),"",(levels!AW168/levels!AV168-1)*100)</f>
        <v/>
      </c>
      <c r="AT168" s="72" t="str">
        <f>IF(OR((levels!AX168)="",(levels!AW168)=""),"",(levels!AX168/levels!AW168-1)*100)</f>
        <v/>
      </c>
      <c r="AU168" s="72" t="str">
        <f>IF(OR((levels!AY168)="",(levels!AX168)=""),"",(levels!AY168/levels!AX168-1)*100)</f>
        <v/>
      </c>
      <c r="AV168" s="72" t="str">
        <f>IF(OR((levels!AZ168)="",(levels!AY168)=""),"",(levels!AZ168/levels!AY168-1)*100)</f>
        <v/>
      </c>
      <c r="AW168" s="72" t="str">
        <f>IF(OR((levels!BA168)="",(levels!AZ168)=""),"",(levels!BA168/levels!AZ168-1)*100)</f>
        <v/>
      </c>
      <c r="AX168" s="72" t="str">
        <f>IF(OR((levels!BB168)="",(levels!BA168)=""),"",(levels!BB168/levels!BA168-1)*100)</f>
        <v/>
      </c>
      <c r="AY168" s="72" t="str">
        <f>IF(OR((levels!BC168)="",(levels!BB168)=""),"",(levels!BC168/levels!BB168-1)*100)</f>
        <v/>
      </c>
      <c r="AZ168" s="72"/>
      <c r="BA168" s="4"/>
      <c r="BB168" s="4"/>
      <c r="BC168" s="4"/>
    </row>
    <row r="169" spans="1:55" ht="12.75" customHeight="1" x14ac:dyDescent="0.2">
      <c r="A169" s="68" t="s">
        <v>244</v>
      </c>
      <c r="B169" s="67"/>
      <c r="C169" s="71">
        <v>44498</v>
      </c>
      <c r="D169" s="72">
        <f>IF(OR((levels!H169)="",(levels!G169)=""),"",(levels!H169/levels!G169-1)*100)</f>
        <v>-0.22294968011936644</v>
      </c>
      <c r="E169" s="72">
        <f>IF(OR((levels!I169)="",(levels!H169)=""),"",(levels!I169/levels!H169-1)*100)</f>
        <v>-0.26485800041257113</v>
      </c>
      <c r="F169" s="72">
        <f>IF(OR((levels!J169)="",(levels!I169)=""),"",(levels!J169/levels!I169-1)*100)</f>
        <v>-0.11855694863994737</v>
      </c>
      <c r="G169" s="72">
        <f>IF(OR((levels!K169)="",(levels!J169)=""),"",(levels!K169/levels!J169-1)*100)</f>
        <v>-0.399311414552872</v>
      </c>
      <c r="H169" s="72">
        <f>IF(OR((levels!L169)="",(levels!K169)=""),"",(levels!L169/levels!K169-1)*100)</f>
        <v>-0.39135662863620801</v>
      </c>
      <c r="I169" s="72">
        <f>IF(OR((levels!M169)="",(levels!L169)=""),"",(levels!M169/levels!L169-1)*100)</f>
        <v>0.54292500817441081</v>
      </c>
      <c r="J169" s="72">
        <f>IF(OR((levels!N169)="",(levels!M169)=""),"",(levels!N169/levels!M169-1)*100)</f>
        <v>0.30196742638415319</v>
      </c>
      <c r="K169" s="72">
        <f>IF(OR((levels!O169)="",(levels!N169)=""),"",(levels!O169/levels!N169-1)*100)</f>
        <v>0.28128985348099267</v>
      </c>
      <c r="L169" s="72">
        <f>IF(OR((levels!P169)="",(levels!O169)=""),"",(levels!P169/levels!O169-1)*100)</f>
        <v>0.39979263599345671</v>
      </c>
      <c r="M169" s="72">
        <f>IF(OR((levels!Q169)="",(levels!P169)=""),"",(levels!Q169/levels!P169-1)*100)</f>
        <v>0.23010464308717005</v>
      </c>
      <c r="N169" s="72">
        <f>IF(OR((levels!R169)="",(levels!Q169)=""),"",(levels!R169/levels!Q169-1)*100)</f>
        <v>0.43627045209158055</v>
      </c>
      <c r="O169" s="72">
        <f>IF(OR((levels!S169)="",(levels!R169)=""),"",(levels!S169/levels!R169-1)*100)</f>
        <v>0.43002136353829101</v>
      </c>
      <c r="P169" s="72">
        <f>IF(OR((levels!T169)="",(levels!S169)=""),"",(levels!T169/levels!S169-1)*100)</f>
        <v>0.64000005957232098</v>
      </c>
      <c r="Q169" s="72">
        <f>IF(OR((levels!U169)="",(levels!T169)=""),"",(levels!U169/levels!T169-1)*100)</f>
        <v>0.45010350844922886</v>
      </c>
      <c r="R169" s="72">
        <f>IF(OR((levels!V169)="",(levels!U169)=""),"",(levels!V169/levels!U169-1)*100)</f>
        <v>0.44383934834475447</v>
      </c>
      <c r="S169" s="72">
        <f>IF(OR((levels!W169)="",(levels!V169)=""),"",(levels!W169/levels!V169-1)*100)</f>
        <v>0.4654412973119193</v>
      </c>
      <c r="T169" s="72">
        <f>IF(OR((levels!X169)="",(levels!W169)=""),"",(levels!X169/levels!W169-1)*100)</f>
        <v>0.54134017717790694</v>
      </c>
      <c r="U169" s="72">
        <f>IF(OR((levels!Y169)="",(levels!X169)=""),"",(levels!Y169/levels!X169-1)*100)</f>
        <v>0.26332894057785605</v>
      </c>
      <c r="V169" s="72">
        <f>IF(OR((levels!Z169)="",(levels!Y169)=""),"",(levels!Z169/levels!Y169-1)*100)</f>
        <v>0.44597172863480861</v>
      </c>
      <c r="W169" s="72">
        <f>IF(OR((levels!AA169)="",(levels!Z169)=""),"",(levels!AA169/levels!Z169-1)*100)</f>
        <v>0.76652645830246335</v>
      </c>
      <c r="X169" s="72">
        <f>IF(OR((levels!AB169)="",(levels!AA169)=""),"",(levels!AB169/levels!AA169-1)*100)</f>
        <v>0.67792713496950263</v>
      </c>
      <c r="Y169" s="72">
        <f>IF(OR((levels!AC169)="",(levels!AB169)=""),"",(levels!AC169/levels!AB169-1)*100)</f>
        <v>0.82172103805864261</v>
      </c>
      <c r="Z169" s="72">
        <f>IF(OR((levels!AD169)="",(levels!AC169)=""),"",(levels!AD169/levels!AC169-1)*100)</f>
        <v>0.69280332324754834</v>
      </c>
      <c r="AA169" s="72">
        <f>IF(OR((levels!AE169)="",(levels!AD169)=""),"",(levels!AE169/levels!AD169-1)*100)</f>
        <v>0.8843790143088448</v>
      </c>
      <c r="AB169" s="72">
        <f>IF(OR((levels!AF169)="",(levels!AE169)=""),"",(levels!AF169/levels!AE169-1)*100)</f>
        <v>2.8736565561637839E-2</v>
      </c>
      <c r="AC169" s="72">
        <f>IF(OR((levels!AG169)="",(levels!AF169)=""),"",(levels!AG169/levels!AF169-1)*100)</f>
        <v>0.50732291360753301</v>
      </c>
      <c r="AD169" s="72">
        <f>IF(OR((levels!AH169)="",(levels!AG169)=""),"",(levels!AH169/levels!AG169-1)*100)</f>
        <v>7.6024135623486977E-2</v>
      </c>
      <c r="AE169" s="72">
        <f>IF(OR((levels!AI169)="",(levels!AH169)=""),"",(levels!AI169/levels!AH169-1)*100)</f>
        <v>0.58257312460101573</v>
      </c>
      <c r="AF169" s="72">
        <f>IF(OR((levels!AJ169)="",(levels!AI169)=""),"",(levels!AJ169/levels!AI169-1)*100)</f>
        <v>0.69362662791612184</v>
      </c>
      <c r="AG169" s="72">
        <f>IF(OR((levels!AK169)="",(levels!AJ169)=""),"",(levels!AK169/levels!AJ169-1)*100)</f>
        <v>0.18573205521039693</v>
      </c>
      <c r="AH169" s="72">
        <f>IF(OR((levels!AL169)="",(levels!AK169)=""),"",(levels!AL169/levels!AK169-1)*100)</f>
        <v>0.28069468228335559</v>
      </c>
      <c r="AI169" s="72">
        <f>IF(OR((levels!AM169)="",(levels!AL169)=""),"",(levels!AM169/levels!AL169-1)*100)</f>
        <v>-9.8869669049372888E-3</v>
      </c>
      <c r="AJ169" s="72">
        <f>IF(OR((levels!AN169)="",(levels!AM169)=""),"",(levels!AN169/levels!AM169-1)*100)</f>
        <v>-3.4833462690756822</v>
      </c>
      <c r="AK169" s="72">
        <f>IF(OR((levels!AO169)="",(levels!AN169)=""),"",(levels!AO169/levels!AN169-1)*100)</f>
        <v>-11.691635057926364</v>
      </c>
      <c r="AL169" s="72">
        <f>IF(OR((levels!AP169)="",(levels!AO169)=""),"",(levels!AP169/levels!AO169-1)*100)</f>
        <v>12.587601249514879</v>
      </c>
      <c r="AM169" s="72">
        <f>IF(OR((levels!AQ169)="",(levels!AP169)=""),"",(levels!AQ169/levels!AP169-1)*100)</f>
        <v>-0.37436757604869531</v>
      </c>
      <c r="AN169" s="72">
        <f>IF(OR((levels!AR169)="",(levels!AQ169)=""),"",(levels!AR169/levels!AQ169-1)*100)</f>
        <v>-0.29818630266830182</v>
      </c>
      <c r="AO169" s="72">
        <f>IF(OR((levels!AS169)="",(levels!AR169)=""),"",(levels!AS169/levels!AR169-1)*100)</f>
        <v>2.1021868820632728</v>
      </c>
      <c r="AP169" s="72">
        <f>IF(OR((levels!AT169)="",(levels!AS169)=""),"",(levels!AT169/levels!AS169-1)*100)</f>
        <v>2.2113215005935105</v>
      </c>
      <c r="AQ169" s="72" t="str">
        <f>IF(OR((levels!AU169)="",(levels!AT169)=""),"",(levels!AU169/levels!AT169-1)*100)</f>
        <v/>
      </c>
      <c r="AR169" s="72" t="str">
        <f>IF(OR((levels!AV169)="",(levels!AU169)=""),"",(levels!AV169/levels!AU169-1)*100)</f>
        <v/>
      </c>
      <c r="AS169" s="72" t="str">
        <f>IF(OR((levels!AW169)="",(levels!AV169)=""),"",(levels!AW169/levels!AV169-1)*100)</f>
        <v/>
      </c>
      <c r="AT169" s="72" t="str">
        <f>IF(OR((levels!AX169)="",(levels!AW169)=""),"",(levels!AX169/levels!AW169-1)*100)</f>
        <v/>
      </c>
      <c r="AU169" s="72" t="str">
        <f>IF(OR((levels!AY169)="",(levels!AX169)=""),"",(levels!AY169/levels!AX169-1)*100)</f>
        <v/>
      </c>
      <c r="AV169" s="72" t="str">
        <f>IF(OR((levels!AZ169)="",(levels!AY169)=""),"",(levels!AZ169/levels!AY169-1)*100)</f>
        <v/>
      </c>
      <c r="AW169" s="72" t="str">
        <f>IF(OR((levels!BA169)="",(levels!AZ169)=""),"",(levels!BA169/levels!AZ169-1)*100)</f>
        <v/>
      </c>
      <c r="AX169" s="72" t="str">
        <f>IF(OR((levels!BB169)="",(levels!BA169)=""),"",(levels!BB169/levels!BA169-1)*100)</f>
        <v/>
      </c>
      <c r="AY169" s="72" t="str">
        <f>IF(OR((levels!BC169)="",(levels!BB169)=""),"",(levels!BC169/levels!BB169-1)*100)</f>
        <v/>
      </c>
      <c r="AZ169" s="72"/>
      <c r="BA169" s="4"/>
      <c r="BB169" s="4"/>
      <c r="BC169" s="4"/>
    </row>
    <row r="170" spans="1:55" ht="12.75" customHeight="1" x14ac:dyDescent="0.2">
      <c r="A170" s="68" t="s">
        <v>245</v>
      </c>
      <c r="B170" s="67"/>
      <c r="C170" s="71">
        <v>44516</v>
      </c>
      <c r="D170" s="72">
        <f>IF(OR((levels!H170)="",(levels!G170)=""),"",(levels!H170/levels!G170-1)*100)</f>
        <v>-0.22294968011936644</v>
      </c>
      <c r="E170" s="72">
        <f>IF(OR((levels!I170)="",(levels!H170)=""),"",(levels!I170/levels!H170-1)*100)</f>
        <v>-0.26485800041257113</v>
      </c>
      <c r="F170" s="72">
        <f>IF(OR((levels!J170)="",(levels!I170)=""),"",(levels!J170/levels!I170-1)*100)</f>
        <v>-0.11855694863994737</v>
      </c>
      <c r="G170" s="72">
        <f>IF(OR((levels!K170)="",(levels!J170)=""),"",(levels!K170/levels!J170-1)*100)</f>
        <v>-0.399311414552872</v>
      </c>
      <c r="H170" s="72">
        <f>IF(OR((levels!L170)="",(levels!K170)=""),"",(levels!L170/levels!K170-1)*100)</f>
        <v>-0.39135662863620801</v>
      </c>
      <c r="I170" s="72">
        <f>IF(OR((levels!M170)="",(levels!L170)=""),"",(levels!M170/levels!L170-1)*100)</f>
        <v>0.54292500817441081</v>
      </c>
      <c r="J170" s="72">
        <f>IF(OR((levels!N170)="",(levels!M170)=""),"",(levels!N170/levels!M170-1)*100)</f>
        <v>0.30196742638415319</v>
      </c>
      <c r="K170" s="72">
        <f>IF(OR((levels!O170)="",(levels!N170)=""),"",(levels!O170/levels!N170-1)*100)</f>
        <v>0.28128985348099267</v>
      </c>
      <c r="L170" s="72">
        <f>IF(OR((levels!P170)="",(levels!O170)=""),"",(levels!P170/levels!O170-1)*100)</f>
        <v>0.39979263599345671</v>
      </c>
      <c r="M170" s="72">
        <f>IF(OR((levels!Q170)="",(levels!P170)=""),"",(levels!Q170/levels!P170-1)*100)</f>
        <v>0.23010464308717005</v>
      </c>
      <c r="N170" s="72">
        <f>IF(OR((levels!R170)="",(levels!Q170)=""),"",(levels!R170/levels!Q170-1)*100)</f>
        <v>0.43627045209158055</v>
      </c>
      <c r="O170" s="72">
        <f>IF(OR((levels!S170)="",(levels!R170)=""),"",(levels!S170/levels!R170-1)*100)</f>
        <v>0.43002136353829101</v>
      </c>
      <c r="P170" s="72">
        <f>IF(OR((levels!T170)="",(levels!S170)=""),"",(levels!T170/levels!S170-1)*100)</f>
        <v>0.64000005957232098</v>
      </c>
      <c r="Q170" s="72">
        <f>IF(OR((levels!U170)="",(levels!T170)=""),"",(levels!U170/levels!T170-1)*100)</f>
        <v>0.45010350844922886</v>
      </c>
      <c r="R170" s="72">
        <f>IF(OR((levels!V170)="",(levels!U170)=""),"",(levels!V170/levels!U170-1)*100)</f>
        <v>0.44383934834475447</v>
      </c>
      <c r="S170" s="72">
        <f>IF(OR((levels!W170)="",(levels!V170)=""),"",(levels!W170/levels!V170-1)*100)</f>
        <v>0.4654412973119193</v>
      </c>
      <c r="T170" s="72">
        <f>IF(OR((levels!X170)="",(levels!W170)=""),"",(levels!X170/levels!W170-1)*100)</f>
        <v>0.54134017717790694</v>
      </c>
      <c r="U170" s="72">
        <f>IF(OR((levels!Y170)="",(levels!X170)=""),"",(levels!Y170/levels!X170-1)*100)</f>
        <v>0.26332894057785605</v>
      </c>
      <c r="V170" s="72">
        <f>IF(OR((levels!Z170)="",(levels!Y170)=""),"",(levels!Z170/levels!Y170-1)*100)</f>
        <v>0.44597172863480861</v>
      </c>
      <c r="W170" s="72">
        <f>IF(OR((levels!AA170)="",(levels!Z170)=""),"",(levels!AA170/levels!Z170-1)*100)</f>
        <v>0.76652645830246335</v>
      </c>
      <c r="X170" s="72">
        <f>IF(OR((levels!AB170)="",(levels!AA170)=""),"",(levels!AB170/levels!AA170-1)*100)</f>
        <v>0.67792713496950263</v>
      </c>
      <c r="Y170" s="72">
        <f>IF(OR((levels!AC170)="",(levels!AB170)=""),"",(levels!AC170/levels!AB170-1)*100)</f>
        <v>0.82172103805864261</v>
      </c>
      <c r="Z170" s="72">
        <f>IF(OR((levels!AD170)="",(levels!AC170)=""),"",(levels!AD170/levels!AC170-1)*100)</f>
        <v>0.69280332324754834</v>
      </c>
      <c r="AA170" s="72">
        <f>IF(OR((levels!AE170)="",(levels!AD170)=""),"",(levels!AE170/levels!AD170-1)*100)</f>
        <v>0.8843790143088448</v>
      </c>
      <c r="AB170" s="72">
        <f>IF(OR((levels!AF170)="",(levels!AE170)=""),"",(levels!AF170/levels!AE170-1)*100)</f>
        <v>2.8736565561637839E-2</v>
      </c>
      <c r="AC170" s="72">
        <f>IF(OR((levels!AG170)="",(levels!AF170)=""),"",(levels!AG170/levels!AF170-1)*100)</f>
        <v>0.50732291360753301</v>
      </c>
      <c r="AD170" s="72">
        <f>IF(OR((levels!AH170)="",(levels!AG170)=""),"",(levels!AH170/levels!AG170-1)*100)</f>
        <v>7.6024135623486977E-2</v>
      </c>
      <c r="AE170" s="72">
        <f>IF(OR((levels!AI170)="",(levels!AH170)=""),"",(levels!AI170/levels!AH170-1)*100)</f>
        <v>0.58257312460101573</v>
      </c>
      <c r="AF170" s="72">
        <f>IF(OR((levels!AJ170)="",(levels!AI170)=""),"",(levels!AJ170/levels!AI170-1)*100)</f>
        <v>0.69362662791612184</v>
      </c>
      <c r="AG170" s="72">
        <f>IF(OR((levels!AK170)="",(levels!AJ170)=""),"",(levels!AK170/levels!AJ170-1)*100)</f>
        <v>0.18573205521039693</v>
      </c>
      <c r="AH170" s="72">
        <f>IF(OR((levels!AL170)="",(levels!AK170)=""),"",(levels!AL170/levels!AK170-1)*100)</f>
        <v>0.28069468228335559</v>
      </c>
      <c r="AI170" s="72">
        <f>IF(OR((levels!AM170)="",(levels!AL170)=""),"",(levels!AM170/levels!AL170-1)*100)</f>
        <v>-9.8869669049372888E-3</v>
      </c>
      <c r="AJ170" s="72">
        <f>IF(OR((levels!AN170)="",(levels!AM170)=""),"",(levels!AN170/levels!AM170-1)*100)</f>
        <v>-3.4833462690756822</v>
      </c>
      <c r="AK170" s="72">
        <f>IF(OR((levels!AO170)="",(levels!AN170)=""),"",(levels!AO170/levels!AN170-1)*100)</f>
        <v>-11.691635057926364</v>
      </c>
      <c r="AL170" s="72">
        <f>IF(OR((levels!AP170)="",(levels!AO170)=""),"",(levels!AP170/levels!AO170-1)*100)</f>
        <v>12.587601249514879</v>
      </c>
      <c r="AM170" s="72">
        <f>IF(OR((levels!AQ170)="",(levels!AP170)=""),"",(levels!AQ170/levels!AP170-1)*100)</f>
        <v>-0.37436757604869531</v>
      </c>
      <c r="AN170" s="72">
        <f>IF(OR((levels!AR170)="",(levels!AQ170)=""),"",(levels!AR170/levels!AQ170-1)*100)</f>
        <v>-0.29818630266830182</v>
      </c>
      <c r="AO170" s="72">
        <f>IF(OR((levels!AS170)="",(levels!AR170)=""),"",(levels!AS170/levels!AR170-1)*100)</f>
        <v>2.1021868820632728</v>
      </c>
      <c r="AP170" s="72">
        <f>IF(OR((levels!AT170)="",(levels!AS170)=""),"",(levels!AT170/levels!AS170-1)*100)</f>
        <v>2.2386971168319558</v>
      </c>
      <c r="AQ170" s="72" t="str">
        <f>IF(OR((levels!AU170)="",(levels!AT170)=""),"",(levels!AU170/levels!AT170-1)*100)</f>
        <v/>
      </c>
      <c r="AR170" s="72" t="str">
        <f>IF(OR((levels!AV170)="",(levels!AU170)=""),"",(levels!AV170/levels!AU170-1)*100)</f>
        <v/>
      </c>
      <c r="AS170" s="72" t="str">
        <f>IF(OR((levels!AW170)="",(levels!AV170)=""),"",(levels!AW170/levels!AV170-1)*100)</f>
        <v/>
      </c>
      <c r="AT170" s="72" t="str">
        <f>IF(OR((levels!AX170)="",(levels!AW170)=""),"",(levels!AX170/levels!AW170-1)*100)</f>
        <v/>
      </c>
      <c r="AU170" s="72" t="str">
        <f>IF(OR((levels!AY170)="",(levels!AX170)=""),"",(levels!AY170/levels!AX170-1)*100)</f>
        <v/>
      </c>
      <c r="AV170" s="72" t="str">
        <f>IF(OR((levels!AZ170)="",(levels!AY170)=""),"",(levels!AZ170/levels!AY170-1)*100)</f>
        <v/>
      </c>
      <c r="AW170" s="72" t="str">
        <f>IF(OR((levels!BA170)="",(levels!AZ170)=""),"",(levels!BA170/levels!AZ170-1)*100)</f>
        <v/>
      </c>
      <c r="AX170" s="72" t="str">
        <f>IF(OR((levels!BB170)="",(levels!BA170)=""),"",(levels!BB170/levels!BA170-1)*100)</f>
        <v/>
      </c>
      <c r="AY170" s="72" t="str">
        <f>IF(OR((levels!BC170)="",(levels!BB170)=""),"",(levels!BC170/levels!BB170-1)*100)</f>
        <v/>
      </c>
      <c r="AZ170" s="72"/>
      <c r="BA170" s="4"/>
      <c r="BB170" s="4"/>
      <c r="BC170" s="4"/>
    </row>
    <row r="171" spans="1:55" ht="12.75" customHeight="1" x14ac:dyDescent="0.2">
      <c r="A171" s="68" t="s">
        <v>246</v>
      </c>
      <c r="B171" s="67"/>
      <c r="C171" s="71">
        <v>44537</v>
      </c>
      <c r="D171" s="72">
        <f>IF(OR((levels!H171)="",(levels!G171)=""),"",(levels!H171/levels!G171-1)*100)</f>
        <v>-0.21108823421600587</v>
      </c>
      <c r="E171" s="72">
        <f>IF(OR((levels!I171)="",(levels!H171)=""),"",(levels!I171/levels!H171-1)*100)</f>
        <v>-0.2649158956165576</v>
      </c>
      <c r="F171" s="72">
        <f>IF(OR((levels!J171)="",(levels!I171)=""),"",(levels!J171/levels!I171-1)*100)</f>
        <v>-0.11570108404621582</v>
      </c>
      <c r="G171" s="72">
        <f>IF(OR((levels!K171)="",(levels!J171)=""),"",(levels!K171/levels!J171-1)*100)</f>
        <v>-0.41719524334210556</v>
      </c>
      <c r="H171" s="72">
        <f>IF(OR((levels!L171)="",(levels!K171)=""),"",(levels!L171/levels!K171-1)*100)</f>
        <v>-0.3784713128982542</v>
      </c>
      <c r="I171" s="72">
        <f>IF(OR((levels!M171)="",(levels!L171)=""),"",(levels!M171/levels!L171-1)*100)</f>
        <v>0.53636694035963384</v>
      </c>
      <c r="J171" s="72">
        <f>IF(OR((levels!N171)="",(levels!M171)=""),"",(levels!N171/levels!M171-1)*100)</f>
        <v>0.31309036829587633</v>
      </c>
      <c r="K171" s="72">
        <f>IF(OR((levels!O171)="",(levels!N171)=""),"",(levels!O171/levels!N171-1)*100)</f>
        <v>0.27480006425046888</v>
      </c>
      <c r="L171" s="72">
        <f>IF(OR((levels!P171)="",(levels!O171)=""),"",(levels!P171/levels!O171-1)*100)</f>
        <v>0.40032587177269985</v>
      </c>
      <c r="M171" s="72">
        <f>IF(OR((levels!Q171)="",(levels!P171)=""),"",(levels!Q171/levels!P171-1)*100)</f>
        <v>0.22605133730668747</v>
      </c>
      <c r="N171" s="72">
        <f>IF(OR((levels!R171)="",(levels!Q171)=""),"",(levels!R171/levels!Q171-1)*100)</f>
        <v>0.44991065219579518</v>
      </c>
      <c r="O171" s="72">
        <f>IF(OR((levels!S171)="",(levels!R171)=""),"",(levels!S171/levels!R171-1)*100)</f>
        <v>0.41628120606225227</v>
      </c>
      <c r="P171" s="72">
        <f>IF(OR((levels!T171)="",(levels!S171)=""),"",(levels!T171/levels!S171-1)*100)</f>
        <v>0.65130027782041022</v>
      </c>
      <c r="Q171" s="72">
        <f>IF(OR((levels!U171)="",(levels!T171)=""),"",(levels!U171/levels!T171-1)*100)</f>
        <v>0.44246987092757539</v>
      </c>
      <c r="R171" s="72">
        <f>IF(OR((levels!V171)="",(levels!U171)=""),"",(levels!V171/levels!U171-1)*100)</f>
        <v>0.44593394750123139</v>
      </c>
      <c r="S171" s="72">
        <f>IF(OR((levels!W171)="",(levels!V171)=""),"",(levels!W171/levels!V171-1)*100)</f>
        <v>0.4611140506524114</v>
      </c>
      <c r="T171" s="72">
        <f>IF(OR((levels!X171)="",(levels!W171)=""),"",(levels!X171/levels!W171-1)*100)</f>
        <v>0.5517449015884468</v>
      </c>
      <c r="U171" s="72">
        <f>IF(OR((levels!Y171)="",(levels!X171)=""),"",(levels!Y171/levels!X171-1)*100)</f>
        <v>0.25132911548297887</v>
      </c>
      <c r="V171" s="72">
        <f>IF(OR((levels!Z171)="",(levels!Y171)=""),"",(levels!Z171/levels!Y171-1)*100)</f>
        <v>0.45554706547461521</v>
      </c>
      <c r="W171" s="72">
        <f>IF(OR((levels!AA171)="",(levels!Z171)=""),"",(levels!AA171/levels!Z171-1)*100)</f>
        <v>0.74787465127650332</v>
      </c>
      <c r="X171" s="72">
        <f>IF(OR((levels!AB171)="",(levels!AA171)=""),"",(levels!AB171/levels!AA171-1)*100)</f>
        <v>0.70815357877132001</v>
      </c>
      <c r="Y171" s="72">
        <f>IF(OR((levels!AC171)="",(levels!AB171)=""),"",(levels!AC171/levels!AB171-1)*100)</f>
        <v>0.80342887306672495</v>
      </c>
      <c r="Z171" s="72">
        <f>IF(OR((levels!AD171)="",(levels!AC171)=""),"",(levels!AD171/levels!AC171-1)*100)</f>
        <v>0.70206658441362979</v>
      </c>
      <c r="AA171" s="72">
        <f>IF(OR((levels!AE171)="",(levels!AD171)=""),"",(levels!AE171/levels!AD171-1)*100)</f>
        <v>0.85578842263396293</v>
      </c>
      <c r="AB171" s="72">
        <f>IF(OR((levels!AF171)="",(levels!AE171)=""),"",(levels!AF171/levels!AE171-1)*100)</f>
        <v>6.8543765814488289E-2</v>
      </c>
      <c r="AC171" s="72">
        <f>IF(OR((levels!AG171)="",(levels!AF171)=""),"",(levels!AG171/levels!AF171-1)*100)</f>
        <v>0.49311440936401496</v>
      </c>
      <c r="AD171" s="72">
        <f>IF(OR((levels!AH171)="",(levels!AG171)=""),"",(levels!AH171/levels!AG171-1)*100)</f>
        <v>6.1009199969985772E-2</v>
      </c>
      <c r="AE171" s="72">
        <f>IF(OR((levels!AI171)="",(levels!AH171)=""),"",(levels!AI171/levels!AH171-1)*100)</f>
        <v>0.57998239076511027</v>
      </c>
      <c r="AF171" s="72">
        <f>IF(OR((levels!AJ171)="",(levels!AI171)=""),"",(levels!AJ171/levels!AI171-1)*100)</f>
        <v>0.72254795316188947</v>
      </c>
      <c r="AG171" s="72">
        <f>IF(OR((levels!AK171)="",(levels!AJ171)=""),"",(levels!AK171/levels!AJ171-1)*100)</f>
        <v>0.18629623086305891</v>
      </c>
      <c r="AH171" s="72">
        <f>IF(OR((levels!AL171)="",(levels!AK171)=""),"",(levels!AL171/levels!AK171-1)*100)</f>
        <v>0.24835319488820673</v>
      </c>
      <c r="AI171" s="72">
        <f>IF(OR((levels!AM171)="",(levels!AL171)=""),"",(levels!AM171/levels!AL171-1)*100)</f>
        <v>-7.3197314792494694E-3</v>
      </c>
      <c r="AJ171" s="72">
        <f>IF(OR((levels!AN171)="",(levels!AM171)=""),"",(levels!AN171/levels!AM171-1)*100)</f>
        <v>-3.4671609629214006</v>
      </c>
      <c r="AK171" s="72">
        <f>IF(OR((levels!AO171)="",(levels!AN171)=""),"",(levels!AO171/levels!AN171-1)*100)</f>
        <v>-11.682159613213738</v>
      </c>
      <c r="AL171" s="72">
        <f>IF(OR((levels!AP171)="",(levels!AO171)=""),"",(levels!AP171/levels!AO171-1)*100)</f>
        <v>12.55088601303067</v>
      </c>
      <c r="AM171" s="72">
        <f>IF(OR((levels!AQ171)="",(levels!AP171)=""),"",(levels!AQ171/levels!AP171-1)*100)</f>
        <v>-0.35005212137574349</v>
      </c>
      <c r="AN171" s="72">
        <f>IF(OR((levels!AR171)="",(levels!AQ171)=""),"",(levels!AR171/levels!AQ171-1)*100)</f>
        <v>-0.20474657039663002</v>
      </c>
      <c r="AO171" s="72">
        <f>IF(OR((levels!AS171)="",(levels!AR171)=""),"",(levels!AS171/levels!AR171-1)*100)</f>
        <v>2.1910255167522541</v>
      </c>
      <c r="AP171" s="72">
        <f>IF(OR((levels!AT171)="",(levels!AS171)=""),"",(levels!AT171/levels!AS171-1)*100)</f>
        <v>2.1937144730975744</v>
      </c>
      <c r="AQ171" s="72" t="str">
        <f>IF(OR((levels!AU171)="",(levels!AT171)=""),"",(levels!AU171/levels!AT171-1)*100)</f>
        <v/>
      </c>
      <c r="AR171" s="72" t="str">
        <f>IF(OR((levels!AV171)="",(levels!AU171)=""),"",(levels!AV171/levels!AU171-1)*100)</f>
        <v/>
      </c>
      <c r="AS171" s="72" t="str">
        <f>IF(OR((levels!AW171)="",(levels!AV171)=""),"",(levels!AW171/levels!AV171-1)*100)</f>
        <v/>
      </c>
      <c r="AT171" s="72" t="str">
        <f>IF(OR((levels!AX171)="",(levels!AW171)=""),"",(levels!AX171/levels!AW171-1)*100)</f>
        <v/>
      </c>
      <c r="AU171" s="72" t="str">
        <f>IF(OR((levels!AY171)="",(levels!AX171)=""),"",(levels!AY171/levels!AX171-1)*100)</f>
        <v/>
      </c>
      <c r="AV171" s="72" t="str">
        <f>IF(OR((levels!AZ171)="",(levels!AY171)=""),"",(levels!AZ171/levels!AY171-1)*100)</f>
        <v/>
      </c>
      <c r="AW171" s="72" t="str">
        <f>IF(OR((levels!BA171)="",(levels!AZ171)=""),"",(levels!BA171/levels!AZ171-1)*100)</f>
        <v/>
      </c>
      <c r="AX171" s="72" t="str">
        <f>IF(OR((levels!BB171)="",(levels!BA171)=""),"",(levels!BB171/levels!BA171-1)*100)</f>
        <v/>
      </c>
      <c r="AY171" s="72" t="str">
        <f>IF(OR((levels!BC171)="",(levels!BB171)=""),"",(levels!BC171/levels!BB171-1)*100)</f>
        <v/>
      </c>
      <c r="AZ171" s="72"/>
      <c r="BA171" s="4"/>
      <c r="BB171" s="4"/>
      <c r="BC171" s="4"/>
    </row>
    <row r="172" spans="1:55" ht="12.75" customHeight="1" x14ac:dyDescent="0.2">
      <c r="A172" s="68" t="s">
        <v>247</v>
      </c>
      <c r="B172" s="67"/>
      <c r="C172" s="71">
        <v>44580</v>
      </c>
      <c r="D172" s="72">
        <f>IF(OR((levels!H172)="",(levels!G172)=""),"",(levels!H172/levels!G172-1)*100)</f>
        <v>-0.21107791081329541</v>
      </c>
      <c r="E172" s="72">
        <f>IF(OR((levels!I172)="",(levels!H172)=""),"",(levels!I172/levels!H172-1)*100)</f>
        <v>-0.26494509314223258</v>
      </c>
      <c r="F172" s="72">
        <f>IF(OR((levels!J172)="",(levels!I172)=""),"",(levels!J172/levels!I172-1)*100)</f>
        <v>-0.11569163625214651</v>
      </c>
      <c r="G172" s="72">
        <f>IF(OR((levels!K172)="",(levels!J172)=""),"",(levels!K172/levels!J172-1)*100)</f>
        <v>-0.41717090239726806</v>
      </c>
      <c r="H172" s="72">
        <f>IF(OR((levels!L172)="",(levels!K172)=""),"",(levels!L172/levels!K172-1)*100)</f>
        <v>-0.37848620927704024</v>
      </c>
      <c r="I172" s="72">
        <f>IF(OR((levels!M172)="",(levels!L172)=""),"",(levels!M172/levels!L172-1)*100)</f>
        <v>0.53635282806907547</v>
      </c>
      <c r="J172" s="72">
        <f>IF(OR((levels!N172)="",(levels!M172)=""),"",(levels!N172/levels!M172-1)*100)</f>
        <v>0.31308905025582145</v>
      </c>
      <c r="K172" s="72">
        <f>IF(OR((levels!O172)="",(levels!N172)=""),"",(levels!O172/levels!N172-1)*100)</f>
        <v>0.27480100500199001</v>
      </c>
      <c r="L172" s="72">
        <f>IF(OR((levels!P172)="",(levels!O172)=""),"",(levels!P172/levels!O172-1)*100)</f>
        <v>0.4003412213781754</v>
      </c>
      <c r="M172" s="72">
        <f>IF(OR((levels!Q172)="",(levels!P172)=""),"",(levels!Q172/levels!P172-1)*100)</f>
        <v>0.22603609586726581</v>
      </c>
      <c r="N172" s="72">
        <f>IF(OR((levels!R172)="",(levels!Q172)=""),"",(levels!R172/levels!Q172-1)*100)</f>
        <v>0.44993485490574248</v>
      </c>
      <c r="O172" s="72">
        <f>IF(OR((levels!S172)="",(levels!R172)=""),"",(levels!S172/levels!R172-1)*100)</f>
        <v>0.41627181231802535</v>
      </c>
      <c r="P172" s="72">
        <f>IF(OR((levels!T172)="",(levels!S172)=""),"",(levels!T172/levels!S172-1)*100)</f>
        <v>0.65129672011174922</v>
      </c>
      <c r="Q172" s="72">
        <f>IF(OR((levels!U172)="",(levels!T172)=""),"",(levels!U172/levels!T172-1)*100)</f>
        <v>0.44247164032917841</v>
      </c>
      <c r="R172" s="72">
        <f>IF(OR((levels!V172)="",(levels!U172)=""),"",(levels!V172/levels!U172-1)*100)</f>
        <v>0.44591553211053014</v>
      </c>
      <c r="S172" s="72">
        <f>IF(OR((levels!W172)="",(levels!V172)=""),"",(levels!W172/levels!V172-1)*100)</f>
        <v>0.46113465140551479</v>
      </c>
      <c r="T172" s="72">
        <f>IF(OR((levels!X172)="",(levels!W172)=""),"",(levels!X172/levels!W172-1)*100)</f>
        <v>0.55174271704392375</v>
      </c>
      <c r="U172" s="72">
        <f>IF(OR((levels!Y172)="",(levels!X172)=""),"",(levels!Y172/levels!X172-1)*100)</f>
        <v>0.25132522633746213</v>
      </c>
      <c r="V172" s="72">
        <f>IF(OR((levels!Z172)="",(levels!Y172)=""),"",(levels!Z172/levels!Y172-1)*100)</f>
        <v>0.45557035952084046</v>
      </c>
      <c r="W172" s="72">
        <f>IF(OR((levels!AA172)="",(levels!Z172)=""),"",(levels!AA172/levels!Z172-1)*100)</f>
        <v>0.74785948874884767</v>
      </c>
      <c r="X172" s="72">
        <f>IF(OR((levels!AB172)="",(levels!AA172)=""),"",(levels!AB172/levels!AA172-1)*100)</f>
        <v>0.70431743135599412</v>
      </c>
      <c r="Y172" s="72">
        <f>IF(OR((levels!AC172)="",(levels!AB172)=""),"",(levels!AC172/levels!AB172-1)*100)</f>
        <v>0.80867538118252202</v>
      </c>
      <c r="Z172" s="72">
        <f>IF(OR((levels!AD172)="",(levels!AC172)=""),"",(levels!AD172/levels!AC172-1)*100)</f>
        <v>0.70364007459289279</v>
      </c>
      <c r="AA172" s="72">
        <f>IF(OR((levels!AE172)="",(levels!AD172)=""),"",(levels!AE172/levels!AD172-1)*100)</f>
        <v>0.85215780687784015</v>
      </c>
      <c r="AB172" s="72">
        <f>IF(OR((levels!AF172)="",(levels!AE172)=""),"",(levels!AF172/levels!AE172-1)*100)</f>
        <v>7.0678180063721285E-2</v>
      </c>
      <c r="AC172" s="72">
        <f>IF(OR((levels!AG172)="",(levels!AF172)=""),"",(levels!AG172/levels!AF172-1)*100)</f>
        <v>0.49254027689085156</v>
      </c>
      <c r="AD172" s="72">
        <f>IF(OR((levels!AH172)="",(levels!AG172)=""),"",(levels!AH172/levels!AG172-1)*100)</f>
        <v>5.9643249571261769E-2</v>
      </c>
      <c r="AE172" s="72">
        <f>IF(OR((levels!AI172)="",(levels!AH172)=""),"",(levels!AI172/levels!AH172-1)*100)</f>
        <v>0.57846561083316761</v>
      </c>
      <c r="AF172" s="72">
        <f>IF(OR((levels!AJ172)="",(levels!AI172)=""),"",(levels!AJ172/levels!AI172-1)*100)</f>
        <v>0.72248448786906838</v>
      </c>
      <c r="AG172" s="72">
        <f>IF(OR((levels!AK172)="",(levels!AJ172)=""),"",(levels!AK172/levels!AJ172-1)*100)</f>
        <v>0.18579911245972802</v>
      </c>
      <c r="AH172" s="72">
        <f>IF(OR((levels!AL172)="",(levels!AK172)=""),"",(levels!AL172/levels!AK172-1)*100)</f>
        <v>0.24822999113378597</v>
      </c>
      <c r="AI172" s="72">
        <f>IF(OR((levels!AM172)="",(levels!AL172)=""),"",(levels!AM172/levels!AL172-1)*100)</f>
        <v>-7.2626300162026425E-3</v>
      </c>
      <c r="AJ172" s="72">
        <f>IF(OR((levels!AN172)="",(levels!AM172)=""),"",(levels!AN172/levels!AM172-1)*100)</f>
        <v>-3.4664629754493137</v>
      </c>
      <c r="AK172" s="72">
        <f>IF(OR((levels!AO172)="",(levels!AN172)=""),"",(levels!AO172/levels!AN172-1)*100)</f>
        <v>-11.68268227974718</v>
      </c>
      <c r="AL172" s="72">
        <f>IF(OR((levels!AP172)="",(levels!AO172)=""),"",(levels!AP172/levels!AO172-1)*100)</f>
        <v>12.553351804329861</v>
      </c>
      <c r="AM172" s="72">
        <f>IF(OR((levels!AQ172)="",(levels!AP172)=""),"",(levels!AQ172/levels!AP172-1)*100)</f>
        <v>-0.3496072700146402</v>
      </c>
      <c r="AN172" s="72">
        <f>IF(OR((levels!AR172)="",(levels!AQ172)=""),"",(levels!AR172/levels!AQ172-1)*100)</f>
        <v>-0.2057150380435635</v>
      </c>
      <c r="AO172" s="72">
        <f>IF(OR((levels!AS172)="",(levels!AR172)=""),"",(levels!AS172/levels!AR172-1)*100)</f>
        <v>2.20017015461067</v>
      </c>
      <c r="AP172" s="72">
        <f>IF(OR((levels!AT172)="",(levels!AS172)=""),"",(levels!AT172/levels!AS172-1)*100)</f>
        <v>2.2648886608686913</v>
      </c>
      <c r="AQ172" s="72" t="str">
        <f>IF(OR((levels!AU172)="",(levels!AT172)=""),"",(levels!AU172/levels!AT172-1)*100)</f>
        <v/>
      </c>
      <c r="AR172" s="72" t="str">
        <f>IF(OR((levels!AV172)="",(levels!AU172)=""),"",(levels!AV172/levels!AU172-1)*100)</f>
        <v/>
      </c>
      <c r="AS172" s="72" t="str">
        <f>IF(OR((levels!AW172)="",(levels!AV172)=""),"",(levels!AW172/levels!AV172-1)*100)</f>
        <v/>
      </c>
      <c r="AT172" s="72" t="str">
        <f>IF(OR((levels!AX172)="",(levels!AW172)=""),"",(levels!AX172/levels!AW172-1)*100)</f>
        <v/>
      </c>
      <c r="AU172" s="72" t="str">
        <f>IF(OR((levels!AY172)="",(levels!AX172)=""),"",(levels!AY172/levels!AX172-1)*100)</f>
        <v/>
      </c>
      <c r="AV172" s="72" t="str">
        <f>IF(OR((levels!AZ172)="",(levels!AY172)=""),"",(levels!AZ172/levels!AY172-1)*100)</f>
        <v/>
      </c>
      <c r="AW172" s="72" t="str">
        <f>IF(OR((levels!BA172)="",(levels!AZ172)=""),"",(levels!BA172/levels!AZ172-1)*100)</f>
        <v/>
      </c>
      <c r="AX172" s="72" t="str">
        <f>IF(OR((levels!BB172)="",(levels!BA172)=""),"",(levels!BB172/levels!BA172-1)*100)</f>
        <v/>
      </c>
      <c r="AY172" s="72" t="str">
        <f>IF(OR((levels!BC172)="",(levels!BB172)=""),"",(levels!BC172/levels!BB172-1)*100)</f>
        <v/>
      </c>
      <c r="AZ172" s="72"/>
      <c r="BA172" s="4"/>
      <c r="BB172" s="4"/>
      <c r="BC172" s="4"/>
    </row>
    <row r="173" spans="1:55" ht="12.75" customHeight="1" x14ac:dyDescent="0.2">
      <c r="A173" s="68" t="s">
        <v>248</v>
      </c>
      <c r="B173" s="67"/>
      <c r="C173" s="75">
        <v>44592</v>
      </c>
      <c r="D173" s="72">
        <f>IF(OR((levels!H173)="",(levels!G173)=""),"",(levels!H173/levels!G173-1)*100)</f>
        <v>-0.21109361885666145</v>
      </c>
      <c r="E173" s="72">
        <f>IF(OR((levels!I173)="",(levels!H173)=""),"",(levels!I173/levels!H173-1)*100)</f>
        <v>-0.2649118628880065</v>
      </c>
      <c r="F173" s="72">
        <f>IF(OR((levels!J173)="",(levels!I173)=""),"",(levels!J173/levels!I173-1)*100)</f>
        <v>-0.11569702783814639</v>
      </c>
      <c r="G173" s="72">
        <f>IF(OR((levels!K173)="",(levels!J173)=""),"",(levels!K173/levels!J173-1)*100)</f>
        <v>-0.41719478065724847</v>
      </c>
      <c r="H173" s="72">
        <f>IF(OR((levels!L173)="",(levels!K173)=""),"",(levels!L173/levels!K173-1)*100)</f>
        <v>-0.37847945987481424</v>
      </c>
      <c r="I173" s="72">
        <f>IF(OR((levels!M173)="",(levels!L173)=""),"",(levels!M173/levels!L173-1)*100)</f>
        <v>0.53637197219413846</v>
      </c>
      <c r="J173" s="72">
        <f>IF(OR((levels!N173)="",(levels!M173)=""),"",(levels!N173/levels!M173-1)*100)</f>
        <v>0.31309036829587633</v>
      </c>
      <c r="K173" s="72">
        <f>IF(OR((levels!O173)="",(levels!N173)=""),"",(levels!O173/levels!N173-1)*100)</f>
        <v>0.27480502699981368</v>
      </c>
      <c r="L173" s="72">
        <f>IF(OR((levels!P173)="",(levels!O173)=""),"",(levels!P173/levels!O173-1)*100)</f>
        <v>0.40031730343017546</v>
      </c>
      <c r="M173" s="72">
        <f>IF(OR((levels!Q173)="",(levels!P173)=""),"",(levels!Q173/levels!P173-1)*100)</f>
        <v>0.22605537856885682</v>
      </c>
      <c r="N173" s="72">
        <f>IF(OR((levels!R173)="",(levels!Q173)=""),"",(levels!R173/levels!Q173-1)*100)</f>
        <v>0.44991020306621721</v>
      </c>
      <c r="O173" s="72">
        <f>IF(OR((levels!S173)="",(levels!R173)=""),"",(levels!S173/levels!R173-1)*100)</f>
        <v>0.41628476698489791</v>
      </c>
      <c r="P173" s="72">
        <f>IF(OR((levels!T173)="",(levels!S173)=""),"",(levels!T173/levels!S173-1)*100)</f>
        <v>0.65129582202358982</v>
      </c>
      <c r="Q173" s="72">
        <f>IF(OR((levels!U173)="",(levels!T173)=""),"",(levels!U173/levels!T173-1)*100)</f>
        <v>0.44246943442314279</v>
      </c>
      <c r="R173" s="72">
        <f>IF(OR((levels!V173)="",(levels!U173)=""),"",(levels!V173/levels!U173-1)*100)</f>
        <v>0.44593395336698372</v>
      </c>
      <c r="S173" s="72">
        <f>IF(OR((levels!W173)="",(levels!V173)=""),"",(levels!W173/levels!V173-1)*100)</f>
        <v>0.46111885835720123</v>
      </c>
      <c r="T173" s="72">
        <f>IF(OR((levels!X173)="",(levels!W173)=""),"",(levels!X173/levels!W173-1)*100)</f>
        <v>0.55173836473674243</v>
      </c>
      <c r="U173" s="72">
        <f>IF(OR((levels!Y173)="",(levels!X173)=""),"",(levels!Y173/levels!X173-1)*100)</f>
        <v>0.25132955521269817</v>
      </c>
      <c r="V173" s="72">
        <f>IF(OR((levels!Z173)="",(levels!Y173)=""),"",(levels!Z173/levels!Y173-1)*100)</f>
        <v>0.45555483604742264</v>
      </c>
      <c r="W173" s="72">
        <f>IF(OR((levels!AA173)="",(levels!Z173)=""),"",(levels!AA173/levels!Z173-1)*100)</f>
        <v>0.7478703218757321</v>
      </c>
      <c r="X173" s="72">
        <f>IF(OR((levels!AB173)="",(levels!AA173)=""),"",(levels!AB173/levels!AA173-1)*100)</f>
        <v>0.7043298065699144</v>
      </c>
      <c r="Y173" s="72">
        <f>IF(OR((levels!AC173)="",(levels!AB173)=""),"",(levels!AC173/levels!AB173-1)*100)</f>
        <v>0.80867742398667009</v>
      </c>
      <c r="Z173" s="72">
        <f>IF(OR((levels!AD173)="",(levels!AC173)=""),"",(levels!AD173/levels!AC173-1)*100)</f>
        <v>0.70364964708966582</v>
      </c>
      <c r="AA173" s="72">
        <f>IF(OR((levels!AE173)="",(levels!AD173)=""),"",(levels!AE173/levels!AD173-1)*100)</f>
        <v>0.85213680286595483</v>
      </c>
      <c r="AB173" s="72">
        <f>IF(OR((levels!AF173)="",(levels!AE173)=""),"",(levels!AF173/levels!AE173-1)*100)</f>
        <v>7.0676941112290947E-2</v>
      </c>
      <c r="AC173" s="72">
        <f>IF(OR((levels!AG173)="",(levels!AF173)=""),"",(levels!AG173/levels!AF173-1)*100)</f>
        <v>0.49253533155093621</v>
      </c>
      <c r="AD173" s="72">
        <f>IF(OR((levels!AH173)="",(levels!AG173)=""),"",(levels!AH173/levels!AG173-1)*100)</f>
        <v>5.9633395102176578E-2</v>
      </c>
      <c r="AE173" s="72">
        <f>IF(OR((levels!AI173)="",(levels!AH173)=""),"",(levels!AI173/levels!AH173-1)*100)</f>
        <v>0.57849895805563989</v>
      </c>
      <c r="AF173" s="72">
        <f>IF(OR((levels!AJ173)="",(levels!AI173)=""),"",(levels!AJ173/levels!AI173-1)*100)</f>
        <v>0.7224778364012252</v>
      </c>
      <c r="AG173" s="72">
        <f>IF(OR((levels!AK173)="",(levels!AJ173)=""),"",(levels!AK173/levels!AJ173-1)*100)</f>
        <v>0.18576910643297584</v>
      </c>
      <c r="AH173" s="72">
        <f>IF(OR((levels!AL173)="",(levels!AK173)=""),"",(levels!AL173/levels!AK173-1)*100)</f>
        <v>0.24825794952660907</v>
      </c>
      <c r="AI173" s="72">
        <f>IF(OR((levels!AM173)="",(levels!AL173)=""),"",(levels!AM173/levels!AL173-1)*100)</f>
        <v>-7.2840138390262155E-3</v>
      </c>
      <c r="AJ173" s="72">
        <f>IF(OR((levels!AN173)="",(levels!AM173)=""),"",(levels!AN173/levels!AM173-1)*100)</f>
        <v>-3.4664694896683335</v>
      </c>
      <c r="AK173" s="72">
        <f>IF(OR((levels!AO173)="",(levels!AN173)=""),"",(levels!AO173/levels!AN173-1)*100)</f>
        <v>-11.6826821157611</v>
      </c>
      <c r="AL173" s="72">
        <f>IF(OR((levels!AP173)="",(levels!AO173)=""),"",(levels!AP173/levels!AO173-1)*100)</f>
        <v>12.553375124555011</v>
      </c>
      <c r="AM173" s="72">
        <f>IF(OR((levels!AQ173)="",(levels!AP173)=""),"",(levels!AQ173/levels!AP173-1)*100)</f>
        <v>-0.3496093695958602</v>
      </c>
      <c r="AN173" s="72">
        <f>IF(OR((levels!AR173)="",(levels!AQ173)=""),"",(levels!AR173/levels!AQ173-1)*100)</f>
        <v>-0.20572938795320184</v>
      </c>
      <c r="AO173" s="72">
        <f>IF(OR((levels!AS173)="",(levels!AR173)=""),"",(levels!AS173/levels!AR173-1)*100)</f>
        <v>2.2001869899671345</v>
      </c>
      <c r="AP173" s="72">
        <f>IF(OR((levels!AT173)="",(levels!AS173)=""),"",(levels!AT173/levels!AS173-1)*100)</f>
        <v>2.2648993995308064</v>
      </c>
      <c r="AQ173" s="72">
        <f>IF(OR((levels!AU173)="",(levels!AT173)=""),"",(levels!AU173/levels!AT173-1)*100)</f>
        <v>0.29447769252839429</v>
      </c>
      <c r="AR173" s="72" t="str">
        <f>IF(OR((levels!AV173)="",(levels!AU173)=""),"",(levels!AV173/levels!AU173-1)*100)</f>
        <v/>
      </c>
      <c r="AS173" s="72" t="str">
        <f>IF(OR((levels!AW173)="",(levels!AV173)=""),"",(levels!AW173/levels!AV173-1)*100)</f>
        <v/>
      </c>
      <c r="AT173" s="72" t="str">
        <f>IF(OR((levels!AX173)="",(levels!AW173)=""),"",(levels!AX173/levels!AW173-1)*100)</f>
        <v/>
      </c>
      <c r="AU173" s="72" t="str">
        <f>IF(OR((levels!AY173)="",(levels!AX173)=""),"",(levels!AY173/levels!AX173-1)*100)</f>
        <v/>
      </c>
      <c r="AV173" s="72" t="str">
        <f>IF(OR((levels!AZ173)="",(levels!AY173)=""),"",(levels!AZ173/levels!AY173-1)*100)</f>
        <v/>
      </c>
      <c r="AW173" s="72" t="str">
        <f>IF(OR((levels!BA173)="",(levels!AZ173)=""),"",(levels!BA173/levels!AZ173-1)*100)</f>
        <v/>
      </c>
      <c r="AX173" s="72" t="str">
        <f>IF(OR((levels!BB173)="",(levels!BA173)=""),"",(levels!BB173/levels!BA173-1)*100)</f>
        <v/>
      </c>
      <c r="AY173" s="72" t="str">
        <f>IF(OR((levels!BC173)="",(levels!BB173)=""),"",(levels!BC173/levels!BB173-1)*100)</f>
        <v/>
      </c>
      <c r="AZ173" s="72"/>
      <c r="BA173" s="4"/>
      <c r="BB173" s="4"/>
      <c r="BC173" s="4"/>
    </row>
    <row r="174" spans="1:55" ht="12.75" customHeight="1" x14ac:dyDescent="0.2">
      <c r="A174" s="68" t="s">
        <v>249</v>
      </c>
      <c r="B174" s="67"/>
      <c r="C174" s="75">
        <v>44607</v>
      </c>
      <c r="D174" s="72">
        <f>IF(OR((levels!H174)="",(levels!G174)=""),"",(levels!H174/levels!G174-1)*100)</f>
        <v>-0.21109361885666145</v>
      </c>
      <c r="E174" s="72">
        <f>IF(OR((levels!I174)="",(levels!H174)=""),"",(levels!I174/levels!H174-1)*100)</f>
        <v>-0.2649118628880065</v>
      </c>
      <c r="F174" s="72">
        <f>IF(OR((levels!J174)="",(levels!I174)=""),"",(levels!J174/levels!I174-1)*100)</f>
        <v>-0.11569702783814639</v>
      </c>
      <c r="G174" s="72">
        <f>IF(OR((levels!K174)="",(levels!J174)=""),"",(levels!K174/levels!J174-1)*100)</f>
        <v>-0.41719478065724847</v>
      </c>
      <c r="H174" s="72">
        <f>IF(OR((levels!L174)="",(levels!K174)=""),"",(levels!L174/levels!K174-1)*100)</f>
        <v>-0.37847945987481424</v>
      </c>
      <c r="I174" s="72">
        <f>IF(OR((levels!M174)="",(levels!L174)=""),"",(levels!M174/levels!L174-1)*100)</f>
        <v>0.53637197219413846</v>
      </c>
      <c r="J174" s="72">
        <f>IF(OR((levels!N174)="",(levels!M174)=""),"",(levels!N174/levels!M174-1)*100)</f>
        <v>0.31309036829587633</v>
      </c>
      <c r="K174" s="72">
        <f>IF(OR((levels!O174)="",(levels!N174)=""),"",(levels!O174/levels!N174-1)*100)</f>
        <v>0.27480502699981368</v>
      </c>
      <c r="L174" s="72">
        <f>IF(OR((levels!P174)="",(levels!O174)=""),"",(levels!P174/levels!O174-1)*100)</f>
        <v>0.40031730343017546</v>
      </c>
      <c r="M174" s="72">
        <f>IF(OR((levels!Q174)="",(levels!P174)=""),"",(levels!Q174/levels!P174-1)*100)</f>
        <v>0.22605537856885682</v>
      </c>
      <c r="N174" s="72">
        <f>IF(OR((levels!R174)="",(levels!Q174)=""),"",(levels!R174/levels!Q174-1)*100)</f>
        <v>0.44991020306621721</v>
      </c>
      <c r="O174" s="72">
        <f>IF(OR((levels!S174)="",(levels!R174)=""),"",(levels!S174/levels!R174-1)*100)</f>
        <v>0.41628476698489791</v>
      </c>
      <c r="P174" s="72">
        <f>IF(OR((levels!T174)="",(levels!S174)=""),"",(levels!T174/levels!S174-1)*100)</f>
        <v>0.65129582202358982</v>
      </c>
      <c r="Q174" s="72">
        <f>IF(OR((levels!U174)="",(levels!T174)=""),"",(levels!U174/levels!T174-1)*100)</f>
        <v>0.44246943442314279</v>
      </c>
      <c r="R174" s="72">
        <f>IF(OR((levels!V174)="",(levels!U174)=""),"",(levels!V174/levels!U174-1)*100)</f>
        <v>0.44593395336698372</v>
      </c>
      <c r="S174" s="72">
        <f>IF(OR((levels!W174)="",(levels!V174)=""),"",(levels!W174/levels!V174-1)*100)</f>
        <v>0.46111885835720123</v>
      </c>
      <c r="T174" s="72">
        <f>IF(OR((levels!X174)="",(levels!W174)=""),"",(levels!X174/levels!W174-1)*100)</f>
        <v>0.55173836473674243</v>
      </c>
      <c r="U174" s="72">
        <f>IF(OR((levels!Y174)="",(levels!X174)=""),"",(levels!Y174/levels!X174-1)*100)</f>
        <v>0.25132955521269817</v>
      </c>
      <c r="V174" s="72">
        <f>IF(OR((levels!Z174)="",(levels!Y174)=""),"",(levels!Z174/levels!Y174-1)*100)</f>
        <v>0.45555483604742264</v>
      </c>
      <c r="W174" s="72">
        <f>IF(OR((levels!AA174)="",(levels!Z174)=""),"",(levels!AA174/levels!Z174-1)*100)</f>
        <v>0.7478703218757321</v>
      </c>
      <c r="X174" s="72">
        <f>IF(OR((levels!AB174)="",(levels!AA174)=""),"",(levels!AB174/levels!AA174-1)*100)</f>
        <v>0.7043298065699144</v>
      </c>
      <c r="Y174" s="72">
        <f>IF(OR((levels!AC174)="",(levels!AB174)=""),"",(levels!AC174/levels!AB174-1)*100)</f>
        <v>0.80867742398667009</v>
      </c>
      <c r="Z174" s="72">
        <f>IF(OR((levels!AD174)="",(levels!AC174)=""),"",(levels!AD174/levels!AC174-1)*100)</f>
        <v>0.70364964708966582</v>
      </c>
      <c r="AA174" s="72">
        <f>IF(OR((levels!AE174)="",(levels!AD174)=""),"",(levels!AE174/levels!AD174-1)*100)</f>
        <v>0.85213680286595483</v>
      </c>
      <c r="AB174" s="72">
        <f>IF(OR((levels!AF174)="",(levels!AE174)=""),"",(levels!AF174/levels!AE174-1)*100)</f>
        <v>7.0676941112290947E-2</v>
      </c>
      <c r="AC174" s="72">
        <f>IF(OR((levels!AG174)="",(levels!AF174)=""),"",(levels!AG174/levels!AF174-1)*100)</f>
        <v>0.49253533155093621</v>
      </c>
      <c r="AD174" s="72">
        <f>IF(OR((levels!AH174)="",(levels!AG174)=""),"",(levels!AH174/levels!AG174-1)*100)</f>
        <v>5.9633395102176578E-2</v>
      </c>
      <c r="AE174" s="72">
        <f>IF(OR((levels!AI174)="",(levels!AH174)=""),"",(levels!AI174/levels!AH174-1)*100)</f>
        <v>0.57849895805563989</v>
      </c>
      <c r="AF174" s="72">
        <f>IF(OR((levels!AJ174)="",(levels!AI174)=""),"",(levels!AJ174/levels!AI174-1)*100)</f>
        <v>0.7224778364012252</v>
      </c>
      <c r="AG174" s="72">
        <f>IF(OR((levels!AK174)="",(levels!AJ174)=""),"",(levels!AK174/levels!AJ174-1)*100)</f>
        <v>0.18576910643297584</v>
      </c>
      <c r="AH174" s="72">
        <f>IF(OR((levels!AL174)="",(levels!AK174)=""),"",(levels!AL174/levels!AK174-1)*100)</f>
        <v>0.24825794952660907</v>
      </c>
      <c r="AI174" s="72">
        <f>IF(OR((levels!AM174)="",(levels!AL174)=""),"",(levels!AM174/levels!AL174-1)*100)</f>
        <v>-7.2840138390262155E-3</v>
      </c>
      <c r="AJ174" s="72">
        <f>IF(OR((levels!AN174)="",(levels!AM174)=""),"",(levels!AN174/levels!AM174-1)*100)</f>
        <v>-3.4664694896683335</v>
      </c>
      <c r="AK174" s="72">
        <f>IF(OR((levels!AO174)="",(levels!AN174)=""),"",(levels!AO174/levels!AN174-1)*100)</f>
        <v>-11.6826821157611</v>
      </c>
      <c r="AL174" s="72">
        <f>IF(OR((levels!AP174)="",(levels!AO174)=""),"",(levels!AP174/levels!AO174-1)*100)</f>
        <v>12.553375124555011</v>
      </c>
      <c r="AM174" s="72">
        <f>IF(OR((levels!AQ174)="",(levels!AP174)=""),"",(levels!AQ174/levels!AP174-1)*100)</f>
        <v>-0.3496093695958602</v>
      </c>
      <c r="AN174" s="72">
        <f>IF(OR((levels!AR174)="",(levels!AQ174)=""),"",(levels!AR174/levels!AQ174-1)*100)</f>
        <v>-0.20572938795320184</v>
      </c>
      <c r="AO174" s="72">
        <f>IF(OR((levels!AS174)="",(levels!AR174)=""),"",(levels!AS174/levels!AR174-1)*100)</f>
        <v>2.2001869899671345</v>
      </c>
      <c r="AP174" s="72">
        <f>IF(OR((levels!AT174)="",(levels!AS174)=""),"",(levels!AT174/levels!AS174-1)*100)</f>
        <v>2.2648993995308064</v>
      </c>
      <c r="AQ174" s="72">
        <f>IF(OR((levels!AU174)="",(levels!AT174)=""),"",(levels!AU174/levels!AT174-1)*100)</f>
        <v>0.28971615628372582</v>
      </c>
      <c r="AR174" s="72" t="str">
        <f>IF(OR((levels!AV174)="",(levels!AU174)=""),"",(levels!AV174/levels!AU174-1)*100)</f>
        <v/>
      </c>
      <c r="AS174" s="72" t="str">
        <f>IF(OR((levels!AW174)="",(levels!AV174)=""),"",(levels!AW174/levels!AV174-1)*100)</f>
        <v/>
      </c>
      <c r="AT174" s="72" t="str">
        <f>IF(OR((levels!AX174)="",(levels!AW174)=""),"",(levels!AX174/levels!AW174-1)*100)</f>
        <v/>
      </c>
      <c r="AU174" s="72" t="str">
        <f>IF(OR((levels!AY174)="",(levels!AX174)=""),"",(levels!AY174/levels!AX174-1)*100)</f>
        <v/>
      </c>
      <c r="AV174" s="72" t="str">
        <f>IF(OR((levels!AZ174)="",(levels!AY174)=""),"",(levels!AZ174/levels!AY174-1)*100)</f>
        <v/>
      </c>
      <c r="AW174" s="72" t="str">
        <f>IF(OR((levels!BA174)="",(levels!AZ174)=""),"",(levels!BA174/levels!AZ174-1)*100)</f>
        <v/>
      </c>
      <c r="AX174" s="72" t="str">
        <f>IF(OR((levels!BB174)="",(levels!BA174)=""),"",(levels!BB174/levels!BA174-1)*100)</f>
        <v/>
      </c>
      <c r="AY174" s="72" t="str">
        <f>IF(OR((levels!BC174)="",(levels!BB174)=""),"",(levels!BC174/levels!BB174-1)*100)</f>
        <v/>
      </c>
      <c r="AZ174" s="72"/>
      <c r="BA174" s="4"/>
      <c r="BB174" s="4"/>
      <c r="BC174" s="4"/>
    </row>
    <row r="175" spans="1:55" ht="12.75" customHeight="1" x14ac:dyDescent="0.2">
      <c r="A175" s="68" t="s">
        <v>250</v>
      </c>
      <c r="B175" s="67"/>
      <c r="C175" s="75">
        <v>44628</v>
      </c>
      <c r="D175" s="72">
        <f>IF(OR((levels!H175)="",(levels!G175)=""),"",(levels!H175/levels!G175-1)*100)</f>
        <v>-0.20406551918003002</v>
      </c>
      <c r="E175" s="72">
        <f>IF(OR((levels!I175)="",(levels!H175)=""),"",(levels!I175/levels!H175-1)*100)</f>
        <v>-0.26459408844161647</v>
      </c>
      <c r="F175" s="72">
        <f>IF(OR((levels!J175)="",(levels!I175)=""),"",(levels!J175/levels!I175-1)*100)</f>
        <v>-0.11837157705067991</v>
      </c>
      <c r="G175" s="72">
        <f>IF(OR((levels!K175)="",(levels!J175)=""),"",(levels!K175/levels!J175-1)*100)</f>
        <v>-0.42451459635817201</v>
      </c>
      <c r="H175" s="72">
        <f>IF(OR((levels!L175)="",(levels!K175)=""),"",(levels!L175/levels!K175-1)*100)</f>
        <v>-0.36674944251091635</v>
      </c>
      <c r="I175" s="72">
        <f>IF(OR((levels!M175)="",(levels!L175)=""),"",(levels!M175/levels!L175-1)*100)</f>
        <v>0.53566095404360414</v>
      </c>
      <c r="J175" s="72">
        <f>IF(OR((levels!N175)="",(levels!M175)=""),"",(levels!N175/levels!M175-1)*100)</f>
        <v>0.3116700355230595</v>
      </c>
      <c r="K175" s="72">
        <f>IF(OR((levels!O175)="",(levels!N175)=""),"",(levels!O175/levels!N175-1)*100)</f>
        <v>0.26008954266167894</v>
      </c>
      <c r="L175" s="72">
        <f>IF(OR((levels!P175)="",(levels!O175)=""),"",(levels!P175/levels!O175-1)*100)</f>
        <v>0.41981055366879794</v>
      </c>
      <c r="M175" s="72">
        <f>IF(OR((levels!Q175)="",(levels!P175)=""),"",(levels!Q175/levels!P175-1)*100)</f>
        <v>0.22306597250958404</v>
      </c>
      <c r="N175" s="72">
        <f>IF(OR((levels!R175)="",(levels!Q175)=""),"",(levels!R175/levels!Q175-1)*100)</f>
        <v>0.44655406280993404</v>
      </c>
      <c r="O175" s="72">
        <f>IF(OR((levels!S175)="",(levels!R175)=""),"",(levels!S175/levels!R175-1)*100)</f>
        <v>0.40421271555615146</v>
      </c>
      <c r="P175" s="72">
        <f>IF(OR((levels!T175)="",(levels!S175)=""),"",(levels!T175/levels!S175-1)*100)</f>
        <v>0.66924348983072868</v>
      </c>
      <c r="Q175" s="72">
        <f>IF(OR((levels!U175)="",(levels!T175)=""),"",(levels!U175/levels!T175-1)*100)</f>
        <v>0.43888603852455521</v>
      </c>
      <c r="R175" s="72">
        <f>IF(OR((levels!V175)="",(levels!U175)=""),"",(levels!V175/levels!U175-1)*100)</f>
        <v>0.44255671542434705</v>
      </c>
      <c r="S175" s="72">
        <f>IF(OR((levels!W175)="",(levels!V175)=""),"",(levels!W175/levels!V175-1)*100)</f>
        <v>0.45519168827881096</v>
      </c>
      <c r="T175" s="72">
        <f>IF(OR((levels!X175)="",(levels!W175)=""),"",(levels!X175/levels!W175-1)*100)</f>
        <v>0.56340553759031131</v>
      </c>
      <c r="U175" s="72">
        <f>IF(OR((levels!Y175)="",(levels!X175)=""),"",(levels!Y175/levels!X175-1)*100)</f>
        <v>0.24873840050401164</v>
      </c>
      <c r="V175" s="72">
        <f>IF(OR((levels!Z175)="",(levels!Y175)=""),"",(levels!Z175/levels!Y175-1)*100)</f>
        <v>0.45074827638000858</v>
      </c>
      <c r="W175" s="72">
        <f>IF(OR((levels!AA175)="",(levels!Z175)=""),"",(levels!AA175/levels!Z175-1)*100)</f>
        <v>0.74774707317433187</v>
      </c>
      <c r="X175" s="72">
        <f>IF(OR((levels!AB175)="",(levels!AA175)=""),"",(levels!AB175/levels!AA175-1)*100)</f>
        <v>0.71203454536805655</v>
      </c>
      <c r="Y175" s="72">
        <f>IF(OR((levels!AC175)="",(levels!AB175)=""),"",(levels!AC175/levels!AB175-1)*100)</f>
        <v>0.80311980780376491</v>
      </c>
      <c r="Z175" s="72">
        <f>IF(OR((levels!AD175)="",(levels!AC175)=""),"",(levels!AD175/levels!AC175-1)*100)</f>
        <v>0.70069848040970051</v>
      </c>
      <c r="AA175" s="72">
        <f>IF(OR((levels!AE175)="",(levels!AD175)=""),"",(levels!AE175/levels!AD175-1)*100)</f>
        <v>0.85465935000164084</v>
      </c>
      <c r="AB175" s="72">
        <f>IF(OR((levels!AF175)="",(levels!AE175)=""),"",(levels!AF175/levels!AE175-1)*100)</f>
        <v>7.1245714209244859E-2</v>
      </c>
      <c r="AC175" s="72">
        <f>IF(OR((levels!AG175)="",(levels!AF175)=""),"",(levels!AG175/levels!AF175-1)*100)</f>
        <v>0.49330001238410137</v>
      </c>
      <c r="AD175" s="72">
        <f>IF(OR((levels!AH175)="",(levels!AG175)=""),"",(levels!AH175/levels!AG175-1)*100)</f>
        <v>6.644788229623888E-2</v>
      </c>
      <c r="AE175" s="72">
        <f>IF(OR((levels!AI175)="",(levels!AH175)=""),"",(levels!AI175/levels!AH175-1)*100)</f>
        <v>0.56894590126232991</v>
      </c>
      <c r="AF175" s="72">
        <f>IF(OR((levels!AJ175)="",(levels!AI175)=""),"",(levels!AJ175/levels!AI175-1)*100)</f>
        <v>0.74126961445160067</v>
      </c>
      <c r="AG175" s="72">
        <f>IF(OR((levels!AK175)="",(levels!AJ175)=""),"",(levels!AK175/levels!AJ175-1)*100)</f>
        <v>0.20604844429850111</v>
      </c>
      <c r="AH175" s="72">
        <f>IF(OR((levels!AL175)="",(levels!AK175)=""),"",(levels!AL175/levels!AK175-1)*100)</f>
        <v>0.24326962881793257</v>
      </c>
      <c r="AI175" s="72">
        <f>IF(OR((levels!AM175)="",(levels!AL175)=""),"",(levels!AM175/levels!AL175-1)*100)</f>
        <v>-6.3892684716571058E-2</v>
      </c>
      <c r="AJ175" s="72">
        <f>IF(OR((levels!AN175)="",(levels!AM175)=""),"",(levels!AN175/levels!AM175-1)*100)</f>
        <v>-3.5230054935172617</v>
      </c>
      <c r="AK175" s="72">
        <f>IF(OR((levels!AO175)="",(levels!AN175)=""),"",(levels!AO175/levels!AN175-1)*100)</f>
        <v>-11.626539373110489</v>
      </c>
      <c r="AL175" s="72">
        <f>IF(OR((levels!AP175)="",(levels!AO175)=""),"",(levels!AP175/levels!AO175-1)*100)</f>
        <v>12.640609686893335</v>
      </c>
      <c r="AM175" s="72">
        <f>IF(OR((levels!AQ175)="",(levels!AP175)=""),"",(levels!AQ175/levels!AP175-1)*100)</f>
        <v>-0.32117362588033327</v>
      </c>
      <c r="AN175" s="72">
        <f>IF(OR((levels!AR175)="",(levels!AQ175)=""),"",(levels!AR175/levels!AQ175-1)*100)</f>
        <v>-0.13172482346285319</v>
      </c>
      <c r="AO175" s="72">
        <f>IF(OR((levels!AS175)="",(levels!AR175)=""),"",(levels!AS175/levels!AR175-1)*100)</f>
        <v>2.2067942430150644</v>
      </c>
      <c r="AP175" s="72">
        <f>IF(OR((levels!AT175)="",(levels!AS175)=""),"",(levels!AT175/levels!AS175-1)*100)</f>
        <v>2.2544503317963427</v>
      </c>
      <c r="AQ175" s="72">
        <f>IF(OR((levels!AU175)="",(levels!AT175)=""),"",(levels!AU175/levels!AT175-1)*100)</f>
        <v>0.25730594539985496</v>
      </c>
      <c r="AR175" s="72" t="str">
        <f>IF(OR((levels!AV175)="",(levels!AU175)=""),"",(levels!AV175/levels!AU175-1)*100)</f>
        <v/>
      </c>
      <c r="AS175" s="72" t="str">
        <f>IF(OR((levels!AW175)="",(levels!AV175)=""),"",(levels!AW175/levels!AV175-1)*100)</f>
        <v/>
      </c>
      <c r="AT175" s="72" t="str">
        <f>IF(OR((levels!AX175)="",(levels!AW175)=""),"",(levels!AX175/levels!AW175-1)*100)</f>
        <v/>
      </c>
      <c r="AU175" s="72" t="str">
        <f>IF(OR((levels!AY175)="",(levels!AX175)=""),"",(levels!AY175/levels!AX175-1)*100)</f>
        <v/>
      </c>
      <c r="AV175" s="72" t="str">
        <f>IF(OR((levels!AZ175)="",(levels!AY175)=""),"",(levels!AZ175/levels!AY175-1)*100)</f>
        <v/>
      </c>
      <c r="AW175" s="72" t="str">
        <f>IF(OR((levels!BA175)="",(levels!AZ175)=""),"",(levels!BA175/levels!AZ175-1)*100)</f>
        <v/>
      </c>
      <c r="AX175" s="72" t="str">
        <f>IF(OR((levels!BB175)="",(levels!BA175)=""),"",(levels!BB175/levels!BA175-1)*100)</f>
        <v/>
      </c>
      <c r="AY175" s="72" t="str">
        <f>IF(OR((levels!BC175)="",(levels!BB175)=""),"",(levels!BC175/levels!BB175-1)*100)</f>
        <v/>
      </c>
      <c r="AZ175" s="72"/>
      <c r="BA175" s="4"/>
      <c r="BB175" s="4"/>
      <c r="BC175" s="4"/>
    </row>
    <row r="176" spans="1:55" ht="12.75" customHeight="1" x14ac:dyDescent="0.2">
      <c r="A176" s="68" t="s">
        <v>251</v>
      </c>
      <c r="B176" s="67"/>
      <c r="C176" s="75">
        <v>44671</v>
      </c>
      <c r="D176" s="72">
        <f>IF(OR((levels!H176)="",(levels!G176)=""),"",(levels!H176/levels!G176-1)*100)</f>
        <v>-0.20407134732138843</v>
      </c>
      <c r="E176" s="72">
        <f>IF(OR((levels!I176)="",(levels!H176)=""),"",(levels!I176/levels!H176-1)*100)</f>
        <v>-0.26458960018166389</v>
      </c>
      <c r="F176" s="72">
        <f>IF(OR((levels!J176)="",(levels!I176)=""),"",(levels!J176/levels!I176-1)*100)</f>
        <v>-0.11837337885660659</v>
      </c>
      <c r="G176" s="72">
        <f>IF(OR((levels!K176)="",(levels!J176)=""),"",(levels!K176/levels!J176-1)*100)</f>
        <v>-0.42451188995801248</v>
      </c>
      <c r="H176" s="72">
        <f>IF(OR((levels!L176)="",(levels!K176)=""),"",(levels!L176/levels!K176-1)*100)</f>
        <v>-0.36675487392334727</v>
      </c>
      <c r="I176" s="72">
        <f>IF(OR((levels!M176)="",(levels!L176)=""),"",(levels!M176/levels!L176-1)*100)</f>
        <v>0.53566779578975154</v>
      </c>
      <c r="J176" s="72">
        <f>IF(OR((levels!N176)="",(levels!M176)=""),"",(levels!N176/levels!M176-1)*100)</f>
        <v>0.31166640380015931</v>
      </c>
      <c r="K176" s="72">
        <f>IF(OR((levels!O176)="",(levels!N176)=""),"",(levels!O176/levels!N176-1)*100)</f>
        <v>0.26008909151284954</v>
      </c>
      <c r="L176" s="72">
        <f>IF(OR((levels!P176)="",(levels!O176)=""),"",(levels!P176/levels!O176-1)*100)</f>
        <v>0.41980875564402442</v>
      </c>
      <c r="M176" s="72">
        <f>IF(OR((levels!Q176)="",(levels!P176)=""),"",(levels!Q176/levels!P176-1)*100)</f>
        <v>0.22306956228581587</v>
      </c>
      <c r="N176" s="72">
        <f>IF(OR((levels!R176)="",(levels!Q176)=""),"",(levels!R176/levels!Q176-1)*100)</f>
        <v>0.44655450392028229</v>
      </c>
      <c r="O176" s="72">
        <f>IF(OR((levels!S176)="",(levels!R176)=""),"",(levels!S176/levels!R176-1)*100)</f>
        <v>0.4042104827978843</v>
      </c>
      <c r="P176" s="72">
        <f>IF(OR((levels!T176)="",(levels!S176)=""),"",(levels!T176/levels!S176-1)*100)</f>
        <v>0.66924216283656968</v>
      </c>
      <c r="Q176" s="72">
        <f>IF(OR((levels!U176)="",(levels!T176)=""),"",(levels!U176/levels!T176-1)*100)</f>
        <v>0.43888868849462082</v>
      </c>
      <c r="R176" s="72">
        <f>IF(OR((levels!V176)="",(levels!U176)=""),"",(levels!V176/levels!U176-1)*100)</f>
        <v>0.44255978068574731</v>
      </c>
      <c r="S176" s="72">
        <f>IF(OR((levels!W176)="",(levels!V176)=""),"",(levels!W176/levels!V176-1)*100)</f>
        <v>0.4551846861233555</v>
      </c>
      <c r="T176" s="72">
        <f>IF(OR((levels!X176)="",(levels!W176)=""),"",(levels!X176/levels!W176-1)*100)</f>
        <v>0.5634081619622977</v>
      </c>
      <c r="U176" s="72">
        <f>IF(OR((levels!Y176)="",(levels!X176)=""),"",(levels!Y176/levels!X176-1)*100)</f>
        <v>0.24874272262451758</v>
      </c>
      <c r="V176" s="72">
        <f>IF(OR((levels!Z176)="",(levels!Y176)=""),"",(levels!Z176/levels!Y176-1)*100)</f>
        <v>0.45075127612099752</v>
      </c>
      <c r="W176" s="72">
        <f>IF(OR((levels!AA176)="",(levels!Z176)=""),"",(levels!AA176/levels!Z176-1)*100)</f>
        <v>0.74772942880938498</v>
      </c>
      <c r="X176" s="72">
        <f>IF(OR((levels!AB176)="",(levels!AA176)=""),"",(levels!AB176/levels!AA176-1)*100)</f>
        <v>0.71230933542978381</v>
      </c>
      <c r="Y176" s="72">
        <f>IF(OR((levels!AC176)="",(levels!AB176)=""),"",(levels!AC176/levels!AB176-1)*100)</f>
        <v>0.80267830769304993</v>
      </c>
      <c r="Z176" s="72">
        <f>IF(OR((levels!AD176)="",(levels!AC176)=""),"",(levels!AD176/levels!AC176-1)*100)</f>
        <v>0.70066824710321995</v>
      </c>
      <c r="AA176" s="72">
        <f>IF(OR((levels!AE176)="",(levels!AD176)=""),"",(levels!AE176/levels!AD176-1)*100)</f>
        <v>0.85498856803283285</v>
      </c>
      <c r="AB176" s="72">
        <f>IF(OR((levels!AF176)="",(levels!AE176)=""),"",(levels!AF176/levels!AE176-1)*100)</f>
        <v>7.0755298999181093E-2</v>
      </c>
      <c r="AC176" s="72">
        <f>IF(OR((levels!AG176)="",(levels!AF176)=""),"",(levels!AG176/levels!AF176-1)*100)</f>
        <v>0.49417984073112375</v>
      </c>
      <c r="AD176" s="72">
        <f>IF(OR((levels!AH176)="",(levels!AG176)=""),"",(levels!AH176/levels!AG176-1)*100)</f>
        <v>6.6672232201980819E-2</v>
      </c>
      <c r="AE176" s="72">
        <f>IF(OR((levels!AI176)="",(levels!AH176)=""),"",(levels!AI176/levels!AH176-1)*100)</f>
        <v>0.57122405500626972</v>
      </c>
      <c r="AF176" s="72">
        <f>IF(OR((levels!AJ176)="",(levels!AI176)=""),"",(levels!AJ176/levels!AI176-1)*100)</f>
        <v>0.73858460254163649</v>
      </c>
      <c r="AG176" s="72">
        <f>IF(OR((levels!AK176)="",(levels!AJ176)=""),"",(levels!AK176/levels!AJ176-1)*100)</f>
        <v>0.20632611101865095</v>
      </c>
      <c r="AH176" s="72">
        <f>IF(OR((levels!AL176)="",(levels!AK176)=""),"",(levels!AL176/levels!AK176-1)*100)</f>
        <v>0.2407673768836549</v>
      </c>
      <c r="AI176" s="72">
        <f>IF(OR((levels!AM176)="",(levels!AL176)=""),"",(levels!AM176/levels!AL176-1)*100)</f>
        <v>-6.3118637918169185E-2</v>
      </c>
      <c r="AJ176" s="72">
        <f>IF(OR((levels!AN176)="",(levels!AM176)=""),"",(levels!AN176/levels!AM176-1)*100)</f>
        <v>-3.5242652773353922</v>
      </c>
      <c r="AK176" s="72">
        <f>IF(OR((levels!AO176)="",(levels!AN176)=""),"",(levels!AO176/levels!AN176-1)*100)</f>
        <v>-11.627494311794317</v>
      </c>
      <c r="AL176" s="72">
        <f>IF(OR((levels!AP176)="",(levels!AO176)=""),"",(levels!AP176/levels!AO176-1)*100)</f>
        <v>12.644216896981032</v>
      </c>
      <c r="AM176" s="72">
        <f>IF(OR((levels!AQ176)="",(levels!AP176)=""),"",(levels!AQ176/levels!AP176-1)*100)</f>
        <v>-0.31960910691563038</v>
      </c>
      <c r="AN176" s="72">
        <f>IF(OR((levels!AR176)="",(levels!AQ176)=""),"",(levels!AR176/levels!AQ176-1)*100)</f>
        <v>-9.7919313146921372E-2</v>
      </c>
      <c r="AO176" s="72">
        <f>IF(OR((levels!AS176)="",(levels!AR176)=""),"",(levels!AS176/levels!AR176-1)*100)</f>
        <v>2.2054480322031056</v>
      </c>
      <c r="AP176" s="72">
        <f>IF(OR((levels!AT176)="",(levels!AS176)=""),"",(levels!AT176/levels!AS176-1)*100)</f>
        <v>2.2476157306021927</v>
      </c>
      <c r="AQ176" s="72">
        <f>IF(OR((levels!AU176)="",(levels!AT176)=""),"",(levels!AU176/levels!AT176-1)*100)</f>
        <v>0.29092934104635315</v>
      </c>
      <c r="AR176" s="72" t="str">
        <f>IF(OR((levels!AV176)="",(levels!AU176)=""),"",(levels!AV176/levels!AU176-1)*100)</f>
        <v/>
      </c>
      <c r="AS176" s="72" t="str">
        <f>IF(OR((levels!AW176)="",(levels!AV176)=""),"",(levels!AW176/levels!AV176-1)*100)</f>
        <v/>
      </c>
      <c r="AT176" s="72" t="str">
        <f>IF(OR((levels!AX176)="",(levels!AW176)=""),"",(levels!AX176/levels!AW176-1)*100)</f>
        <v/>
      </c>
      <c r="AU176" s="72" t="str">
        <f>IF(OR((levels!AY176)="",(levels!AX176)=""),"",(levels!AY176/levels!AX176-1)*100)</f>
        <v/>
      </c>
      <c r="AV176" s="72" t="str">
        <f>IF(OR((levels!AZ176)="",(levels!AY176)=""),"",(levels!AZ176/levels!AY176-1)*100)</f>
        <v/>
      </c>
      <c r="AW176" s="72" t="str">
        <f>IF(OR((levels!BA176)="",(levels!AZ176)=""),"",(levels!BA176/levels!AZ176-1)*100)</f>
        <v/>
      </c>
      <c r="AX176" s="72" t="str">
        <f>IF(OR((levels!BB176)="",(levels!BA176)=""),"",(levels!BB176/levels!BA176-1)*100)</f>
        <v/>
      </c>
      <c r="AY176" s="72" t="str">
        <f>IF(OR((levels!BC176)="",(levels!BB176)=""),"",(levels!BC176/levels!BB176-1)*100)</f>
        <v/>
      </c>
      <c r="AZ176" s="72"/>
      <c r="BA176" s="4"/>
      <c r="BB176" s="4"/>
      <c r="BC176" s="4"/>
    </row>
    <row r="177" spans="1:55" ht="12.75" customHeight="1" x14ac:dyDescent="0.2">
      <c r="A177" s="68" t="s">
        <v>252</v>
      </c>
      <c r="B177" s="67"/>
      <c r="C177" s="75">
        <v>44680</v>
      </c>
      <c r="D177" s="72">
        <f>IF(OR((levels!H177)="",(levels!G177)=""),"",(levels!H177/levels!G177-1)*100)</f>
        <v>-0.20407134732138843</v>
      </c>
      <c r="E177" s="72">
        <f>IF(OR((levels!I177)="",(levels!H177)=""),"",(levels!I177/levels!H177-1)*100)</f>
        <v>-0.26458960018166389</v>
      </c>
      <c r="F177" s="72">
        <f>IF(OR((levels!J177)="",(levels!I177)=""),"",(levels!J177/levels!I177-1)*100)</f>
        <v>-0.11837337885660659</v>
      </c>
      <c r="G177" s="72">
        <f>IF(OR((levels!K177)="",(levels!J177)=""),"",(levels!K177/levels!J177-1)*100)</f>
        <v>-0.42451188995801248</v>
      </c>
      <c r="H177" s="72">
        <f>IF(OR((levels!L177)="",(levels!K177)=""),"",(levels!L177/levels!K177-1)*100)</f>
        <v>-0.36675487392334727</v>
      </c>
      <c r="I177" s="72">
        <f>IF(OR((levels!M177)="",(levels!L177)=""),"",(levels!M177/levels!L177-1)*100)</f>
        <v>0.53566779578975154</v>
      </c>
      <c r="J177" s="72">
        <f>IF(OR((levels!N177)="",(levels!M177)=""),"",(levels!N177/levels!M177-1)*100)</f>
        <v>0.31166640380015931</v>
      </c>
      <c r="K177" s="72">
        <f>IF(OR((levels!O177)="",(levels!N177)=""),"",(levels!O177/levels!N177-1)*100)</f>
        <v>0.26008909151284954</v>
      </c>
      <c r="L177" s="72">
        <f>IF(OR((levels!P177)="",(levels!O177)=""),"",(levels!P177/levels!O177-1)*100)</f>
        <v>0.41980875564402442</v>
      </c>
      <c r="M177" s="72">
        <f>IF(OR((levels!Q177)="",(levels!P177)=""),"",(levels!Q177/levels!P177-1)*100)</f>
        <v>0.22306956228581587</v>
      </c>
      <c r="N177" s="72">
        <f>IF(OR((levels!R177)="",(levels!Q177)=""),"",(levels!R177/levels!Q177-1)*100)</f>
        <v>0.44655450392028229</v>
      </c>
      <c r="O177" s="72">
        <f>IF(OR((levels!S177)="",(levels!R177)=""),"",(levels!S177/levels!R177-1)*100)</f>
        <v>0.4042104827978843</v>
      </c>
      <c r="P177" s="72">
        <f>IF(OR((levels!T177)="",(levels!S177)=""),"",(levels!T177/levels!S177-1)*100)</f>
        <v>0.66924216283656968</v>
      </c>
      <c r="Q177" s="72">
        <f>IF(OR((levels!U177)="",(levels!T177)=""),"",(levels!U177/levels!T177-1)*100)</f>
        <v>0.43888868849462082</v>
      </c>
      <c r="R177" s="72">
        <f>IF(OR((levels!V177)="",(levels!U177)=""),"",(levels!V177/levels!U177-1)*100)</f>
        <v>0.44255978068574731</v>
      </c>
      <c r="S177" s="72">
        <f>IF(OR((levels!W177)="",(levels!V177)=""),"",(levels!W177/levels!V177-1)*100)</f>
        <v>0.4551846861233555</v>
      </c>
      <c r="T177" s="72">
        <f>IF(OR((levels!X177)="",(levels!W177)=""),"",(levels!X177/levels!W177-1)*100)</f>
        <v>0.5634081619622977</v>
      </c>
      <c r="U177" s="72">
        <f>IF(OR((levels!Y177)="",(levels!X177)=""),"",(levels!Y177/levels!X177-1)*100)</f>
        <v>0.24874272262451758</v>
      </c>
      <c r="V177" s="72">
        <f>IF(OR((levels!Z177)="",(levels!Y177)=""),"",(levels!Z177/levels!Y177-1)*100)</f>
        <v>0.45075127612099752</v>
      </c>
      <c r="W177" s="72">
        <f>IF(OR((levels!AA177)="",(levels!Z177)=""),"",(levels!AA177/levels!Z177-1)*100)</f>
        <v>0.74772942880938498</v>
      </c>
      <c r="X177" s="72">
        <f>IF(OR((levels!AB177)="",(levels!AA177)=""),"",(levels!AB177/levels!AA177-1)*100)</f>
        <v>0.71230933542978381</v>
      </c>
      <c r="Y177" s="72">
        <f>IF(OR((levels!AC177)="",(levels!AB177)=""),"",(levels!AC177/levels!AB177-1)*100)</f>
        <v>0.80267830769304993</v>
      </c>
      <c r="Z177" s="72">
        <f>IF(OR((levels!AD177)="",(levels!AC177)=""),"",(levels!AD177/levels!AC177-1)*100)</f>
        <v>0.70066824710321995</v>
      </c>
      <c r="AA177" s="72">
        <f>IF(OR((levels!AE177)="",(levels!AD177)=""),"",(levels!AE177/levels!AD177-1)*100)</f>
        <v>0.85498856803283285</v>
      </c>
      <c r="AB177" s="72">
        <f>IF(OR((levels!AF177)="",(levels!AE177)=""),"",(levels!AF177/levels!AE177-1)*100)</f>
        <v>7.0755298999181093E-2</v>
      </c>
      <c r="AC177" s="72">
        <f>IF(OR((levels!AG177)="",(levels!AF177)=""),"",(levels!AG177/levels!AF177-1)*100)</f>
        <v>0.49417984073112375</v>
      </c>
      <c r="AD177" s="72">
        <f>IF(OR((levels!AH177)="",(levels!AG177)=""),"",(levels!AH177/levels!AG177-1)*100)</f>
        <v>6.6672232201980819E-2</v>
      </c>
      <c r="AE177" s="72">
        <f>IF(OR((levels!AI177)="",(levels!AH177)=""),"",(levels!AI177/levels!AH177-1)*100)</f>
        <v>0.57122405500626972</v>
      </c>
      <c r="AF177" s="72">
        <f>IF(OR((levels!AJ177)="",(levels!AI177)=""),"",(levels!AJ177/levels!AI177-1)*100)</f>
        <v>0.73858460254163649</v>
      </c>
      <c r="AG177" s="72">
        <f>IF(OR((levels!AK177)="",(levels!AJ177)=""),"",(levels!AK177/levels!AJ177-1)*100)</f>
        <v>0.20632611101865095</v>
      </c>
      <c r="AH177" s="72">
        <f>IF(OR((levels!AL177)="",(levels!AK177)=""),"",(levels!AL177/levels!AK177-1)*100)</f>
        <v>0.2407673768836549</v>
      </c>
      <c r="AI177" s="72">
        <f>IF(OR((levels!AM177)="",(levels!AL177)=""),"",(levels!AM177/levels!AL177-1)*100)</f>
        <v>-6.3118637918169185E-2</v>
      </c>
      <c r="AJ177" s="72">
        <f>IF(OR((levels!AN177)="",(levels!AM177)=""),"",(levels!AN177/levels!AM177-1)*100)</f>
        <v>-3.5242652773353922</v>
      </c>
      <c r="AK177" s="72">
        <f>IF(OR((levels!AO177)="",(levels!AN177)=""),"",(levels!AO177/levels!AN177-1)*100)</f>
        <v>-11.627494311794317</v>
      </c>
      <c r="AL177" s="72">
        <f>IF(OR((levels!AP177)="",(levels!AO177)=""),"",(levels!AP177/levels!AO177-1)*100)</f>
        <v>12.644216896981032</v>
      </c>
      <c r="AM177" s="72">
        <f>IF(OR((levels!AQ177)="",(levels!AP177)=""),"",(levels!AQ177/levels!AP177-1)*100)</f>
        <v>-0.31960910691563038</v>
      </c>
      <c r="AN177" s="72">
        <f>IF(OR((levels!AR177)="",(levels!AQ177)=""),"",(levels!AR177/levels!AQ177-1)*100)</f>
        <v>-9.7919313146921372E-2</v>
      </c>
      <c r="AO177" s="72">
        <f>IF(OR((levels!AS177)="",(levels!AR177)=""),"",(levels!AS177/levels!AR177-1)*100)</f>
        <v>2.2054480322031056</v>
      </c>
      <c r="AP177" s="72">
        <f>IF(OR((levels!AT177)="",(levels!AS177)=""),"",(levels!AT177/levels!AS177-1)*100)</f>
        <v>2.2476157306021927</v>
      </c>
      <c r="AQ177" s="72">
        <f>IF(OR((levels!AU177)="",(levels!AT177)=""),"",(levels!AU177/levels!AT177-1)*100)</f>
        <v>0.29092934104635315</v>
      </c>
      <c r="AR177" s="72">
        <f>IF(OR((levels!AV177)="",(levels!AU177)=""),"",(levels!AV177/levels!AU177-1)*100)</f>
        <v>0.18909902992758632</v>
      </c>
      <c r="AS177" s="72" t="str">
        <f>IF(OR((levels!AW177)="",(levels!AV177)=""),"",(levels!AW177/levels!AV177-1)*100)</f>
        <v/>
      </c>
      <c r="AT177" s="72" t="str">
        <f>IF(OR((levels!AX177)="",(levels!AW177)=""),"",(levels!AX177/levels!AW177-1)*100)</f>
        <v/>
      </c>
      <c r="AU177" s="72" t="str">
        <f>IF(OR((levels!AY177)="",(levels!AX177)=""),"",(levels!AY177/levels!AX177-1)*100)</f>
        <v/>
      </c>
      <c r="AV177" s="72" t="str">
        <f>IF(OR((levels!AZ177)="",(levels!AY177)=""),"",(levels!AZ177/levels!AY177-1)*100)</f>
        <v/>
      </c>
      <c r="AW177" s="72" t="str">
        <f>IF(OR((levels!BA177)="",(levels!AZ177)=""),"",(levels!BA177/levels!AZ177-1)*100)</f>
        <v/>
      </c>
      <c r="AX177" s="72" t="str">
        <f>IF(OR((levels!BB177)="",(levels!BA177)=""),"",(levels!BB177/levels!BA177-1)*100)</f>
        <v/>
      </c>
      <c r="AY177" s="72" t="str">
        <f>IF(OR((levels!BC177)="",(levels!BB177)=""),"",(levels!BC177/levels!BB177-1)*100)</f>
        <v/>
      </c>
      <c r="AZ177" s="72"/>
      <c r="BA177" s="4"/>
      <c r="BB177" s="4"/>
      <c r="BC177" s="4"/>
    </row>
    <row r="178" spans="1:55" ht="12.75" customHeight="1" x14ac:dyDescent="0.2">
      <c r="A178" s="68" t="s">
        <v>253</v>
      </c>
      <c r="B178" s="67"/>
      <c r="C178" s="75">
        <v>44698</v>
      </c>
      <c r="D178" s="72">
        <f>IF(OR((levels!H178)="",(levels!G178)=""),"",(levels!H178/levels!G178-1)*100)</f>
        <v>-0.20407134732138843</v>
      </c>
      <c r="E178" s="72">
        <f>IF(OR((levels!I178)="",(levels!H178)=""),"",(levels!I178/levels!H178-1)*100)</f>
        <v>-0.26458960018166389</v>
      </c>
      <c r="F178" s="72">
        <f>IF(OR((levels!J178)="",(levels!I178)=""),"",(levels!J178/levels!I178-1)*100)</f>
        <v>-0.11837337885660659</v>
      </c>
      <c r="G178" s="72">
        <f>IF(OR((levels!K178)="",(levels!J178)=""),"",(levels!K178/levels!J178-1)*100)</f>
        <v>-0.42451188995801248</v>
      </c>
      <c r="H178" s="72">
        <f>IF(OR((levels!L178)="",(levels!K178)=""),"",(levels!L178/levels!K178-1)*100)</f>
        <v>-0.36675487392334727</v>
      </c>
      <c r="I178" s="72">
        <f>IF(OR((levels!M178)="",(levels!L178)=""),"",(levels!M178/levels!L178-1)*100)</f>
        <v>0.53566779578975154</v>
      </c>
      <c r="J178" s="72">
        <f>IF(OR((levels!N178)="",(levels!M178)=""),"",(levels!N178/levels!M178-1)*100)</f>
        <v>0.31166640380015931</v>
      </c>
      <c r="K178" s="72">
        <f>IF(OR((levels!O178)="",(levels!N178)=""),"",(levels!O178/levels!N178-1)*100)</f>
        <v>0.26008909151284954</v>
      </c>
      <c r="L178" s="72">
        <f>IF(OR((levels!P178)="",(levels!O178)=""),"",(levels!P178/levels!O178-1)*100)</f>
        <v>0.41980875564402442</v>
      </c>
      <c r="M178" s="72">
        <f>IF(OR((levels!Q178)="",(levels!P178)=""),"",(levels!Q178/levels!P178-1)*100)</f>
        <v>0.22306956228581587</v>
      </c>
      <c r="N178" s="72">
        <f>IF(OR((levels!R178)="",(levels!Q178)=""),"",(levels!R178/levels!Q178-1)*100)</f>
        <v>0.44655450392028229</v>
      </c>
      <c r="O178" s="72">
        <f>IF(OR((levels!S178)="",(levels!R178)=""),"",(levels!S178/levels!R178-1)*100)</f>
        <v>0.4042104827978843</v>
      </c>
      <c r="P178" s="72">
        <f>IF(OR((levels!T178)="",(levels!S178)=""),"",(levels!T178/levels!S178-1)*100)</f>
        <v>0.66924216283656968</v>
      </c>
      <c r="Q178" s="72">
        <f>IF(OR((levels!U178)="",(levels!T178)=""),"",(levels!U178/levels!T178-1)*100)</f>
        <v>0.43888868849462082</v>
      </c>
      <c r="R178" s="72">
        <f>IF(OR((levels!V178)="",(levels!U178)=""),"",(levels!V178/levels!U178-1)*100)</f>
        <v>0.44255978068574731</v>
      </c>
      <c r="S178" s="72">
        <f>IF(OR((levels!W178)="",(levels!V178)=""),"",(levels!W178/levels!V178-1)*100)</f>
        <v>0.4551846861233555</v>
      </c>
      <c r="T178" s="72">
        <f>IF(OR((levels!X178)="",(levels!W178)=""),"",(levels!X178/levels!W178-1)*100)</f>
        <v>0.5634081619622977</v>
      </c>
      <c r="U178" s="72">
        <f>IF(OR((levels!Y178)="",(levels!X178)=""),"",(levels!Y178/levels!X178-1)*100)</f>
        <v>0.24874272262451758</v>
      </c>
      <c r="V178" s="72">
        <f>IF(OR((levels!Z178)="",(levels!Y178)=""),"",(levels!Z178/levels!Y178-1)*100)</f>
        <v>0.45075127612099752</v>
      </c>
      <c r="W178" s="72">
        <f>IF(OR((levels!AA178)="",(levels!Z178)=""),"",(levels!AA178/levels!Z178-1)*100)</f>
        <v>0.74772942880938498</v>
      </c>
      <c r="X178" s="72">
        <f>IF(OR((levels!AB178)="",(levels!AA178)=""),"",(levels!AB178/levels!AA178-1)*100)</f>
        <v>0.71230933542978381</v>
      </c>
      <c r="Y178" s="72">
        <f>IF(OR((levels!AC178)="",(levels!AB178)=""),"",(levels!AC178/levels!AB178-1)*100)</f>
        <v>0.80267830769304993</v>
      </c>
      <c r="Z178" s="72">
        <f>IF(OR((levels!AD178)="",(levels!AC178)=""),"",(levels!AD178/levels!AC178-1)*100)</f>
        <v>0.70066824710321995</v>
      </c>
      <c r="AA178" s="72">
        <f>IF(OR((levels!AE178)="",(levels!AD178)=""),"",(levels!AE178/levels!AD178-1)*100)</f>
        <v>0.85498856803283285</v>
      </c>
      <c r="AB178" s="72">
        <f>IF(OR((levels!AF178)="",(levels!AE178)=""),"",(levels!AF178/levels!AE178-1)*100)</f>
        <v>7.0755298999181093E-2</v>
      </c>
      <c r="AC178" s="72">
        <f>IF(OR((levels!AG178)="",(levels!AF178)=""),"",(levels!AG178/levels!AF178-1)*100)</f>
        <v>0.49417984073112375</v>
      </c>
      <c r="AD178" s="72">
        <f>IF(OR((levels!AH178)="",(levels!AG178)=""),"",(levels!AH178/levels!AG178-1)*100)</f>
        <v>6.6672232201980819E-2</v>
      </c>
      <c r="AE178" s="72">
        <f>IF(OR((levels!AI178)="",(levels!AH178)=""),"",(levels!AI178/levels!AH178-1)*100)</f>
        <v>0.57122405500626972</v>
      </c>
      <c r="AF178" s="72">
        <f>IF(OR((levels!AJ178)="",(levels!AI178)=""),"",(levels!AJ178/levels!AI178-1)*100)</f>
        <v>0.73858460254163649</v>
      </c>
      <c r="AG178" s="72">
        <f>IF(OR((levels!AK178)="",(levels!AJ178)=""),"",(levels!AK178/levels!AJ178-1)*100)</f>
        <v>0.20632611101865095</v>
      </c>
      <c r="AH178" s="72">
        <f>IF(OR((levels!AL178)="",(levels!AK178)=""),"",(levels!AL178/levels!AK178-1)*100)</f>
        <v>0.2407673768836549</v>
      </c>
      <c r="AI178" s="72">
        <f>IF(OR((levels!AM178)="",(levels!AL178)=""),"",(levels!AM178/levels!AL178-1)*100)</f>
        <v>-6.3118637918169185E-2</v>
      </c>
      <c r="AJ178" s="72">
        <f>IF(OR((levels!AN178)="",(levels!AM178)=""),"",(levels!AN178/levels!AM178-1)*100)</f>
        <v>-3.5242652773353922</v>
      </c>
      <c r="AK178" s="72">
        <f>IF(OR((levels!AO178)="",(levels!AN178)=""),"",(levels!AO178/levels!AN178-1)*100)</f>
        <v>-11.627494311794317</v>
      </c>
      <c r="AL178" s="72">
        <f>IF(OR((levels!AP178)="",(levels!AO178)=""),"",(levels!AP178/levels!AO178-1)*100)</f>
        <v>12.644216896981032</v>
      </c>
      <c r="AM178" s="72">
        <f>IF(OR((levels!AQ178)="",(levels!AP178)=""),"",(levels!AQ178/levels!AP178-1)*100)</f>
        <v>-0.31960910691563038</v>
      </c>
      <c r="AN178" s="72">
        <f>IF(OR((levels!AR178)="",(levels!AQ178)=""),"",(levels!AR178/levels!AQ178-1)*100)</f>
        <v>-9.7919313146921372E-2</v>
      </c>
      <c r="AO178" s="72">
        <f>IF(OR((levels!AS178)="",(levels!AR178)=""),"",(levels!AS178/levels!AR178-1)*100)</f>
        <v>2.2054480322031056</v>
      </c>
      <c r="AP178" s="72">
        <f>IF(OR((levels!AT178)="",(levels!AS178)=""),"",(levels!AT178/levels!AS178-1)*100)</f>
        <v>2.2476157306021927</v>
      </c>
      <c r="AQ178" s="72">
        <f>IF(OR((levels!AU178)="",(levels!AT178)=""),"",(levels!AU178/levels!AT178-1)*100)</f>
        <v>0.29092934104635315</v>
      </c>
      <c r="AR178" s="72">
        <f>IF(OR((levels!AV178)="",(levels!AU178)=""),"",(levels!AV178/levels!AU178-1)*100)</f>
        <v>0.26802360912954182</v>
      </c>
      <c r="AS178" s="72" t="str">
        <f>IF(OR((levels!AW178)="",(levels!AV178)=""),"",(levels!AW178/levels!AV178-1)*100)</f>
        <v/>
      </c>
      <c r="AT178" s="72" t="str">
        <f>IF(OR((levels!AX178)="",(levels!AW178)=""),"",(levels!AX178/levels!AW178-1)*100)</f>
        <v/>
      </c>
      <c r="AU178" s="72" t="str">
        <f>IF(OR((levels!AY178)="",(levels!AX178)=""),"",(levels!AY178/levels!AX178-1)*100)</f>
        <v/>
      </c>
      <c r="AV178" s="72" t="str">
        <f>IF(OR((levels!AZ178)="",(levels!AY178)=""),"",(levels!AZ178/levels!AY178-1)*100)</f>
        <v/>
      </c>
      <c r="AW178" s="72" t="str">
        <f>IF(OR((levels!BA178)="",(levels!AZ178)=""),"",(levels!BA178/levels!AZ178-1)*100)</f>
        <v/>
      </c>
      <c r="AX178" s="72" t="str">
        <f>IF(OR((levels!BB178)="",(levels!BA178)=""),"",(levels!BB178/levels!BA178-1)*100)</f>
        <v/>
      </c>
      <c r="AY178" s="72" t="str">
        <f>IF(OR((levels!BC178)="",(levels!BB178)=""),"",(levels!BC178/levels!BB178-1)*100)</f>
        <v/>
      </c>
      <c r="AZ178" s="72"/>
      <c r="BA178" s="4"/>
      <c r="BB178" s="4"/>
      <c r="BC178" s="4"/>
    </row>
    <row r="179" spans="1:55" ht="12.75" customHeight="1" x14ac:dyDescent="0.2">
      <c r="A179" s="68" t="s">
        <v>254</v>
      </c>
      <c r="B179" s="67"/>
      <c r="C179" s="75">
        <v>44720</v>
      </c>
      <c r="D179" s="72">
        <f>IF(OR((levels!H179)="",(levels!G179)=""),"",(levels!H179/levels!G179-1)*100)</f>
        <v>-0.21611118417602659</v>
      </c>
      <c r="E179" s="72">
        <f>IF(OR((levels!I179)="",(levels!H179)=""),"",(levels!I179/levels!H179-1)*100)</f>
        <v>-0.26640755175085795</v>
      </c>
      <c r="F179" s="72">
        <f>IF(OR((levels!J179)="",(levels!I179)=""),"",(levels!J179/levels!I179-1)*100)</f>
        <v>-0.10379726875604511</v>
      </c>
      <c r="G179" s="72">
        <f>IF(OR((levels!K179)="",(levels!J179)=""),"",(levels!K179/levels!J179-1)*100)</f>
        <v>-0.44087719085952326</v>
      </c>
      <c r="H179" s="72">
        <f>IF(OR((levels!L179)="",(levels!K179)=""),"",(levels!L179/levels!K179-1)*100)</f>
        <v>-0.34722028446596553</v>
      </c>
      <c r="I179" s="72">
        <f>IF(OR((levels!M179)="",(levels!L179)=""),"",(levels!M179/levels!L179-1)*100)</f>
        <v>0.53981351636156472</v>
      </c>
      <c r="J179" s="72">
        <f>IF(OR((levels!N179)="",(levels!M179)=""),"",(levels!N179/levels!M179-1)*100)</f>
        <v>0.29016361481464248</v>
      </c>
      <c r="K179" s="72">
        <f>IF(OR((levels!O179)="",(levels!N179)=""),"",(levels!O179/levels!N179-1)*100)</f>
        <v>0.29294615718191697</v>
      </c>
      <c r="L179" s="72">
        <f>IF(OR((levels!P179)="",(levels!O179)=""),"",(levels!P179/levels!O179-1)*100)</f>
        <v>0.40408403227967238</v>
      </c>
      <c r="M179" s="72">
        <f>IF(OR((levels!Q179)="",(levels!P179)=""),"",(levels!Q179/levels!P179-1)*100)</f>
        <v>0.21812393246887218</v>
      </c>
      <c r="N179" s="72">
        <f>IF(OR((levels!R179)="",(levels!Q179)=""),"",(levels!R179/levels!Q179-1)*100)</f>
        <v>0.46706658149424651</v>
      </c>
      <c r="O179" s="72">
        <f>IF(OR((levels!S179)="",(levels!R179)=""),"",(levels!S179/levels!R179-1)*100)</f>
        <v>0.36938084950151051</v>
      </c>
      <c r="P179" s="72">
        <f>IF(OR((levels!T179)="",(levels!S179)=""),"",(levels!T179/levels!S179-1)*100)</f>
        <v>0.67512326333487582</v>
      </c>
      <c r="Q179" s="72">
        <f>IF(OR((levels!U179)="",(levels!T179)=""),"",(levels!U179/levels!T179-1)*100)</f>
        <v>0.46868200523437764</v>
      </c>
      <c r="R179" s="72">
        <f>IF(OR((levels!V179)="",(levels!U179)=""),"",(levels!V179/levels!U179-1)*100)</f>
        <v>0.42550688341358445</v>
      </c>
      <c r="S179" s="72">
        <f>IF(OR((levels!W179)="",(levels!V179)=""),"",(levels!W179/levels!V179-1)*100)</f>
        <v>0.45696545387625687</v>
      </c>
      <c r="T179" s="72">
        <f>IF(OR((levels!X179)="",(levels!W179)=""),"",(levels!X179/levels!W179-1)*100)</f>
        <v>0.55643096922199931</v>
      </c>
      <c r="U179" s="72">
        <f>IF(OR((levels!Y179)="",(levels!X179)=""),"",(levels!Y179/levels!X179-1)*100)</f>
        <v>0.23014120168678431</v>
      </c>
      <c r="V179" s="72">
        <f>IF(OR((levels!Z179)="",(levels!Y179)=""),"",(levels!Z179/levels!Y179-1)*100)</f>
        <v>0.4732683461832865</v>
      </c>
      <c r="W179" s="72">
        <f>IF(OR((levels!AA179)="",(levels!Z179)=""),"",(levels!AA179/levels!Z179-1)*100)</f>
        <v>0.75078084815753954</v>
      </c>
      <c r="X179" s="72">
        <f>IF(OR((levels!AB179)="",(levels!AA179)=""),"",(levels!AB179/levels!AA179-1)*100)</f>
        <v>0.69208050154720979</v>
      </c>
      <c r="Y179" s="72">
        <f>IF(OR((levels!AC179)="",(levels!AB179)=""),"",(levels!AC179/levels!AB179-1)*100)</f>
        <v>0.80287842231092643</v>
      </c>
      <c r="Z179" s="72">
        <f>IF(OR((levels!AD179)="",(levels!AC179)=""),"",(levels!AD179/levels!AC179-1)*100)</f>
        <v>0.7535773409294233</v>
      </c>
      <c r="AA179" s="72">
        <f>IF(OR((levels!AE179)="",(levels!AD179)=""),"",(levels!AE179/levels!AD179-1)*100)</f>
        <v>0.79764401943385188</v>
      </c>
      <c r="AB179" s="72">
        <f>IF(OR((levels!AF179)="",(levels!AE179)=""),"",(levels!AF179/levels!AE179-1)*100)</f>
        <v>7.0171733431689809E-2</v>
      </c>
      <c r="AC179" s="72">
        <f>IF(OR((levels!AG179)="",(levels!AF179)=""),"",(levels!AG179/levels!AF179-1)*100)</f>
        <v>0.51837256287146083</v>
      </c>
      <c r="AD179" s="72">
        <f>IF(OR((levels!AH179)="",(levels!AG179)=""),"",(levels!AH179/levels!AG179-1)*100)</f>
        <v>7.66058959333904E-2</v>
      </c>
      <c r="AE179" s="72">
        <f>IF(OR((levels!AI179)="",(levels!AH179)=""),"",(levels!AI179/levels!AH179-1)*100)</f>
        <v>0.53432297865458889</v>
      </c>
      <c r="AF179" s="72">
        <f>IF(OR((levels!AJ179)="",(levels!AI179)=""),"",(levels!AJ179/levels!AI179-1)*100)</f>
        <v>0.73657584211557214</v>
      </c>
      <c r="AG179" s="72">
        <f>IF(OR((levels!AK179)="",(levels!AJ179)=""),"",(levels!AK179/levels!AJ179-1)*100)</f>
        <v>0.25371218690077857</v>
      </c>
      <c r="AH179" s="72">
        <f>IF(OR((levels!AL179)="",(levels!AK179)=""),"",(levels!AL179/levels!AK179-1)*100)</f>
        <v>0.2302589394864718</v>
      </c>
      <c r="AI179" s="72">
        <f>IF(OR((levels!AM179)="",(levels!AL179)=""),"",(levels!AM179/levels!AL179-1)*100)</f>
        <v>-7.1895366584873166E-2</v>
      </c>
      <c r="AJ179" s="72">
        <f>IF(OR((levels!AN179)="",(levels!AM179)=""),"",(levels!AN179/levels!AM179-1)*100)</f>
        <v>-3.5312379632310487</v>
      </c>
      <c r="AK179" s="72">
        <f>IF(OR((levels!AO179)="",(levels!AN179)=""),"",(levels!AO179/levels!AN179-1)*100)</f>
        <v>-11.665675463033631</v>
      </c>
      <c r="AL179" s="72">
        <f>IF(OR((levels!AP179)="",(levels!AO179)=""),"",(levels!AP179/levels!AO179-1)*100)</f>
        <v>12.817738361890019</v>
      </c>
      <c r="AM179" s="72">
        <f>IF(OR((levels!AQ179)="",(levels!AP179)=""),"",(levels!AQ179/levels!AP179-1)*100)</f>
        <v>-0.40233105700088201</v>
      </c>
      <c r="AN179" s="72">
        <f>IF(OR((levels!AR179)="",(levels!AQ179)=""),"",(levels!AR179/levels!AQ179-1)*100)</f>
        <v>-0.12110149762054601</v>
      </c>
      <c r="AO179" s="72">
        <f>IF(OR((levels!AS179)="",(levels!AR179)=""),"",(levels!AS179/levels!AR179-1)*100)</f>
        <v>2.1617493265825516</v>
      </c>
      <c r="AP179" s="72">
        <f>IF(OR((levels!AT179)="",(levels!AS179)=""),"",(levels!AT179/levels!AS179-1)*100)</f>
        <v>2.3169778938853636</v>
      </c>
      <c r="AQ179" s="72">
        <f>IF(OR((levels!AU179)="",(levels!AT179)=""),"",(levels!AU179/levels!AT179-1)*100)</f>
        <v>0.24948011535839143</v>
      </c>
      <c r="AR179" s="72">
        <f>IF(OR((levels!AV179)="",(levels!AU179)=""),"",(levels!AV179/levels!AU179-1)*100)</f>
        <v>0.62435033811814034</v>
      </c>
      <c r="AS179" s="72" t="str">
        <f>IF(OR((levels!AW179)="",(levels!AV179)=""),"",(levels!AW179/levels!AV179-1)*100)</f>
        <v/>
      </c>
      <c r="AT179" s="72" t="str">
        <f>IF(OR((levels!AX179)="",(levels!AW179)=""),"",(levels!AX179/levels!AW179-1)*100)</f>
        <v/>
      </c>
      <c r="AU179" s="72" t="str">
        <f>IF(OR((levels!AY179)="",(levels!AX179)=""),"",(levels!AY179/levels!AX179-1)*100)</f>
        <v/>
      </c>
      <c r="AV179" s="72" t="str">
        <f>IF(OR((levels!AZ179)="",(levels!AY179)=""),"",(levels!AZ179/levels!AY179-1)*100)</f>
        <v/>
      </c>
      <c r="AW179" s="72" t="str">
        <f>IF(OR((levels!BA179)="",(levels!AZ179)=""),"",(levels!BA179/levels!AZ179-1)*100)</f>
        <v/>
      </c>
      <c r="AX179" s="72" t="str">
        <f>IF(OR((levels!BB179)="",(levels!BA179)=""),"",(levels!BB179/levels!BA179-1)*100)</f>
        <v/>
      </c>
      <c r="AY179" s="72" t="str">
        <f>IF(OR((levels!BC179)="",(levels!BB179)=""),"",(levels!BC179/levels!BB179-1)*100)</f>
        <v/>
      </c>
      <c r="AZ179" s="72"/>
      <c r="BA179" s="4"/>
      <c r="BB179" s="4"/>
      <c r="BC179" s="4"/>
    </row>
    <row r="180" spans="1:55" ht="12.75" customHeight="1" x14ac:dyDescent="0.2">
      <c r="A180" s="68" t="s">
        <v>255</v>
      </c>
      <c r="B180" s="67"/>
      <c r="C180" s="75">
        <v>44762</v>
      </c>
      <c r="D180" s="72">
        <f>IF(OR((levels!H180)="",(levels!G180)=""),"",(levels!H180/levels!G180-1)*100)</f>
        <v>-0.20694787651472923</v>
      </c>
      <c r="E180" s="72">
        <f>IF(OR((levels!I180)="",(levels!H180)=""),"",(levels!I180/levels!H180-1)*100)</f>
        <v>-0.28102239148330987</v>
      </c>
      <c r="F180" s="72">
        <f>IF(OR((levels!J180)="",(levels!I180)=""),"",(levels!J180/levels!I180-1)*100)</f>
        <v>-8.9223226718815329E-2</v>
      </c>
      <c r="G180" s="72">
        <f>IF(OR((levels!K180)="",(levels!J180)=""),"",(levels!K180/levels!J180-1)*100)</f>
        <v>-0.45162193592774846</v>
      </c>
      <c r="H180" s="72">
        <f>IF(OR((levels!L180)="",(levels!K180)=""),"",(levels!L180/levels!K180-1)*100)</f>
        <v>-0.33413368423178547</v>
      </c>
      <c r="I180" s="72">
        <f>IF(OR((levels!M180)="",(levels!L180)=""),"",(levels!M180/levels!L180-1)*100)</f>
        <v>0.51712387330753451</v>
      </c>
      <c r="J180" s="72">
        <f>IF(OR((levels!N180)="",(levels!M180)=""),"",(levels!N180/levels!M180-1)*100)</f>
        <v>0.30966051748546608</v>
      </c>
      <c r="K180" s="72">
        <f>IF(OR((levels!O180)="",(levels!N180)=""),"",(levels!O180/levels!N180-1)*100)</f>
        <v>0.28520788664374574</v>
      </c>
      <c r="L180" s="72">
        <f>IF(OR((levels!P180)="",(levels!O180)=""),"",(levels!P180/levels!O180-1)*100)</f>
        <v>0.40245759769921285</v>
      </c>
      <c r="M180" s="72">
        <f>IF(OR((levels!Q180)="",(levels!P180)=""),"",(levels!Q180/levels!P180-1)*100)</f>
        <v>0.19917762126555605</v>
      </c>
      <c r="N180" s="72">
        <f>IF(OR((levels!R180)="",(levels!Q180)=""),"",(levels!R180/levels!Q180-1)*100)</f>
        <v>0.4939571181130864</v>
      </c>
      <c r="O180" s="72">
        <f>IF(OR((levels!S180)="",(levels!R180)=""),"",(levels!S180/levels!R180-1)*100)</f>
        <v>0.36839668051744656</v>
      </c>
      <c r="P180" s="72">
        <f>IF(OR((levels!T180)="",(levels!S180)=""),"",(levels!T180/levels!S180-1)*100)</f>
        <v>0.62240613768846931</v>
      </c>
      <c r="Q180" s="72">
        <f>IF(OR((levels!U180)="",(levels!T180)=""),"",(levels!U180/levels!T180-1)*100)</f>
        <v>0.45588878376849884</v>
      </c>
      <c r="R180" s="72">
        <f>IF(OR((levels!V180)="",(levels!U180)=""),"",(levels!V180/levels!U180-1)*100)</f>
        <v>0.43945495595256734</v>
      </c>
      <c r="S180" s="72">
        <f>IF(OR((levels!W180)="",(levels!V180)=""),"",(levels!W180/levels!V180-1)*100)</f>
        <v>0.45907962133917568</v>
      </c>
      <c r="T180" s="72">
        <f>IF(OR((levels!X180)="",(levels!W180)=""),"",(levels!X180/levels!W180-1)*100)</f>
        <v>0.54124518195126647</v>
      </c>
      <c r="U180" s="72">
        <f>IF(OR((levels!Y180)="",(levels!X180)=""),"",(levels!Y180/levels!X180-1)*100)</f>
        <v>0.22030465886437867</v>
      </c>
      <c r="V180" s="72">
        <f>IF(OR((levels!Z180)="",(levels!Y180)=""),"",(levels!Z180/levels!Y180-1)*100)</f>
        <v>0.51195892694106959</v>
      </c>
      <c r="W180" s="72">
        <f>IF(OR((levels!AA180)="",(levels!Z180)=""),"",(levels!AA180/levels!Z180-1)*100)</f>
        <v>0.73145741965787714</v>
      </c>
      <c r="X180" s="72">
        <f>IF(OR((levels!AB180)="",(levels!AA180)=""),"",(levels!AB180/levels!AA180-1)*100)</f>
        <v>0.70043018411192204</v>
      </c>
      <c r="Y180" s="72">
        <f>IF(OR((levels!AC180)="",(levels!AB180)=""),"",(levels!AC180/levels!AB180-1)*100)</f>
        <v>0.76267504908023032</v>
      </c>
      <c r="Z180" s="72">
        <f>IF(OR((levels!AD180)="",(levels!AC180)=""),"",(levels!AD180/levels!AC180-1)*100)</f>
        <v>0.80905308313430346</v>
      </c>
      <c r="AA180" s="72">
        <f>IF(OR((levels!AE180)="",(levels!AD180)=""),"",(levels!AE180/levels!AD180-1)*100)</f>
        <v>0.78739482773075853</v>
      </c>
      <c r="AB180" s="72">
        <f>IF(OR((levels!AF180)="",(levels!AE180)=""),"",(levels!AF180/levels!AE180-1)*100)</f>
        <v>5.3386753813455812E-2</v>
      </c>
      <c r="AC180" s="72">
        <f>IF(OR((levels!AG180)="",(levels!AF180)=""),"",(levels!AG180/levels!AF180-1)*100)</f>
        <v>0.49774653149883274</v>
      </c>
      <c r="AD180" s="72">
        <f>IF(OR((levels!AH180)="",(levels!AG180)=""),"",(levels!AH180/levels!AG180-1)*100)</f>
        <v>0.10806112487993236</v>
      </c>
      <c r="AE180" s="72">
        <f>IF(OR((levels!AI180)="",(levels!AH180)=""),"",(levels!AI180/levels!AH180-1)*100)</f>
        <v>0.51808324081126234</v>
      </c>
      <c r="AF180" s="72">
        <f>IF(OR((levels!AJ180)="",(levels!AI180)=""),"",(levels!AJ180/levels!AI180-1)*100)</f>
        <v>0.74507321624024403</v>
      </c>
      <c r="AG180" s="72">
        <f>IF(OR((levels!AK180)="",(levels!AJ180)=""),"",(levels!AK180/levels!AJ180-1)*100)</f>
        <v>0.23075865936039719</v>
      </c>
      <c r="AH180" s="72">
        <f>IF(OR((levels!AL180)="",(levels!AK180)=""),"",(levels!AL180/levels!AK180-1)*100)</f>
        <v>0.28066680825540313</v>
      </c>
      <c r="AI180" s="72">
        <f>IF(OR((levels!AM180)="",(levels!AL180)=""),"",(levels!AM180/levels!AL180-1)*100)</f>
        <v>-8.0351901043096419E-2</v>
      </c>
      <c r="AJ180" s="72">
        <f>IF(OR((levels!AN180)="",(levels!AM180)=""),"",(levels!AN180/levels!AM180-1)*100)</f>
        <v>-3.5132175654749909</v>
      </c>
      <c r="AK180" s="72">
        <f>IF(OR((levels!AO180)="",(levels!AN180)=""),"",(levels!AO180/levels!AN180-1)*100)</f>
        <v>-11.714531741540146</v>
      </c>
      <c r="AL180" s="72">
        <f>IF(OR((levels!AP180)="",(levels!AO180)=""),"",(levels!AP180/levels!AO180-1)*100)</f>
        <v>12.809105761166739</v>
      </c>
      <c r="AM180" s="72">
        <f>IF(OR((levels!AQ180)="",(levels!AP180)=""),"",(levels!AQ180/levels!AP180-1)*100)</f>
        <v>-0.41192468374025015</v>
      </c>
      <c r="AN180" s="72">
        <f>IF(OR((levels!AR180)="",(levels!AQ180)=""),"",(levels!AR180/levels!AQ180-1)*100)</f>
        <v>-9.675987496854388E-2</v>
      </c>
      <c r="AO180" s="72">
        <f>IF(OR((levels!AS180)="",(levels!AR180)=""),"",(levels!AS180/levels!AR180-1)*100)</f>
        <v>2.0623563803194411</v>
      </c>
      <c r="AP180" s="72">
        <f>IF(OR((levels!AT180)="",(levels!AS180)=""),"",(levels!AT180/levels!AS180-1)*100)</f>
        <v>2.3484519004446591</v>
      </c>
      <c r="AQ180" s="72">
        <f>IF(OR((levels!AU180)="",(levels!AT180)=""),"",(levels!AU180/levels!AT180-1)*100)</f>
        <v>0.39061518905887382</v>
      </c>
      <c r="AR180" s="72">
        <f>IF(OR((levels!AV180)="",(levels!AU180)=""),"",(levels!AV180/levels!AU180-1)*100)</f>
        <v>0.49804908523720659</v>
      </c>
      <c r="AS180" s="72" t="str">
        <f>IF(OR((levels!AW180)="",(levels!AV180)=""),"",(levels!AW180/levels!AV180-1)*100)</f>
        <v/>
      </c>
      <c r="AT180" s="72" t="str">
        <f>IF(OR((levels!AX180)="",(levels!AW180)=""),"",(levels!AX180/levels!AW180-1)*100)</f>
        <v/>
      </c>
      <c r="AU180" s="72" t="str">
        <f>IF(OR((levels!AY180)="",(levels!AX180)=""),"",(levels!AY180/levels!AX180-1)*100)</f>
        <v/>
      </c>
      <c r="AV180" s="72" t="str">
        <f>IF(OR((levels!AZ180)="",(levels!AY180)=""),"",(levels!AZ180/levels!AY180-1)*100)</f>
        <v/>
      </c>
      <c r="AW180" s="72" t="str">
        <f>IF(OR((levels!BA180)="",(levels!AZ180)=""),"",(levels!BA180/levels!AZ180-1)*100)</f>
        <v/>
      </c>
      <c r="AX180" s="72" t="str">
        <f>IF(OR((levels!BB180)="",(levels!BA180)=""),"",(levels!BB180/levels!BA180-1)*100)</f>
        <v/>
      </c>
      <c r="AY180" s="72" t="str">
        <f>IF(OR((levels!BC180)="",(levels!BB180)=""),"",(levels!BC180/levels!BB180-1)*100)</f>
        <v/>
      </c>
      <c r="AZ180" s="72"/>
      <c r="BA180" s="4"/>
      <c r="BB180" s="4"/>
      <c r="BC180" s="4"/>
    </row>
    <row r="181" spans="1:55" ht="12.75" customHeight="1" x14ac:dyDescent="0.2">
      <c r="A181" s="68" t="s">
        <v>256</v>
      </c>
      <c r="B181" s="67"/>
      <c r="C181" s="75">
        <v>44771</v>
      </c>
      <c r="D181" s="72">
        <f>IF(OR((levels!H181)="",(levels!G181)=""),"",(levels!H181/levels!G181-1)*100)</f>
        <v>-0.20694787651472923</v>
      </c>
      <c r="E181" s="72">
        <f>IF(OR((levels!I181)="",(levels!H181)=""),"",(levels!I181/levels!H181-1)*100)</f>
        <v>-0.28102239148330987</v>
      </c>
      <c r="F181" s="72">
        <f>IF(OR((levels!J181)="",(levels!I181)=""),"",(levels!J181/levels!I181-1)*100)</f>
        <v>-8.9223226718815329E-2</v>
      </c>
      <c r="G181" s="72">
        <f>IF(OR((levels!K181)="",(levels!J181)=""),"",(levels!K181/levels!J181-1)*100)</f>
        <v>-0.45162193592774846</v>
      </c>
      <c r="H181" s="72">
        <f>IF(OR((levels!L181)="",(levels!K181)=""),"",(levels!L181/levels!K181-1)*100)</f>
        <v>-0.33413368423178547</v>
      </c>
      <c r="I181" s="72">
        <f>IF(OR((levels!M181)="",(levels!L181)=""),"",(levels!M181/levels!L181-1)*100)</f>
        <v>0.51712387330753451</v>
      </c>
      <c r="J181" s="72">
        <f>IF(OR((levels!N181)="",(levels!M181)=""),"",(levels!N181/levels!M181-1)*100)</f>
        <v>0.30966051748546608</v>
      </c>
      <c r="K181" s="72">
        <f>IF(OR((levels!O181)="",(levels!N181)=""),"",(levels!O181/levels!N181-1)*100)</f>
        <v>0.28520788664374574</v>
      </c>
      <c r="L181" s="72">
        <f>IF(OR((levels!P181)="",(levels!O181)=""),"",(levels!P181/levels!O181-1)*100)</f>
        <v>0.40245759769921285</v>
      </c>
      <c r="M181" s="72">
        <f>IF(OR((levels!Q181)="",(levels!P181)=""),"",(levels!Q181/levels!P181-1)*100)</f>
        <v>0.19917762126555605</v>
      </c>
      <c r="N181" s="72">
        <f>IF(OR((levels!R181)="",(levels!Q181)=""),"",(levels!R181/levels!Q181-1)*100)</f>
        <v>0.4939571181130864</v>
      </c>
      <c r="O181" s="72">
        <f>IF(OR((levels!S181)="",(levels!R181)=""),"",(levels!S181/levels!R181-1)*100)</f>
        <v>0.36839668051744656</v>
      </c>
      <c r="P181" s="72">
        <f>IF(OR((levels!T181)="",(levels!S181)=""),"",(levels!T181/levels!S181-1)*100)</f>
        <v>0.62240613768846931</v>
      </c>
      <c r="Q181" s="72">
        <f>IF(OR((levels!U181)="",(levels!T181)=""),"",(levels!U181/levels!T181-1)*100)</f>
        <v>0.45588878376849884</v>
      </c>
      <c r="R181" s="72">
        <f>IF(OR((levels!V181)="",(levels!U181)=""),"",(levels!V181/levels!U181-1)*100)</f>
        <v>0.43945495595256734</v>
      </c>
      <c r="S181" s="72">
        <f>IF(OR((levels!W181)="",(levels!V181)=""),"",(levels!W181/levels!V181-1)*100)</f>
        <v>0.45907962133917568</v>
      </c>
      <c r="T181" s="72">
        <f>IF(OR((levels!X181)="",(levels!W181)=""),"",(levels!X181/levels!W181-1)*100)</f>
        <v>0.54124518195126647</v>
      </c>
      <c r="U181" s="72">
        <f>IF(OR((levels!Y181)="",(levels!X181)=""),"",(levels!Y181/levels!X181-1)*100)</f>
        <v>0.22030465886437867</v>
      </c>
      <c r="V181" s="72">
        <f>IF(OR((levels!Z181)="",(levels!Y181)=""),"",(levels!Z181/levels!Y181-1)*100)</f>
        <v>0.51195892694106959</v>
      </c>
      <c r="W181" s="72">
        <f>IF(OR((levels!AA181)="",(levels!Z181)=""),"",(levels!AA181/levels!Z181-1)*100)</f>
        <v>0.73145741965787714</v>
      </c>
      <c r="X181" s="72">
        <f>IF(OR((levels!AB181)="",(levels!AA181)=""),"",(levels!AB181/levels!AA181-1)*100)</f>
        <v>0.70043018411192204</v>
      </c>
      <c r="Y181" s="72">
        <f>IF(OR((levels!AC181)="",(levels!AB181)=""),"",(levels!AC181/levels!AB181-1)*100)</f>
        <v>0.76267504908023032</v>
      </c>
      <c r="Z181" s="72">
        <f>IF(OR((levels!AD181)="",(levels!AC181)=""),"",(levels!AD181/levels!AC181-1)*100)</f>
        <v>0.80905308313430346</v>
      </c>
      <c r="AA181" s="72">
        <f>IF(OR((levels!AE181)="",(levels!AD181)=""),"",(levels!AE181/levels!AD181-1)*100)</f>
        <v>0.78739482773075853</v>
      </c>
      <c r="AB181" s="72">
        <f>IF(OR((levels!AF181)="",(levels!AE181)=""),"",(levels!AF181/levels!AE181-1)*100)</f>
        <v>5.3386753813455812E-2</v>
      </c>
      <c r="AC181" s="72">
        <f>IF(OR((levels!AG181)="",(levels!AF181)=""),"",(levels!AG181/levels!AF181-1)*100)</f>
        <v>0.49774653149883274</v>
      </c>
      <c r="AD181" s="72">
        <f>IF(OR((levels!AH181)="",(levels!AG181)=""),"",(levels!AH181/levels!AG181-1)*100)</f>
        <v>0.10806112487993236</v>
      </c>
      <c r="AE181" s="72">
        <f>IF(OR((levels!AI181)="",(levels!AH181)=""),"",(levels!AI181/levels!AH181-1)*100)</f>
        <v>0.51808324081126234</v>
      </c>
      <c r="AF181" s="72">
        <f>IF(OR((levels!AJ181)="",(levels!AI181)=""),"",(levels!AJ181/levels!AI181-1)*100)</f>
        <v>0.74507321624024403</v>
      </c>
      <c r="AG181" s="72">
        <f>IF(OR((levels!AK181)="",(levels!AJ181)=""),"",(levels!AK181/levels!AJ181-1)*100)</f>
        <v>0.23075865936039719</v>
      </c>
      <c r="AH181" s="72">
        <f>IF(OR((levels!AL181)="",(levels!AK181)=""),"",(levels!AL181/levels!AK181-1)*100)</f>
        <v>0.28066680825540313</v>
      </c>
      <c r="AI181" s="72">
        <f>IF(OR((levels!AM181)="",(levels!AL181)=""),"",(levels!AM181/levels!AL181-1)*100)</f>
        <v>-8.0351901043096419E-2</v>
      </c>
      <c r="AJ181" s="72">
        <f>IF(OR((levels!AN181)="",(levels!AM181)=""),"",(levels!AN181/levels!AM181-1)*100)</f>
        <v>-3.5132175654749909</v>
      </c>
      <c r="AK181" s="72">
        <f>IF(OR((levels!AO181)="",(levels!AN181)=""),"",(levels!AO181/levels!AN181-1)*100)</f>
        <v>-11.714531741540146</v>
      </c>
      <c r="AL181" s="72">
        <f>IF(OR((levels!AP181)="",(levels!AO181)=""),"",(levels!AP181/levels!AO181-1)*100)</f>
        <v>12.809105761166739</v>
      </c>
      <c r="AM181" s="72">
        <f>IF(OR((levels!AQ181)="",(levels!AP181)=""),"",(levels!AQ181/levels!AP181-1)*100)</f>
        <v>-0.41192468374025015</v>
      </c>
      <c r="AN181" s="72">
        <f>IF(OR((levels!AR181)="",(levels!AQ181)=""),"",(levels!AR181/levels!AQ181-1)*100)</f>
        <v>-9.675987496854388E-2</v>
      </c>
      <c r="AO181" s="72">
        <f>IF(OR((levels!AS181)="",(levels!AR181)=""),"",(levels!AS181/levels!AR181-1)*100)</f>
        <v>2.0623563803194411</v>
      </c>
      <c r="AP181" s="72">
        <f>IF(OR((levels!AT181)="",(levels!AS181)=""),"",(levels!AT181/levels!AS181-1)*100)</f>
        <v>2.3484519004446591</v>
      </c>
      <c r="AQ181" s="72">
        <f>IF(OR((levels!AU181)="",(levels!AT181)=""),"",(levels!AU181/levels!AT181-1)*100)</f>
        <v>0.39061518905887382</v>
      </c>
      <c r="AR181" s="72">
        <f>IF(OR((levels!AV181)="",(levels!AU181)=""),"",(levels!AV181/levels!AU181-1)*100)</f>
        <v>0.49804908523720659</v>
      </c>
      <c r="AS181" s="72">
        <f>IF(OR((levels!AW181)="",(levels!AV181)=""),"",(levels!AW181/levels!AV181-1)*100)</f>
        <v>0.68844614986838248</v>
      </c>
      <c r="AT181" s="72" t="str">
        <f>IF(OR((levels!AX181)="",(levels!AW181)=""),"",(levels!AX181/levels!AW181-1)*100)</f>
        <v/>
      </c>
      <c r="AU181" s="72" t="str">
        <f>IF(OR((levels!AY181)="",(levels!AX181)=""),"",(levels!AY181/levels!AX181-1)*100)</f>
        <v/>
      </c>
      <c r="AV181" s="72" t="str">
        <f>IF(OR((levels!AZ181)="",(levels!AY181)=""),"",(levels!AZ181/levels!AY181-1)*100)</f>
        <v/>
      </c>
      <c r="AW181" s="72" t="str">
        <f>IF(OR((levels!BA181)="",(levels!AZ181)=""),"",(levels!BA181/levels!AZ181-1)*100)</f>
        <v/>
      </c>
      <c r="AX181" s="72" t="str">
        <f>IF(OR((levels!BB181)="",(levels!BA181)=""),"",(levels!BB181/levels!BA181-1)*100)</f>
        <v/>
      </c>
      <c r="AY181" s="72" t="str">
        <f>IF(OR((levels!BC181)="",(levels!BB181)=""),"",(levels!BC181/levels!BB181-1)*100)</f>
        <v/>
      </c>
      <c r="AZ181" s="72"/>
      <c r="BA181" s="4"/>
      <c r="BB181" s="4"/>
      <c r="BC181" s="4"/>
    </row>
    <row r="182" spans="1:55" ht="12.75" customHeight="1" x14ac:dyDescent="0.2">
      <c r="A182" s="68" t="s">
        <v>257</v>
      </c>
      <c r="B182" s="67"/>
      <c r="C182" s="75">
        <v>44790</v>
      </c>
      <c r="D182" s="72">
        <f>IF(OR((levels!H182)="",(levels!G182)=""),"",(levels!H182/levels!G182-1)*100)</f>
        <v>-0.20694787651472923</v>
      </c>
      <c r="E182" s="72">
        <f>IF(OR((levels!I182)="",(levels!H182)=""),"",(levels!I182/levels!H182-1)*100)</f>
        <v>-0.28102239148330987</v>
      </c>
      <c r="F182" s="72">
        <f>IF(OR((levels!J182)="",(levels!I182)=""),"",(levels!J182/levels!I182-1)*100)</f>
        <v>-8.9223226718815329E-2</v>
      </c>
      <c r="G182" s="72">
        <f>IF(OR((levels!K182)="",(levels!J182)=""),"",(levels!K182/levels!J182-1)*100)</f>
        <v>-0.45162193592774846</v>
      </c>
      <c r="H182" s="72">
        <f>IF(OR((levels!L182)="",(levels!K182)=""),"",(levels!L182/levels!K182-1)*100)</f>
        <v>-0.33413368423178547</v>
      </c>
      <c r="I182" s="72">
        <f>IF(OR((levels!M182)="",(levels!L182)=""),"",(levels!M182/levels!L182-1)*100)</f>
        <v>0.51712387330753451</v>
      </c>
      <c r="J182" s="72">
        <f>IF(OR((levels!N182)="",(levels!M182)=""),"",(levels!N182/levels!M182-1)*100)</f>
        <v>0.30966051748546608</v>
      </c>
      <c r="K182" s="72">
        <f>IF(OR((levels!O182)="",(levels!N182)=""),"",(levels!O182/levels!N182-1)*100)</f>
        <v>0.28520788664374574</v>
      </c>
      <c r="L182" s="72">
        <f>IF(OR((levels!P182)="",(levels!O182)=""),"",(levels!P182/levels!O182-1)*100)</f>
        <v>0.40245759769921285</v>
      </c>
      <c r="M182" s="72">
        <f>IF(OR((levels!Q182)="",(levels!P182)=""),"",(levels!Q182/levels!P182-1)*100)</f>
        <v>0.19917762126555605</v>
      </c>
      <c r="N182" s="72">
        <f>IF(OR((levels!R182)="",(levels!Q182)=""),"",(levels!R182/levels!Q182-1)*100)</f>
        <v>0.4939571181130864</v>
      </c>
      <c r="O182" s="72">
        <f>IF(OR((levels!S182)="",(levels!R182)=""),"",(levels!S182/levels!R182-1)*100)</f>
        <v>0.36839668051744656</v>
      </c>
      <c r="P182" s="72">
        <f>IF(OR((levels!T182)="",(levels!S182)=""),"",(levels!T182/levels!S182-1)*100)</f>
        <v>0.62240613768846931</v>
      </c>
      <c r="Q182" s="72">
        <f>IF(OR((levels!U182)="",(levels!T182)=""),"",(levels!U182/levels!T182-1)*100)</f>
        <v>0.45588878376849884</v>
      </c>
      <c r="R182" s="72">
        <f>IF(OR((levels!V182)="",(levels!U182)=""),"",(levels!V182/levels!U182-1)*100)</f>
        <v>0.43945495595256734</v>
      </c>
      <c r="S182" s="72">
        <f>IF(OR((levels!W182)="",(levels!V182)=""),"",(levels!W182/levels!V182-1)*100)</f>
        <v>0.45907962133917568</v>
      </c>
      <c r="T182" s="72">
        <f>IF(OR((levels!X182)="",(levels!W182)=""),"",(levels!X182/levels!W182-1)*100)</f>
        <v>0.54124518195126647</v>
      </c>
      <c r="U182" s="72">
        <f>IF(OR((levels!Y182)="",(levels!X182)=""),"",(levels!Y182/levels!X182-1)*100)</f>
        <v>0.22030465886437867</v>
      </c>
      <c r="V182" s="72">
        <f>IF(OR((levels!Z182)="",(levels!Y182)=""),"",(levels!Z182/levels!Y182-1)*100)</f>
        <v>0.51195892694106959</v>
      </c>
      <c r="W182" s="72">
        <f>IF(OR((levels!AA182)="",(levels!Z182)=""),"",(levels!AA182/levels!Z182-1)*100)</f>
        <v>0.73145741965787714</v>
      </c>
      <c r="X182" s="72">
        <f>IF(OR((levels!AB182)="",(levels!AA182)=""),"",(levels!AB182/levels!AA182-1)*100)</f>
        <v>0.70043018411192204</v>
      </c>
      <c r="Y182" s="72">
        <f>IF(OR((levels!AC182)="",(levels!AB182)=""),"",(levels!AC182/levels!AB182-1)*100)</f>
        <v>0.76267504908023032</v>
      </c>
      <c r="Z182" s="72">
        <f>IF(OR((levels!AD182)="",(levels!AC182)=""),"",(levels!AD182/levels!AC182-1)*100)</f>
        <v>0.80905308313430346</v>
      </c>
      <c r="AA182" s="72">
        <f>IF(OR((levels!AE182)="",(levels!AD182)=""),"",(levels!AE182/levels!AD182-1)*100)</f>
        <v>0.78739482773075853</v>
      </c>
      <c r="AB182" s="72">
        <f>IF(OR((levels!AF182)="",(levels!AE182)=""),"",(levels!AF182/levels!AE182-1)*100)</f>
        <v>5.3386753813455812E-2</v>
      </c>
      <c r="AC182" s="72">
        <f>IF(OR((levels!AG182)="",(levels!AF182)=""),"",(levels!AG182/levels!AF182-1)*100)</f>
        <v>0.49774653149883274</v>
      </c>
      <c r="AD182" s="72">
        <f>IF(OR((levels!AH182)="",(levels!AG182)=""),"",(levels!AH182/levels!AG182-1)*100)</f>
        <v>0.10806112487993236</v>
      </c>
      <c r="AE182" s="72">
        <f>IF(OR((levels!AI182)="",(levels!AH182)=""),"",(levels!AI182/levels!AH182-1)*100)</f>
        <v>0.51808324081126234</v>
      </c>
      <c r="AF182" s="72">
        <f>IF(OR((levels!AJ182)="",(levels!AI182)=""),"",(levels!AJ182/levels!AI182-1)*100)</f>
        <v>0.74507321624024403</v>
      </c>
      <c r="AG182" s="72">
        <f>IF(OR((levels!AK182)="",(levels!AJ182)=""),"",(levels!AK182/levels!AJ182-1)*100)</f>
        <v>0.23075865936039719</v>
      </c>
      <c r="AH182" s="72">
        <f>IF(OR((levels!AL182)="",(levels!AK182)=""),"",(levels!AL182/levels!AK182-1)*100)</f>
        <v>0.28066680825540313</v>
      </c>
      <c r="AI182" s="72">
        <f>IF(OR((levels!AM182)="",(levels!AL182)=""),"",(levels!AM182/levels!AL182-1)*100)</f>
        <v>-8.0351901043096419E-2</v>
      </c>
      <c r="AJ182" s="72">
        <f>IF(OR((levels!AN182)="",(levels!AM182)=""),"",(levels!AN182/levels!AM182-1)*100)</f>
        <v>-3.5132175654749909</v>
      </c>
      <c r="AK182" s="72">
        <f>IF(OR((levels!AO182)="",(levels!AN182)=""),"",(levels!AO182/levels!AN182-1)*100)</f>
        <v>-11.714531741540146</v>
      </c>
      <c r="AL182" s="72">
        <f>IF(OR((levels!AP182)="",(levels!AO182)=""),"",(levels!AP182/levels!AO182-1)*100)</f>
        <v>12.809105761166739</v>
      </c>
      <c r="AM182" s="72">
        <f>IF(OR((levels!AQ182)="",(levels!AP182)=""),"",(levels!AQ182/levels!AP182-1)*100)</f>
        <v>-0.41192468374025015</v>
      </c>
      <c r="AN182" s="72">
        <f>IF(OR((levels!AR182)="",(levels!AQ182)=""),"",(levels!AR182/levels!AQ182-1)*100)</f>
        <v>-9.675987496854388E-2</v>
      </c>
      <c r="AO182" s="72">
        <f>IF(OR((levels!AS182)="",(levels!AR182)=""),"",(levels!AS182/levels!AR182-1)*100)</f>
        <v>2.0623563803194411</v>
      </c>
      <c r="AP182" s="72">
        <f>IF(OR((levels!AT182)="",(levels!AS182)=""),"",(levels!AT182/levels!AS182-1)*100)</f>
        <v>2.3484519004446591</v>
      </c>
      <c r="AQ182" s="72">
        <f>IF(OR((levels!AU182)="",(levels!AT182)=""),"",(levels!AU182/levels!AT182-1)*100)</f>
        <v>0.39061518905887382</v>
      </c>
      <c r="AR182" s="72">
        <f>IF(OR((levels!AV182)="",(levels!AU182)=""),"",(levels!AV182/levels!AU182-1)*100)</f>
        <v>0.49804908523720659</v>
      </c>
      <c r="AS182" s="72">
        <f>IF(OR((levels!AW182)="",(levels!AV182)=""),"",(levels!AW182/levels!AV182-1)*100)</f>
        <v>0.62795777309960776</v>
      </c>
      <c r="AT182" s="72" t="str">
        <f>IF(OR((levels!AX182)="",(levels!AW182)=""),"",(levels!AX182/levels!AW182-1)*100)</f>
        <v/>
      </c>
      <c r="AU182" s="72" t="str">
        <f>IF(OR((levels!AY182)="",(levels!AX182)=""),"",(levels!AY182/levels!AX182-1)*100)</f>
        <v/>
      </c>
      <c r="AV182" s="72" t="str">
        <f>IF(OR((levels!AZ182)="",(levels!AY182)=""),"",(levels!AZ182/levels!AY182-1)*100)</f>
        <v/>
      </c>
      <c r="AW182" s="72" t="str">
        <f>IF(OR((levels!BA182)="",(levels!AZ182)=""),"",(levels!BA182/levels!AZ182-1)*100)</f>
        <v/>
      </c>
      <c r="AX182" s="72" t="str">
        <f>IF(OR((levels!BB182)="",(levels!BA182)=""),"",(levels!BB182/levels!BA182-1)*100)</f>
        <v/>
      </c>
      <c r="AY182" s="72" t="str">
        <f>IF(OR((levels!BC182)="",(levels!BB182)=""),"",(levels!BC182/levels!BB182-1)*100)</f>
        <v/>
      </c>
      <c r="AZ182" s="72"/>
      <c r="BA182" s="4"/>
      <c r="BB182" s="4"/>
      <c r="BC182" s="4"/>
    </row>
    <row r="183" spans="1:55" ht="12.75" customHeight="1" x14ac:dyDescent="0.2">
      <c r="A183" s="68" t="s">
        <v>258</v>
      </c>
      <c r="B183" s="67"/>
      <c r="C183" s="75">
        <v>44811</v>
      </c>
      <c r="D183" s="72">
        <f>IF(OR((levels!H183)="",(levels!G183)=""),"",(levels!H183/levels!G183-1)*100)</f>
        <v>-0.20875466640740692</v>
      </c>
      <c r="E183" s="72">
        <f>IF(OR((levels!I183)="",(levels!H183)=""),"",(levels!I183/levels!H183-1)*100)</f>
        <v>-0.27380418677894758</v>
      </c>
      <c r="F183" s="72">
        <f>IF(OR((levels!J183)="",(levels!I183)=""),"",(levels!J183/levels!I183-1)*100)</f>
        <v>-9.5765184980289852E-2</v>
      </c>
      <c r="G183" s="72">
        <f>IF(OR((levels!K183)="",(levels!J183)=""),"",(levels!K183/levels!J183-1)*100)</f>
        <v>-0.44678856495944386</v>
      </c>
      <c r="H183" s="72">
        <f>IF(OR((levels!L183)="",(levels!K183)=""),"",(levels!L183/levels!K183-1)*100)</f>
        <v>-0.33293727682150998</v>
      </c>
      <c r="I183" s="72">
        <f>IF(OR((levels!M183)="",(levels!L183)=""),"",(levels!M183/levels!L183-1)*100)</f>
        <v>0.51730650465668937</v>
      </c>
      <c r="J183" s="72">
        <f>IF(OR((levels!N183)="",(levels!M183)=""),"",(levels!N183/levels!M183-1)*100)</f>
        <v>0.30234249178768824</v>
      </c>
      <c r="K183" s="72">
        <f>IF(OR((levels!O183)="",(levels!N183)=""),"",(levels!O183/levels!N183-1)*100)</f>
        <v>0.28461162136290685</v>
      </c>
      <c r="L183" s="72">
        <f>IF(OR((levels!P183)="",(levels!O183)=""),"",(levels!P183/levels!O183-1)*100)</f>
        <v>0.41129803606123616</v>
      </c>
      <c r="M183" s="72">
        <f>IF(OR((levels!Q183)="",(levels!P183)=""),"",(levels!Q183/levels!P183-1)*100)</f>
        <v>0.19892569238351143</v>
      </c>
      <c r="N183" s="72">
        <f>IF(OR((levels!R183)="",(levels!Q183)=""),"",(levels!R183/levels!Q183-1)*100)</f>
        <v>0.48802056719239317</v>
      </c>
      <c r="O183" s="72">
        <f>IF(OR((levels!S183)="",(levels!R183)=""),"",(levels!S183/levels!R183-1)*100)</f>
        <v>0.36651958088014247</v>
      </c>
      <c r="P183" s="72">
        <f>IF(OR((levels!T183)="",(levels!S183)=""),"",(levels!T183/levels!S183-1)*100)</f>
        <v>0.62446734656544933</v>
      </c>
      <c r="Q183" s="72">
        <f>IF(OR((levels!U183)="",(levels!T183)=""),"",(levels!U183/levels!T183-1)*100)</f>
        <v>0.46577850380709052</v>
      </c>
      <c r="R183" s="72">
        <f>IF(OR((levels!V183)="",(levels!U183)=""),"",(levels!V183/levels!U183-1)*100)</f>
        <v>0.42676995015049624</v>
      </c>
      <c r="S183" s="72">
        <f>IF(OR((levels!W183)="",(levels!V183)=""),"",(levels!W183/levels!V183-1)*100)</f>
        <v>0.46092612915136222</v>
      </c>
      <c r="T183" s="72">
        <f>IF(OR((levels!X183)="",(levels!W183)=""),"",(levels!X183/levels!W183-1)*100)</f>
        <v>0.54683973566480581</v>
      </c>
      <c r="U183" s="72">
        <f>IF(OR((levels!Y183)="",(levels!X183)=""),"",(levels!Y183/levels!X183-1)*100)</f>
        <v>0.22909857926403099</v>
      </c>
      <c r="V183" s="72">
        <f>IF(OR((levels!Z183)="",(levels!Y183)=""),"",(levels!Z183/levels!Y183-1)*100)</f>
        <v>0.48920128353835413</v>
      </c>
      <c r="W183" s="72">
        <f>IF(OR((levels!AA183)="",(levels!Z183)=""),"",(levels!AA183/levels!Z183-1)*100)</f>
        <v>0.74650786746726094</v>
      </c>
      <c r="X183" s="72">
        <f>IF(OR((levels!AB183)="",(levels!AA183)=""),"",(levels!AB183/levels!AA183-1)*100)</f>
        <v>0.69107323530452902</v>
      </c>
      <c r="Y183" s="72">
        <f>IF(OR((levels!AC183)="",(levels!AB183)=""),"",(levels!AC183/levels!AB183-1)*100)</f>
        <v>0.7843403657333381</v>
      </c>
      <c r="Z183" s="72">
        <f>IF(OR((levels!AD183)="",(levels!AC183)=""),"",(levels!AD183/levels!AC183-1)*100)</f>
        <v>0.76664785354609855</v>
      </c>
      <c r="AA183" s="72">
        <f>IF(OR((levels!AE183)="",(levels!AD183)=""),"",(levels!AE183/levels!AD183-1)*100)</f>
        <v>0.82194291874617686</v>
      </c>
      <c r="AB183" s="72">
        <f>IF(OR((levels!AF183)="",(levels!AE183)=""),"",(levels!AF183/levels!AE183-1)*100)</f>
        <v>8.4963454329178845E-3</v>
      </c>
      <c r="AC183" s="72">
        <f>IF(OR((levels!AG183)="",(levels!AF183)=""),"",(levels!AG183/levels!AF183-1)*100)</f>
        <v>0.53141925336830376</v>
      </c>
      <c r="AD183" s="72">
        <f>IF(OR((levels!AH183)="",(levels!AG183)=""),"",(levels!AH183/levels!AG183-1)*100)</f>
        <v>7.808659504537907E-3</v>
      </c>
      <c r="AE183" s="72">
        <f>IF(OR((levels!AI183)="",(levels!AH183)=""),"",(levels!AI183/levels!AH183-1)*100)</f>
        <v>0.64379933283240653</v>
      </c>
      <c r="AF183" s="72">
        <f>IF(OR((levels!AJ183)="",(levels!AI183)=""),"",(levels!AJ183/levels!AI183-1)*100)</f>
        <v>0.64024505102380225</v>
      </c>
      <c r="AG183" s="72">
        <f>IF(OR((levels!AK183)="",(levels!AJ183)=""),"",(levels!AK183/levels!AJ183-1)*100)</f>
        <v>0.30867253337432121</v>
      </c>
      <c r="AH183" s="72">
        <f>IF(OR((levels!AL183)="",(levels!AK183)=""),"",(levels!AL183/levels!AK183-1)*100)</f>
        <v>0.21207065308641582</v>
      </c>
      <c r="AI183" s="72">
        <f>IF(OR((levels!AM183)="",(levels!AL183)=""),"",(levels!AM183/levels!AL183-1)*100)</f>
        <v>3.2768553543371937E-2</v>
      </c>
      <c r="AJ183" s="72">
        <f>IF(OR((levels!AN183)="",(levels!AM183)=""),"",(levels!AN183/levels!AM183-1)*100)</f>
        <v>-3.3973467142975777</v>
      </c>
      <c r="AK183" s="72">
        <f>IF(OR((levels!AO183)="",(levels!AN183)=""),"",(levels!AO183/levels!AN183-1)*100)</f>
        <v>-11.548245492743082</v>
      </c>
      <c r="AL183" s="72">
        <f>IF(OR((levels!AP183)="",(levels!AO183)=""),"",(levels!AP183/levels!AO183-1)*100)</f>
        <v>12.648901635204645</v>
      </c>
      <c r="AM183" s="72">
        <f>IF(OR((levels!AQ183)="",(levels!AP183)=""),"",(levels!AQ183/levels!AP183-1)*100)</f>
        <v>-0.34447413040321617</v>
      </c>
      <c r="AN183" s="72">
        <f>IF(OR((levels!AR183)="",(levels!AQ183)=""),"",(levels!AR183/levels!AQ183-1)*100)</f>
        <v>-0.10030410037799031</v>
      </c>
      <c r="AO183" s="72">
        <f>IF(OR((levels!AS183)="",(levels!AR183)=""),"",(levels!AS183/levels!AR183-1)*100)</f>
        <v>1.9871890871874909</v>
      </c>
      <c r="AP183" s="72">
        <f>IF(OR((levels!AT183)="",(levels!AS183)=""),"",(levels!AT183/levels!AS183-1)*100)</f>
        <v>2.1714432699132313</v>
      </c>
      <c r="AQ183" s="72">
        <f>IF(OR((levels!AU183)="",(levels!AT183)=""),"",(levels!AU183/levels!AT183-1)*100)</f>
        <v>0.48607832867353373</v>
      </c>
      <c r="AR183" s="72">
        <f>IF(OR((levels!AV183)="",(levels!AU183)=""),"",(levels!AV183/levels!AU183-1)*100)</f>
        <v>0.66584896510224478</v>
      </c>
      <c r="AS183" s="72">
        <f>IF(OR((levels!AW183)="",(levels!AV183)=""),"",(levels!AW183/levels!AV183-1)*100)</f>
        <v>0.7714546721113269</v>
      </c>
      <c r="AT183" s="72" t="str">
        <f>IF(OR((levels!AX183)="",(levels!AW183)=""),"",(levels!AX183/levels!AW183-1)*100)</f>
        <v/>
      </c>
      <c r="AU183" s="72" t="str">
        <f>IF(OR((levels!AY183)="",(levels!AX183)=""),"",(levels!AY183/levels!AX183-1)*100)</f>
        <v/>
      </c>
      <c r="AV183" s="72" t="str">
        <f>IF(OR((levels!AZ183)="",(levels!AY183)=""),"",(levels!AZ183/levels!AY183-1)*100)</f>
        <v/>
      </c>
      <c r="AW183" s="72" t="str">
        <f>IF(OR((levels!BA183)="",(levels!AZ183)=""),"",(levels!BA183/levels!AZ183-1)*100)</f>
        <v/>
      </c>
      <c r="AX183" s="72" t="str">
        <f>IF(OR((levels!BB183)="",(levels!BA183)=""),"",(levels!BB183/levels!BA183-1)*100)</f>
        <v/>
      </c>
      <c r="AY183" s="72" t="str">
        <f>IF(OR((levels!BC183)="",(levels!BB183)=""),"",(levels!BC183/levels!BB183-1)*100)</f>
        <v/>
      </c>
      <c r="AZ183" s="72"/>
      <c r="BA183" s="4"/>
      <c r="BB183" s="4"/>
      <c r="BC183" s="4"/>
    </row>
    <row r="184" spans="1:55" ht="12.75" customHeight="1" x14ac:dyDescent="0.2">
      <c r="A184" s="68" t="s">
        <v>259</v>
      </c>
      <c r="B184" s="67"/>
      <c r="C184" s="75">
        <v>44853</v>
      </c>
      <c r="D184" s="72">
        <f>IF(OR((levels!H184)="",(levels!G184)=""),"",(levels!H184/levels!G184-1)*100)</f>
        <v>-0.21447457863238428</v>
      </c>
      <c r="E184" s="72">
        <f>IF(OR((levels!I184)="",(levels!H184)=""),"",(levels!I184/levels!H184-1)*100)</f>
        <v>-0.26413118096959565</v>
      </c>
      <c r="F184" s="72">
        <f>IF(OR((levels!J184)="",(levels!I184)=""),"",(levels!J184/levels!I184-1)*100)</f>
        <v>-9.76242533166638E-2</v>
      </c>
      <c r="G184" s="72">
        <f>IF(OR((levels!K184)="",(levels!J184)=""),"",(levels!K184/levels!J184-1)*100)</f>
        <v>-0.44386915011063177</v>
      </c>
      <c r="H184" s="72">
        <f>IF(OR((levels!L184)="",(levels!K184)=""),"",(levels!L184/levels!K184-1)*100)</f>
        <v>-0.3360262601996733</v>
      </c>
      <c r="I184" s="72">
        <f>IF(OR((levels!M184)="",(levels!L184)=""),"",(levels!M184/levels!L184-1)*100)</f>
        <v>0.51828026144904449</v>
      </c>
      <c r="J184" s="72">
        <f>IF(OR((levels!N184)="",(levels!M184)=""),"",(levels!N184/levels!M184-1)*100)</f>
        <v>0.30317263188244237</v>
      </c>
      <c r="K184" s="72">
        <f>IF(OR((levels!O184)="",(levels!N184)=""),"",(levels!O184/levels!N184-1)*100)</f>
        <v>0.28688517711992212</v>
      </c>
      <c r="L184" s="72">
        <f>IF(OR((levels!P184)="",(levels!O184)=""),"",(levels!P184/levels!O184-1)*100)</f>
        <v>0.41550045565030835</v>
      </c>
      <c r="M184" s="72">
        <f>IF(OR((levels!Q184)="",(levels!P184)=""),"",(levels!Q184/levels!P184-1)*100)</f>
        <v>0.19313193779293414</v>
      </c>
      <c r="N184" s="72">
        <f>IF(OR((levels!R184)="",(levels!Q184)=""),"",(levels!R184/levels!Q184-1)*100)</f>
        <v>0.49550831916065352</v>
      </c>
      <c r="O184" s="72">
        <f>IF(OR((levels!S184)="",(levels!R184)=""),"",(levels!S184/levels!R184-1)*100)</f>
        <v>0.35231460164040218</v>
      </c>
      <c r="P184" s="72">
        <f>IF(OR((levels!T184)="",(levels!S184)=""),"",(levels!T184/levels!S184-1)*100)</f>
        <v>0.63775373405094982</v>
      </c>
      <c r="Q184" s="72">
        <f>IF(OR((levels!U184)="",(levels!T184)=""),"",(levels!U184/levels!T184-1)*100)</f>
        <v>0.46399554501681539</v>
      </c>
      <c r="R184" s="72">
        <f>IF(OR((levels!V184)="",(levels!U184)=""),"",(levels!V184/levels!U184-1)*100)</f>
        <v>0.41876819163193524</v>
      </c>
      <c r="S184" s="72">
        <f>IF(OR((levels!W184)="",(levels!V184)=""),"",(levels!W184/levels!V184-1)*100)</f>
        <v>0.4606938142058592</v>
      </c>
      <c r="T184" s="72">
        <f>IF(OR((levels!X184)="",(levels!W184)=""),"",(levels!X184/levels!W184-1)*100)</f>
        <v>0.55316035272443553</v>
      </c>
      <c r="U184" s="72">
        <f>IF(OR((levels!Y184)="",(levels!X184)=""),"",(levels!Y184/levels!X184-1)*100)</f>
        <v>0.23742762330893896</v>
      </c>
      <c r="V184" s="72">
        <f>IF(OR((levels!Z184)="",(levels!Y184)=""),"",(levels!Z184/levels!Y184-1)*100)</f>
        <v>0.47608006961135096</v>
      </c>
      <c r="W184" s="72">
        <f>IF(OR((levels!AA184)="",(levels!Z184)=""),"",(levels!AA184/levels!Z184-1)*100)</f>
        <v>0.7539558212232178</v>
      </c>
      <c r="X184" s="72">
        <f>IF(OR((levels!AB184)="",(levels!AA184)=""),"",(levels!AB184/levels!AA184-1)*100)</f>
        <v>0.68370960503025824</v>
      </c>
      <c r="Y184" s="72">
        <f>IF(OR((levels!AC184)="",(levels!AB184)=""),"",(levels!AC184/levels!AB184-1)*100)</f>
        <v>0.78704037073122901</v>
      </c>
      <c r="Z184" s="72">
        <f>IF(OR((levels!AD184)="",(levels!AC184)=""),"",(levels!AD184/levels!AC184-1)*100)</f>
        <v>0.78171097228831865</v>
      </c>
      <c r="AA184" s="72">
        <f>IF(OR((levels!AE184)="",(levels!AD184)=""),"",(levels!AE184/levels!AD184-1)*100)</f>
        <v>0.80772953545900084</v>
      </c>
      <c r="AB184" s="72">
        <f>IF(OR((levels!AF184)="",(levels!AE184)=""),"",(levels!AF184/levels!AE184-1)*100)</f>
        <v>-2.9132640826934342E-3</v>
      </c>
      <c r="AC184" s="72">
        <f>IF(OR((levels!AG184)="",(levels!AF184)=""),"",(levels!AG184/levels!AF184-1)*100)</f>
        <v>0.53325773998611492</v>
      </c>
      <c r="AD184" s="72">
        <f>IF(OR((levels!AH184)="",(levels!AG184)=""),"",(levels!AH184/levels!AG184-1)*100)</f>
        <v>1.1759701868108152E-2</v>
      </c>
      <c r="AE184" s="72">
        <f>IF(OR((levels!AI184)="",(levels!AH184)=""),"",(levels!AI184/levels!AH184-1)*100)</f>
        <v>0.65010118467418998</v>
      </c>
      <c r="AF184" s="72">
        <f>IF(OR((levels!AJ184)="",(levels!AI184)=""),"",(levels!AJ184/levels!AI184-1)*100)</f>
        <v>0.62105921059245617</v>
      </c>
      <c r="AG184" s="72">
        <f>IF(OR((levels!AK184)="",(levels!AJ184)=""),"",(levels!AK184/levels!AJ184-1)*100)</f>
        <v>0.31535613479209967</v>
      </c>
      <c r="AH184" s="72">
        <f>IF(OR((levels!AL184)="",(levels!AK184)=""),"",(levels!AL184/levels!AK184-1)*100)</f>
        <v>0.21172642356792615</v>
      </c>
      <c r="AI184" s="72">
        <f>IF(OR((levels!AM184)="",(levels!AL184)=""),"",(levels!AM184/levels!AL184-1)*100)</f>
        <v>1.7093258837252989E-2</v>
      </c>
      <c r="AJ184" s="72">
        <f>IF(OR((levels!AN184)="",(levels!AM184)=""),"",(levels!AN184/levels!AM184-1)*100)</f>
        <v>-3.3776427370323714</v>
      </c>
      <c r="AK184" s="72">
        <f>IF(OR((levels!AO184)="",(levels!AN184)=""),"",(levels!AO184/levels!AN184-1)*100)</f>
        <v>-11.451996247195694</v>
      </c>
      <c r="AL184" s="72">
        <f>IF(OR((levels!AP184)="",(levels!AO184)=""),"",(levels!AP184/levels!AO184-1)*100)</f>
        <v>12.384443985168492</v>
      </c>
      <c r="AM184" s="72">
        <f>IF(OR((levels!AQ184)="",(levels!AP184)=""),"",(levels!AQ184/levels!AP184-1)*100)</f>
        <v>-0.27251631208236038</v>
      </c>
      <c r="AN184" s="72">
        <f>IF(OR((levels!AR184)="",(levels!AQ184)=""),"",(levels!AR184/levels!AQ184-1)*100)</f>
        <v>-6.7523493602883455E-2</v>
      </c>
      <c r="AO184" s="72">
        <f>IF(OR((levels!AS184)="",(levels!AR184)=""),"",(levels!AS184/levels!AR184-1)*100)</f>
        <v>1.9865989753981239</v>
      </c>
      <c r="AP184" s="72">
        <f>IF(OR((levels!AT184)="",(levels!AS184)=""),"",(levels!AT184/levels!AS184-1)*100)</f>
        <v>2.254988296806526</v>
      </c>
      <c r="AQ184" s="72">
        <f>IF(OR((levels!AU184)="",(levels!AT184)=""),"",(levels!AU184/levels!AT184-1)*100)</f>
        <v>0.51640328575468519</v>
      </c>
      <c r="AR184" s="72">
        <f>IF(OR((levels!AV184)="",(levels!AU184)=""),"",(levels!AV184/levels!AU184-1)*100)</f>
        <v>0.60174704365796305</v>
      </c>
      <c r="AS184" s="72">
        <f>IF(OR((levels!AW184)="",(levels!AV184)=""),"",(levels!AW184/levels!AV184-1)*100)</f>
        <v>0.82142505186344472</v>
      </c>
      <c r="AT184" s="72" t="str">
        <f>IF(OR((levels!AX184)="",(levels!AW184)=""),"",(levels!AX184/levels!AW184-1)*100)</f>
        <v/>
      </c>
      <c r="AU184" s="72" t="str">
        <f>IF(OR((levels!AY184)="",(levels!AX184)=""),"",(levels!AY184/levels!AX184-1)*100)</f>
        <v/>
      </c>
      <c r="AV184" s="72" t="str">
        <f>IF(OR((levels!AZ184)="",(levels!AY184)=""),"",(levels!AZ184/levels!AY184-1)*100)</f>
        <v/>
      </c>
      <c r="AW184" s="72" t="str">
        <f>IF(OR((levels!BA184)="",(levels!AZ184)=""),"",(levels!BA184/levels!AZ184-1)*100)</f>
        <v/>
      </c>
      <c r="AX184" s="72" t="str">
        <f>IF(OR((levels!BB184)="",(levels!BA184)=""),"",(levels!BB184/levels!BA184-1)*100)</f>
        <v/>
      </c>
      <c r="AY184" s="72" t="str">
        <f>IF(OR((levels!BC184)="",(levels!BB184)=""),"",(levels!BC184/levels!BB184-1)*100)</f>
        <v/>
      </c>
      <c r="AZ184" s="72"/>
      <c r="BA184" s="4"/>
      <c r="BB184" s="4"/>
      <c r="BC184" s="4"/>
    </row>
    <row r="185" spans="1:55" ht="12.75" customHeight="1" x14ac:dyDescent="0.2">
      <c r="A185" s="68" t="s">
        <v>260</v>
      </c>
      <c r="B185" s="67"/>
      <c r="C185" s="75">
        <v>44865</v>
      </c>
      <c r="D185" s="72">
        <f>IF(OR((levels!H185)="",(levels!G185)=""),"",(levels!H185/levels!G185-1)*100)</f>
        <v>-0.21447457863238428</v>
      </c>
      <c r="E185" s="72">
        <f>IF(OR((levels!I185)="",(levels!H185)=""),"",(levels!I185/levels!H185-1)*100)</f>
        <v>-0.26413118096959565</v>
      </c>
      <c r="F185" s="72">
        <f>IF(OR((levels!J185)="",(levels!I185)=""),"",(levels!J185/levels!I185-1)*100)</f>
        <v>-9.76242533166638E-2</v>
      </c>
      <c r="G185" s="72">
        <f>IF(OR((levels!K185)="",(levels!J185)=""),"",(levels!K185/levels!J185-1)*100)</f>
        <v>-0.44386915011063177</v>
      </c>
      <c r="H185" s="72">
        <f>IF(OR((levels!L185)="",(levels!K185)=""),"",(levels!L185/levels!K185-1)*100)</f>
        <v>-0.3360262601996733</v>
      </c>
      <c r="I185" s="72">
        <f>IF(OR((levels!M185)="",(levels!L185)=""),"",(levels!M185/levels!L185-1)*100)</f>
        <v>0.51828026144904449</v>
      </c>
      <c r="J185" s="72">
        <f>IF(OR((levels!N185)="",(levels!M185)=""),"",(levels!N185/levels!M185-1)*100)</f>
        <v>0.30317263188244237</v>
      </c>
      <c r="K185" s="72">
        <f>IF(OR((levels!O185)="",(levels!N185)=""),"",(levels!O185/levels!N185-1)*100)</f>
        <v>0.28688517711992212</v>
      </c>
      <c r="L185" s="72">
        <f>IF(OR((levels!P185)="",(levels!O185)=""),"",(levels!P185/levels!O185-1)*100)</f>
        <v>0.41550045565030835</v>
      </c>
      <c r="M185" s="72">
        <f>IF(OR((levels!Q185)="",(levels!P185)=""),"",(levels!Q185/levels!P185-1)*100)</f>
        <v>0.19313193779293414</v>
      </c>
      <c r="N185" s="72">
        <f>IF(OR((levels!R185)="",(levels!Q185)=""),"",(levels!R185/levels!Q185-1)*100)</f>
        <v>0.49550831916065352</v>
      </c>
      <c r="O185" s="72">
        <f>IF(OR((levels!S185)="",(levels!R185)=""),"",(levels!S185/levels!R185-1)*100)</f>
        <v>0.35231460164040218</v>
      </c>
      <c r="P185" s="72">
        <f>IF(OR((levels!T185)="",(levels!S185)=""),"",(levels!T185/levels!S185-1)*100)</f>
        <v>0.63775373405094982</v>
      </c>
      <c r="Q185" s="72">
        <f>IF(OR((levels!U185)="",(levels!T185)=""),"",(levels!U185/levels!T185-1)*100)</f>
        <v>0.46399554501681539</v>
      </c>
      <c r="R185" s="72">
        <f>IF(OR((levels!V185)="",(levels!U185)=""),"",(levels!V185/levels!U185-1)*100)</f>
        <v>0.41876819163193524</v>
      </c>
      <c r="S185" s="72">
        <f>IF(OR((levels!W185)="",(levels!V185)=""),"",(levels!W185/levels!V185-1)*100)</f>
        <v>0.4606938142058592</v>
      </c>
      <c r="T185" s="72">
        <f>IF(OR((levels!X185)="",(levels!W185)=""),"",(levels!X185/levels!W185-1)*100)</f>
        <v>0.55316035272443553</v>
      </c>
      <c r="U185" s="72">
        <f>IF(OR((levels!Y185)="",(levels!X185)=""),"",(levels!Y185/levels!X185-1)*100)</f>
        <v>0.23742762330893896</v>
      </c>
      <c r="V185" s="72">
        <f>IF(OR((levels!Z185)="",(levels!Y185)=""),"",(levels!Z185/levels!Y185-1)*100)</f>
        <v>0.47608006961135096</v>
      </c>
      <c r="W185" s="72">
        <f>IF(OR((levels!AA185)="",(levels!Z185)=""),"",(levels!AA185/levels!Z185-1)*100)</f>
        <v>0.7539558212232178</v>
      </c>
      <c r="X185" s="72">
        <f>IF(OR((levels!AB185)="",(levels!AA185)=""),"",(levels!AB185/levels!AA185-1)*100)</f>
        <v>0.68370960503025824</v>
      </c>
      <c r="Y185" s="72">
        <f>IF(OR((levels!AC185)="",(levels!AB185)=""),"",(levels!AC185/levels!AB185-1)*100)</f>
        <v>0.78704037073122901</v>
      </c>
      <c r="Z185" s="72">
        <f>IF(OR((levels!AD185)="",(levels!AC185)=""),"",(levels!AD185/levels!AC185-1)*100)</f>
        <v>0.78171097228831865</v>
      </c>
      <c r="AA185" s="72">
        <f>IF(OR((levels!AE185)="",(levels!AD185)=""),"",(levels!AE185/levels!AD185-1)*100)</f>
        <v>0.80772953545900084</v>
      </c>
      <c r="AB185" s="72">
        <f>IF(OR((levels!AF185)="",(levels!AE185)=""),"",(levels!AF185/levels!AE185-1)*100)</f>
        <v>-2.9132640826934342E-3</v>
      </c>
      <c r="AC185" s="72">
        <f>IF(OR((levels!AG185)="",(levels!AF185)=""),"",(levels!AG185/levels!AF185-1)*100)</f>
        <v>0.53325773998611492</v>
      </c>
      <c r="AD185" s="72">
        <f>IF(OR((levels!AH185)="",(levels!AG185)=""),"",(levels!AH185/levels!AG185-1)*100)</f>
        <v>1.1759701868108152E-2</v>
      </c>
      <c r="AE185" s="72">
        <f>IF(OR((levels!AI185)="",(levels!AH185)=""),"",(levels!AI185/levels!AH185-1)*100)</f>
        <v>0.65010118467418998</v>
      </c>
      <c r="AF185" s="72">
        <f>IF(OR((levels!AJ185)="",(levels!AI185)=""),"",(levels!AJ185/levels!AI185-1)*100)</f>
        <v>0.62105921059245617</v>
      </c>
      <c r="AG185" s="72">
        <f>IF(OR((levels!AK185)="",(levels!AJ185)=""),"",(levels!AK185/levels!AJ185-1)*100)</f>
        <v>0.31535613479209967</v>
      </c>
      <c r="AH185" s="72">
        <f>IF(OR((levels!AL185)="",(levels!AK185)=""),"",(levels!AL185/levels!AK185-1)*100)</f>
        <v>0.21172642356792615</v>
      </c>
      <c r="AI185" s="72">
        <f>IF(OR((levels!AM185)="",(levels!AL185)=""),"",(levels!AM185/levels!AL185-1)*100)</f>
        <v>1.7093258837252989E-2</v>
      </c>
      <c r="AJ185" s="72">
        <f>IF(OR((levels!AN185)="",(levels!AM185)=""),"",(levels!AN185/levels!AM185-1)*100)</f>
        <v>-3.3776427370323714</v>
      </c>
      <c r="AK185" s="72">
        <f>IF(OR((levels!AO185)="",(levels!AN185)=""),"",(levels!AO185/levels!AN185-1)*100)</f>
        <v>-11.451996247195694</v>
      </c>
      <c r="AL185" s="72">
        <f>IF(OR((levels!AP185)="",(levels!AO185)=""),"",(levels!AP185/levels!AO185-1)*100)</f>
        <v>12.384443985168492</v>
      </c>
      <c r="AM185" s="72">
        <f>IF(OR((levels!AQ185)="",(levels!AP185)=""),"",(levels!AQ185/levels!AP185-1)*100)</f>
        <v>-0.27251631208236038</v>
      </c>
      <c r="AN185" s="72">
        <f>IF(OR((levels!AR185)="",(levels!AQ185)=""),"",(levels!AR185/levels!AQ185-1)*100)</f>
        <v>-6.7523493602883455E-2</v>
      </c>
      <c r="AO185" s="72">
        <f>IF(OR((levels!AS185)="",(levels!AR185)=""),"",(levels!AS185/levels!AR185-1)*100)</f>
        <v>1.9865989753981239</v>
      </c>
      <c r="AP185" s="72">
        <f>IF(OR((levels!AT185)="",(levels!AS185)=""),"",(levels!AT185/levels!AS185-1)*100)</f>
        <v>2.254988296806526</v>
      </c>
      <c r="AQ185" s="72">
        <f>IF(OR((levels!AU185)="",(levels!AT185)=""),"",(levels!AU185/levels!AT185-1)*100)</f>
        <v>0.51640328575468519</v>
      </c>
      <c r="AR185" s="72">
        <f>IF(OR((levels!AV185)="",(levels!AU185)=""),"",(levels!AV185/levels!AU185-1)*100)</f>
        <v>0.60174704365796305</v>
      </c>
      <c r="AS185" s="72">
        <f>IF(OR((levels!AW185)="",(levels!AV185)=""),"",(levels!AW185/levels!AV185-1)*100)</f>
        <v>0.82142505186344472</v>
      </c>
      <c r="AT185" s="72">
        <f>IF(OR((levels!AX185)="",(levels!AW185)=""),"",(levels!AX185/levels!AW185-1)*100)</f>
        <v>0.18398690087300107</v>
      </c>
      <c r="AU185" s="72" t="str">
        <f>IF(OR((levels!AY185)="",(levels!AX185)=""),"",(levels!AY185/levels!AX185-1)*100)</f>
        <v/>
      </c>
      <c r="AV185" s="72" t="str">
        <f>IF(OR((levels!AZ185)="",(levels!AY185)=""),"",(levels!AZ185/levels!AY185-1)*100)</f>
        <v/>
      </c>
      <c r="AW185" s="72" t="str">
        <f>IF(OR((levels!BA185)="",(levels!AZ185)=""),"",(levels!BA185/levels!AZ185-1)*100)</f>
        <v/>
      </c>
      <c r="AX185" s="72" t="str">
        <f>IF(OR((levels!BB185)="",(levels!BA185)=""),"",(levels!BB185/levels!BA185-1)*100)</f>
        <v/>
      </c>
      <c r="AY185" s="72" t="str">
        <f>IF(OR((levels!BC185)="",(levels!BB185)=""),"",(levels!BC185/levels!BB185-1)*100)</f>
        <v/>
      </c>
      <c r="AZ185" s="72"/>
      <c r="BA185" s="4"/>
      <c r="BB185" s="4"/>
      <c r="BC185" s="4"/>
    </row>
    <row r="186" spans="1:55" ht="12.75" customHeight="1" x14ac:dyDescent="0.2">
      <c r="A186" s="68" t="s">
        <v>261</v>
      </c>
      <c r="B186" s="67"/>
      <c r="C186" s="75">
        <v>44880</v>
      </c>
      <c r="D186" s="72">
        <f>IF(OR((levels!H186)="",(levels!G186)=""),"",(levels!H186/levels!G186-1)*100)</f>
        <v>-0.21447457863238428</v>
      </c>
      <c r="E186" s="72">
        <f>IF(OR((levels!I186)="",(levels!H186)=""),"",(levels!I186/levels!H186-1)*100)</f>
        <v>-0.26413118096959565</v>
      </c>
      <c r="F186" s="72">
        <f>IF(OR((levels!J186)="",(levels!I186)=""),"",(levels!J186/levels!I186-1)*100)</f>
        <v>-9.76242533166638E-2</v>
      </c>
      <c r="G186" s="72">
        <f>IF(OR((levels!K186)="",(levels!J186)=""),"",(levels!K186/levels!J186-1)*100)</f>
        <v>-0.44386915011063177</v>
      </c>
      <c r="H186" s="72">
        <f>IF(OR((levels!L186)="",(levels!K186)=""),"",(levels!L186/levels!K186-1)*100)</f>
        <v>-0.3360262601996733</v>
      </c>
      <c r="I186" s="72">
        <f>IF(OR((levels!M186)="",(levels!L186)=""),"",(levels!M186/levels!L186-1)*100)</f>
        <v>0.51828026144904449</v>
      </c>
      <c r="J186" s="72">
        <f>IF(OR((levels!N186)="",(levels!M186)=""),"",(levels!N186/levels!M186-1)*100)</f>
        <v>0.30317263188244237</v>
      </c>
      <c r="K186" s="72">
        <f>IF(OR((levels!O186)="",(levels!N186)=""),"",(levels!O186/levels!N186-1)*100)</f>
        <v>0.28688517711992212</v>
      </c>
      <c r="L186" s="72">
        <f>IF(OR((levels!P186)="",(levels!O186)=""),"",(levels!P186/levels!O186-1)*100)</f>
        <v>0.41550045565030835</v>
      </c>
      <c r="M186" s="72">
        <f>IF(OR((levels!Q186)="",(levels!P186)=""),"",(levels!Q186/levels!P186-1)*100)</f>
        <v>0.19313193779293414</v>
      </c>
      <c r="N186" s="72">
        <f>IF(OR((levels!R186)="",(levels!Q186)=""),"",(levels!R186/levels!Q186-1)*100)</f>
        <v>0.49550831916065352</v>
      </c>
      <c r="O186" s="72">
        <f>IF(OR((levels!S186)="",(levels!R186)=""),"",(levels!S186/levels!R186-1)*100)</f>
        <v>0.35231460164040218</v>
      </c>
      <c r="P186" s="72">
        <f>IF(OR((levels!T186)="",(levels!S186)=""),"",(levels!T186/levels!S186-1)*100)</f>
        <v>0.63775373405094982</v>
      </c>
      <c r="Q186" s="72">
        <f>IF(OR((levels!U186)="",(levels!T186)=""),"",(levels!U186/levels!T186-1)*100)</f>
        <v>0.46399554501681539</v>
      </c>
      <c r="R186" s="72">
        <f>IF(OR((levels!V186)="",(levels!U186)=""),"",(levels!V186/levels!U186-1)*100)</f>
        <v>0.41876819163193524</v>
      </c>
      <c r="S186" s="72">
        <f>IF(OR((levels!W186)="",(levels!V186)=""),"",(levels!W186/levels!V186-1)*100)</f>
        <v>0.4606938142058592</v>
      </c>
      <c r="T186" s="72">
        <f>IF(OR((levels!X186)="",(levels!W186)=""),"",(levels!X186/levels!W186-1)*100)</f>
        <v>0.55316035272443553</v>
      </c>
      <c r="U186" s="72">
        <f>IF(OR((levels!Y186)="",(levels!X186)=""),"",(levels!Y186/levels!X186-1)*100)</f>
        <v>0.23742762330893896</v>
      </c>
      <c r="V186" s="72">
        <f>IF(OR((levels!Z186)="",(levels!Y186)=""),"",(levels!Z186/levels!Y186-1)*100)</f>
        <v>0.47608006961135096</v>
      </c>
      <c r="W186" s="72">
        <f>IF(OR((levels!AA186)="",(levels!Z186)=""),"",(levels!AA186/levels!Z186-1)*100)</f>
        <v>0.7539558212232178</v>
      </c>
      <c r="X186" s="72">
        <f>IF(OR((levels!AB186)="",(levels!AA186)=""),"",(levels!AB186/levels!AA186-1)*100)</f>
        <v>0.68370960503025824</v>
      </c>
      <c r="Y186" s="72">
        <f>IF(OR((levels!AC186)="",(levels!AB186)=""),"",(levels!AC186/levels!AB186-1)*100)</f>
        <v>0.78704037073122901</v>
      </c>
      <c r="Z186" s="72">
        <f>IF(OR((levels!AD186)="",(levels!AC186)=""),"",(levels!AD186/levels!AC186-1)*100)</f>
        <v>0.78171097228831865</v>
      </c>
      <c r="AA186" s="72">
        <f>IF(OR((levels!AE186)="",(levels!AD186)=""),"",(levels!AE186/levels!AD186-1)*100)</f>
        <v>0.80772953545900084</v>
      </c>
      <c r="AB186" s="72">
        <f>IF(OR((levels!AF186)="",(levels!AE186)=""),"",(levels!AF186/levels!AE186-1)*100)</f>
        <v>-2.9132640826934342E-3</v>
      </c>
      <c r="AC186" s="72">
        <f>IF(OR((levels!AG186)="",(levels!AF186)=""),"",(levels!AG186/levels!AF186-1)*100)</f>
        <v>0.53325773998611492</v>
      </c>
      <c r="AD186" s="72">
        <f>IF(OR((levels!AH186)="",(levels!AG186)=""),"",(levels!AH186/levels!AG186-1)*100)</f>
        <v>1.1759701868108152E-2</v>
      </c>
      <c r="AE186" s="72">
        <f>IF(OR((levels!AI186)="",(levels!AH186)=""),"",(levels!AI186/levels!AH186-1)*100)</f>
        <v>0.65010118467418998</v>
      </c>
      <c r="AF186" s="72">
        <f>IF(OR((levels!AJ186)="",(levels!AI186)=""),"",(levels!AJ186/levels!AI186-1)*100)</f>
        <v>0.62105921059245617</v>
      </c>
      <c r="AG186" s="72">
        <f>IF(OR((levels!AK186)="",(levels!AJ186)=""),"",(levels!AK186/levels!AJ186-1)*100)</f>
        <v>0.31535613479209967</v>
      </c>
      <c r="AH186" s="72">
        <f>IF(OR((levels!AL186)="",(levels!AK186)=""),"",(levels!AL186/levels!AK186-1)*100)</f>
        <v>0.21172642356792615</v>
      </c>
      <c r="AI186" s="72">
        <f>IF(OR((levels!AM186)="",(levels!AL186)=""),"",(levels!AM186/levels!AL186-1)*100)</f>
        <v>1.7093258837252989E-2</v>
      </c>
      <c r="AJ186" s="72">
        <f>IF(OR((levels!AN186)="",(levels!AM186)=""),"",(levels!AN186/levels!AM186-1)*100)</f>
        <v>-3.3776427370323714</v>
      </c>
      <c r="AK186" s="72">
        <f>IF(OR((levels!AO186)="",(levels!AN186)=""),"",(levels!AO186/levels!AN186-1)*100)</f>
        <v>-11.451996247195694</v>
      </c>
      <c r="AL186" s="72">
        <f>IF(OR((levels!AP186)="",(levels!AO186)=""),"",(levels!AP186/levels!AO186-1)*100)</f>
        <v>12.384443985168492</v>
      </c>
      <c r="AM186" s="72">
        <f>IF(OR((levels!AQ186)="",(levels!AP186)=""),"",(levels!AQ186/levels!AP186-1)*100)</f>
        <v>-0.27251631208236038</v>
      </c>
      <c r="AN186" s="72">
        <f>IF(OR((levels!AR186)="",(levels!AQ186)=""),"",(levels!AR186/levels!AQ186-1)*100)</f>
        <v>-6.7523493602883455E-2</v>
      </c>
      <c r="AO186" s="72">
        <f>IF(OR((levels!AS186)="",(levels!AR186)=""),"",(levels!AS186/levels!AR186-1)*100)</f>
        <v>1.9865989753981239</v>
      </c>
      <c r="AP186" s="72">
        <f>IF(OR((levels!AT186)="",(levels!AS186)=""),"",(levels!AT186/levels!AS186-1)*100)</f>
        <v>2.254988296806526</v>
      </c>
      <c r="AQ186" s="72">
        <f>IF(OR((levels!AU186)="",(levels!AT186)=""),"",(levels!AU186/levels!AT186-1)*100)</f>
        <v>0.51640328575468519</v>
      </c>
      <c r="AR186" s="72">
        <f>IF(OR((levels!AV186)="",(levels!AU186)=""),"",(levels!AV186/levels!AU186-1)*100)</f>
        <v>0.60174704365796305</v>
      </c>
      <c r="AS186" s="72">
        <f>IF(OR((levels!AW186)="",(levels!AV186)=""),"",(levels!AW186/levels!AV186-1)*100)</f>
        <v>0.82142505186344472</v>
      </c>
      <c r="AT186" s="72">
        <f>IF(OR((levels!AX186)="",(levels!AW186)=""),"",(levels!AX186/levels!AW186-1)*100)</f>
        <v>0.18740418983078655</v>
      </c>
      <c r="AU186" s="72" t="str">
        <f>IF(OR((levels!AY186)="",(levels!AX186)=""),"",(levels!AY186/levels!AX186-1)*100)</f>
        <v/>
      </c>
      <c r="AV186" s="72" t="str">
        <f>IF(OR((levels!AZ186)="",(levels!AY186)=""),"",(levels!AZ186/levels!AY186-1)*100)</f>
        <v/>
      </c>
      <c r="AW186" s="72" t="str">
        <f>IF(OR((levels!BA186)="",(levels!AZ186)=""),"",(levels!BA186/levels!AZ186-1)*100)</f>
        <v/>
      </c>
      <c r="AX186" s="72" t="str">
        <f>IF(OR((levels!BB186)="",(levels!BA186)=""),"",(levels!BB186/levels!BA186-1)*100)</f>
        <v/>
      </c>
      <c r="AY186" s="72" t="str">
        <f>IF(OR((levels!BC186)="",(levels!BB186)=""),"",(levels!BC186/levels!BB186-1)*100)</f>
        <v/>
      </c>
      <c r="AZ186" s="72"/>
      <c r="BA186" s="4"/>
      <c r="BB186" s="4"/>
      <c r="BC186" s="4"/>
    </row>
    <row r="187" spans="1:55" ht="12.75" customHeight="1" x14ac:dyDescent="0.2">
      <c r="A187" s="68" t="s">
        <v>262</v>
      </c>
      <c r="B187" s="67"/>
      <c r="C187" s="75">
        <v>44902</v>
      </c>
      <c r="D187" s="72">
        <f>IF(OR((levels!H187)="",(levels!G187)=""),"",(levels!H187/levels!G187-1)*100)</f>
        <v>-0.21496653051077397</v>
      </c>
      <c r="E187" s="72">
        <f>IF(OR((levels!I187)="",(levels!H187)=""),"",(levels!I187/levels!H187-1)*100)</f>
        <v>-0.26388372786980696</v>
      </c>
      <c r="F187" s="72">
        <f>IF(OR((levels!J187)="",(levels!I187)=""),"",(levels!J187/levels!I187-1)*100)</f>
        <v>-9.9073149461814669E-2</v>
      </c>
      <c r="G187" s="72">
        <f>IF(OR((levels!K187)="",(levels!J187)=""),"",(levels!K187/levels!J187-1)*100)</f>
        <v>-0.44489906083483577</v>
      </c>
      <c r="H187" s="72">
        <f>IF(OR((levels!L187)="",(levels!K187)=""),"",(levels!L187/levels!K187-1)*100)</f>
        <v>-0.3324072118249366</v>
      </c>
      <c r="I187" s="72">
        <f>IF(OR((levels!M187)="",(levels!L187)=""),"",(levels!M187/levels!L187-1)*100)</f>
        <v>0.51473554302514657</v>
      </c>
      <c r="J187" s="72">
        <f>IF(OR((levels!N187)="",(levels!M187)=""),"",(levels!N187/levels!M187-1)*100)</f>
        <v>0.30388275769683837</v>
      </c>
      <c r="K187" s="72">
        <f>IF(OR((levels!O187)="",(levels!N187)=""),"",(levels!O187/levels!N187-1)*100)</f>
        <v>0.28787831430658883</v>
      </c>
      <c r="L187" s="72">
        <f>IF(OR((levels!P187)="",(levels!O187)=""),"",(levels!P187/levels!O187-1)*100)</f>
        <v>0.41415300275773337</v>
      </c>
      <c r="M187" s="72">
        <f>IF(OR((levels!Q187)="",(levels!P187)=""),"",(levels!Q187/levels!P187-1)*100)</f>
        <v>0.19501254678007118</v>
      </c>
      <c r="N187" s="72">
        <f>IF(OR((levels!R187)="",(levels!Q187)=""),"",(levels!R187/levels!Q187-1)*100)</f>
        <v>0.49391873801902797</v>
      </c>
      <c r="O187" s="72">
        <f>IF(OR((levels!S187)="",(levels!R187)=""),"",(levels!S187/levels!R187-1)*100)</f>
        <v>0.35585385452665541</v>
      </c>
      <c r="P187" s="72">
        <f>IF(OR((levels!T187)="",(levels!S187)=""),"",(levels!T187/levels!S187-1)*100)</f>
        <v>0.63769416240431198</v>
      </c>
      <c r="Q187" s="72">
        <f>IF(OR((levels!U187)="",(levels!T187)=""),"",(levels!U187/levels!T187-1)*100)</f>
        <v>0.46069084749797984</v>
      </c>
      <c r="R187" s="72">
        <f>IF(OR((levels!V187)="",(levels!U187)=""),"",(levels!V187/levels!U187-1)*100)</f>
        <v>0.41682283422574962</v>
      </c>
      <c r="S187" s="72">
        <f>IF(OR((levels!W187)="",(levels!V187)=""),"",(levels!W187/levels!V187-1)*100)</f>
        <v>0.46210073984436217</v>
      </c>
      <c r="T187" s="72">
        <f>IF(OR((levels!X187)="",(levels!W187)=""),"",(levels!X187/levels!W187-1)*100)</f>
        <v>0.55582675697658512</v>
      </c>
      <c r="U187" s="72">
        <f>IF(OR((levels!Y187)="",(levels!X187)=""),"",(levels!Y187/levels!X187-1)*100)</f>
        <v>0.23383985695724085</v>
      </c>
      <c r="V187" s="72">
        <f>IF(OR((levels!Z187)="",(levels!Y187)=""),"",(levels!Z187/levels!Y187-1)*100)</f>
        <v>0.47687174227930562</v>
      </c>
      <c r="W187" s="72">
        <f>IF(OR((levels!AA187)="",(levels!Z187)=""),"",(levels!AA187/levels!Z187-1)*100)</f>
        <v>0.7571313023322146</v>
      </c>
      <c r="X187" s="72">
        <f>IF(OR((levels!AB187)="",(levels!AA187)=""),"",(levels!AB187/levels!AA187-1)*100)</f>
        <v>0.68294992074762195</v>
      </c>
      <c r="Y187" s="72">
        <f>IF(OR((levels!AC187)="",(levels!AB187)=""),"",(levels!AC187/levels!AB187-1)*100)</f>
        <v>0.7887525323356126</v>
      </c>
      <c r="Z187" s="72">
        <f>IF(OR((levels!AD187)="",(levels!AC187)=""),"",(levels!AD187/levels!AC187-1)*100)</f>
        <v>0.77604052675022128</v>
      </c>
      <c r="AA187" s="72">
        <f>IF(OR((levels!AE187)="",(levels!AD187)=""),"",(levels!AE187/levels!AD187-1)*100)</f>
        <v>0.80913116093892512</v>
      </c>
      <c r="AB187" s="72">
        <f>IF(OR((levels!AF187)="",(levels!AE187)=""),"",(levels!AF187/levels!AE187-1)*100)</f>
        <v>-3.5104227488758077E-3</v>
      </c>
      <c r="AC187" s="72">
        <f>IF(OR((levels!AG187)="",(levels!AF187)=""),"",(levels!AG187/levels!AF187-1)*100)</f>
        <v>0.53935251589054545</v>
      </c>
      <c r="AD187" s="72">
        <f>IF(OR((levels!AH187)="",(levels!AG187)=""),"",(levels!AH187/levels!AG187-1)*100)</f>
        <v>8.7023607812986015E-3</v>
      </c>
      <c r="AE187" s="72">
        <f>IF(OR((levels!AI187)="",(levels!AH187)=""),"",(levels!AI187/levels!AH187-1)*100)</f>
        <v>0.64659136751938906</v>
      </c>
      <c r="AF187" s="72">
        <f>IF(OR((levels!AJ187)="",(levels!AI187)=""),"",(levels!AJ187/levels!AI187-1)*100)</f>
        <v>0.62815355799250572</v>
      </c>
      <c r="AG187" s="72">
        <f>IF(OR((levels!AK187)="",(levels!AJ187)=""),"",(levels!AK187/levels!AJ187-1)*100)</f>
        <v>0.31369317337026636</v>
      </c>
      <c r="AH187" s="72">
        <f>IF(OR((levels!AL187)="",(levels!AK187)=""),"",(levels!AL187/levels!AK187-1)*100)</f>
        <v>0.20745200576104406</v>
      </c>
      <c r="AI187" s="72">
        <f>IF(OR((levels!AM187)="",(levels!AL187)=""),"",(levels!AM187/levels!AL187-1)*100)</f>
        <v>1.5764479308888468E-2</v>
      </c>
      <c r="AJ187" s="72">
        <f>IF(OR((levels!AN187)="",(levels!AM187)=""),"",(levels!AN187/levels!AM187-1)*100)</f>
        <v>-3.3637852107316402</v>
      </c>
      <c r="AK187" s="72">
        <f>IF(OR((levels!AO187)="",(levels!AN187)=""),"",(levels!AO187/levels!AN187-1)*100)</f>
        <v>-11.450081544686109</v>
      </c>
      <c r="AL187" s="72">
        <f>IF(OR((levels!AP187)="",(levels!AO187)=""),"",(levels!AP187/levels!AO187-1)*100)</f>
        <v>12.351114392772523</v>
      </c>
      <c r="AM187" s="72">
        <f>IF(OR((levels!AQ187)="",(levels!AP187)=""),"",(levels!AQ187/levels!AP187-1)*100)</f>
        <v>-0.26234342120166065</v>
      </c>
      <c r="AN187" s="72">
        <f>IF(OR((levels!AR187)="",(levels!AQ187)=""),"",(levels!AR187/levels!AQ187-1)*100)</f>
        <v>-6.2096566165170675E-2</v>
      </c>
      <c r="AO187" s="72">
        <f>IF(OR((levels!AS187)="",(levels!AR187)=""),"",(levels!AS187/levels!AR187-1)*100)</f>
        <v>1.9862120258617555</v>
      </c>
      <c r="AP187" s="72">
        <f>IF(OR((levels!AT187)="",(levels!AS187)=""),"",(levels!AT187/levels!AS187-1)*100)</f>
        <v>2.2506382361168864</v>
      </c>
      <c r="AQ187" s="72">
        <f>IF(OR((levels!AU187)="",(levels!AT187)=""),"",(levels!AU187/levels!AT187-1)*100)</f>
        <v>0.53520567779157258</v>
      </c>
      <c r="AR187" s="72">
        <f>IF(OR((levels!AV187)="",(levels!AU187)=""),"",(levels!AV187/levels!AU187-1)*100)</f>
        <v>0.61132655122799751</v>
      </c>
      <c r="AS187" s="72">
        <f>IF(OR((levels!AW187)="",(levels!AV187)=""),"",(levels!AW187/levels!AV187-1)*100)</f>
        <v>0.79510909692257492</v>
      </c>
      <c r="AT187" s="72">
        <f>IF(OR((levels!AX187)="",(levels!AW187)=""),"",(levels!AX187/levels!AW187-1)*100)</f>
        <v>0.31841258306766207</v>
      </c>
      <c r="AU187" s="72" t="str">
        <f>IF(OR((levels!AY187)="",(levels!AX187)=""),"",(levels!AY187/levels!AX187-1)*100)</f>
        <v/>
      </c>
      <c r="AV187" s="72" t="str">
        <f>IF(OR((levels!AZ187)="",(levels!AY187)=""),"",(levels!AZ187/levels!AY187-1)*100)</f>
        <v/>
      </c>
      <c r="AW187" s="72" t="str">
        <f>IF(OR((levels!BA187)="",(levels!AZ187)=""),"",(levels!BA187/levels!AZ187-1)*100)</f>
        <v/>
      </c>
      <c r="AX187" s="72" t="str">
        <f>IF(OR((levels!BB187)="",(levels!BA187)=""),"",(levels!BB187/levels!BA187-1)*100)</f>
        <v/>
      </c>
      <c r="AY187" s="72" t="str">
        <f>IF(OR((levels!BC187)="",(levels!BB187)=""),"",(levels!BC187/levels!BB187-1)*100)</f>
        <v/>
      </c>
      <c r="AZ187" s="72"/>
      <c r="BA187" s="4"/>
      <c r="BB187" s="4"/>
      <c r="BC187" s="4"/>
    </row>
    <row r="188" spans="1:55" ht="12.75" customHeight="1" x14ac:dyDescent="0.2">
      <c r="A188" s="68" t="s">
        <v>263</v>
      </c>
      <c r="B188" s="67"/>
      <c r="C188" s="75">
        <v>44945</v>
      </c>
      <c r="D188" s="72">
        <f>IF(OR((levels!H188)="",(levels!G188)=""),"",(levels!H188/levels!G188-1)*100)</f>
        <v>-0.21496294075767919</v>
      </c>
      <c r="E188" s="72">
        <f>IF(OR((levels!I188)="",(levels!H188)=""),"",(levels!I188/levels!H188-1)*100)</f>
        <v>-0.26388821523457562</v>
      </c>
      <c r="F188" s="72">
        <f>IF(OR((levels!J188)="",(levels!I188)=""),"",(levels!J188/levels!I188-1)*100)</f>
        <v>-9.9073601230825759E-2</v>
      </c>
      <c r="G188" s="72">
        <f>IF(OR((levels!K188)="",(levels!J188)=""),"",(levels!K188/levels!J188-1)*100)</f>
        <v>-0.44489906685862834</v>
      </c>
      <c r="H188" s="72">
        <f>IF(OR((levels!L188)="",(levels!K188)=""),"",(levels!L188/levels!K188-1)*100)</f>
        <v>-0.33240313628890572</v>
      </c>
      <c r="I188" s="72">
        <f>IF(OR((levels!M188)="",(levels!L188)=""),"",(levels!M188/levels!L188-1)*100)</f>
        <v>0.5147314353131538</v>
      </c>
      <c r="J188" s="72">
        <f>IF(OR((levels!N188)="",(levels!M188)=""),"",(levels!N188/levels!M188-1)*100)</f>
        <v>0.30388321434455801</v>
      </c>
      <c r="K188" s="72">
        <f>IF(OR((levels!O188)="",(levels!N188)=""),"",(levels!O188/levels!N188-1)*100)</f>
        <v>0.28787831690411103</v>
      </c>
      <c r="L188" s="72">
        <f>IF(OR((levels!P188)="",(levels!O188)=""),"",(levels!P188/levels!O188-1)*100)</f>
        <v>0.41415750504691928</v>
      </c>
      <c r="M188" s="72">
        <f>IF(OR((levels!Q188)="",(levels!P188)=""),"",(levels!Q188/levels!P188-1)*100)</f>
        <v>0.19500895578383748</v>
      </c>
      <c r="N188" s="72">
        <f>IF(OR((levels!R188)="",(levels!Q188)=""),"",(levels!R188/levels!Q188-1)*100)</f>
        <v>0.49391471385864527</v>
      </c>
      <c r="O188" s="72">
        <f>IF(OR((levels!S188)="",(levels!R188)=""),"",(levels!S188/levels!R188-1)*100)</f>
        <v>0.35585876302124397</v>
      </c>
      <c r="P188" s="72">
        <f>IF(OR((levels!T188)="",(levels!S188)=""),"",(levels!T188/levels!S188-1)*100)</f>
        <v>0.6376937133961702</v>
      </c>
      <c r="Q188" s="72">
        <f>IF(OR((levels!U188)="",(levels!T188)=""),"",(levels!U188/levels!T188-1)*100)</f>
        <v>0.46069172655709423</v>
      </c>
      <c r="R188" s="72">
        <f>IF(OR((levels!V188)="",(levels!U188)=""),"",(levels!V188/levels!U188-1)*100)</f>
        <v>0.41681844350143216</v>
      </c>
      <c r="S188" s="72">
        <f>IF(OR((levels!W188)="",(levels!V188)=""),"",(levels!W188/levels!V188-1)*100)</f>
        <v>0.46210424760089186</v>
      </c>
      <c r="T188" s="72">
        <f>IF(OR((levels!X188)="",(levels!W188)=""),"",(levels!X188/levels!W188-1)*100)</f>
        <v>0.55583023212093519</v>
      </c>
      <c r="U188" s="72">
        <f>IF(OR((levels!Y188)="",(levels!X188)=""),"",(levels!Y188/levels!X188-1)*100)</f>
        <v>0.23383552493689841</v>
      </c>
      <c r="V188" s="72">
        <f>IF(OR((levels!Z188)="",(levels!Y188)=""),"",(levels!Z188/levels!Y188-1)*100)</f>
        <v>0.47687217561971362</v>
      </c>
      <c r="W188" s="72">
        <f>IF(OR((levels!AA188)="",(levels!Z188)=""),"",(levels!AA188/levels!Z188-1)*100)</f>
        <v>0.7571274392006222</v>
      </c>
      <c r="X188" s="72">
        <f>IF(OR((levels!AB188)="",(levels!AA188)=""),"",(levels!AB188/levels!AA188-1)*100)</f>
        <v>0.6829533550237743</v>
      </c>
      <c r="Y188" s="72">
        <f>IF(OR((levels!AC188)="",(levels!AB188)=""),"",(levels!AC188/levels!AB188-1)*100)</f>
        <v>0.78875295879468066</v>
      </c>
      <c r="Z188" s="72">
        <f>IF(OR((levels!AD188)="",(levels!AC188)=""),"",(levels!AD188/levels!AC188-1)*100)</f>
        <v>0.77604052675022128</v>
      </c>
      <c r="AA188" s="72">
        <f>IF(OR((levels!AE188)="",(levels!AD188)=""),"",(levels!AE188/levels!AD188-1)*100)</f>
        <v>0.80913116093892512</v>
      </c>
      <c r="AB188" s="72">
        <f>IF(OR((levels!AF188)="",(levels!AE188)=""),"",(levels!AF188/levels!AE188-1)*100)</f>
        <v>-3.4711655197749991E-3</v>
      </c>
      <c r="AC188" s="72">
        <f>IF(OR((levels!AG188)="",(levels!AF188)=""),"",(levels!AG188/levels!AF188-1)*100)</f>
        <v>0.53931304555649984</v>
      </c>
      <c r="AD188" s="72">
        <f>IF(OR((levels!AH188)="",(levels!AG188)=""),"",(levels!AH188/levels!AG188-1)*100)</f>
        <v>8.66660103313599E-3</v>
      </c>
      <c r="AE188" s="72">
        <f>IF(OR((levels!AI188)="",(levels!AH188)=""),"",(levels!AI188/levels!AH188-1)*100)</f>
        <v>0.64662324540838423</v>
      </c>
      <c r="AF188" s="72">
        <f>IF(OR((levels!AJ188)="",(levels!AI188)=""),"",(levels!AJ188/levels!AI188-1)*100)</f>
        <v>0.62850926123816375</v>
      </c>
      <c r="AG188" s="72">
        <f>IF(OR((levels!AK188)="",(levels!AJ188)=""),"",(levels!AK188/levels!AJ188-1)*100)</f>
        <v>0.31355248043796191</v>
      </c>
      <c r="AH188" s="72">
        <f>IF(OR((levels!AL188)="",(levels!AK188)=""),"",(levels!AL188/levels!AK188-1)*100)</f>
        <v>0.20713562888483583</v>
      </c>
      <c r="AI188" s="72">
        <f>IF(OR((levels!AM188)="",(levels!AL188)=""),"",(levels!AM188/levels!AL188-1)*100)</f>
        <v>1.542175456863415E-2</v>
      </c>
      <c r="AJ188" s="72">
        <f>IF(OR((levels!AN188)="",(levels!AM188)=""),"",(levels!AN188/levels!AM188-1)*100)</f>
        <v>-3.3656013554262065</v>
      </c>
      <c r="AK188" s="72">
        <f>IF(OR((levels!AO188)="",(levels!AN188)=""),"",(levels!AO188/levels!AN188-1)*100)</f>
        <v>-11.450771303685336</v>
      </c>
      <c r="AL188" s="72">
        <f>IF(OR((levels!AP188)="",(levels!AO188)=""),"",(levels!AP188/levels!AO188-1)*100)</f>
        <v>12.351077925500963</v>
      </c>
      <c r="AM188" s="72">
        <f>IF(OR((levels!AQ188)="",(levels!AP188)=""),"",(levels!AQ188/levels!AP188-1)*100)</f>
        <v>-0.26243101142516823</v>
      </c>
      <c r="AN188" s="72">
        <f>IF(OR((levels!AR188)="",(levels!AQ188)=""),"",(levels!AR188/levels!AQ188-1)*100)</f>
        <v>-6.09737688316625E-2</v>
      </c>
      <c r="AO188" s="72">
        <f>IF(OR((levels!AS188)="",(levels!AR188)=""),"",(levels!AS188/levels!AR188-1)*100)</f>
        <v>1.9856733885104116</v>
      </c>
      <c r="AP188" s="72">
        <f>IF(OR((levels!AT188)="",(levels!AS188)=""),"",(levels!AT188/levels!AS188-1)*100)</f>
        <v>2.2495984539250058</v>
      </c>
      <c r="AQ188" s="72">
        <f>IF(OR((levels!AU188)="",(levels!AT188)=""),"",(levels!AU188/levels!AT188-1)*100)</f>
        <v>0.53577818707681857</v>
      </c>
      <c r="AR188" s="72">
        <f>IF(OR((levels!AV188)="",(levels!AU188)=""),"",(levels!AV188/levels!AU188-1)*100)</f>
        <v>0.63563830852579883</v>
      </c>
      <c r="AS188" s="72">
        <f>IF(OR((levels!AW188)="",(levels!AV188)=""),"",(levels!AW188/levels!AV188-1)*100)</f>
        <v>0.85013845871506621</v>
      </c>
      <c r="AT188" s="72">
        <f>IF(OR((levels!AX188)="",(levels!AW188)=""),"",(levels!AX188/levels!AW188-1)*100)</f>
        <v>0.30274383811708105</v>
      </c>
      <c r="AU188" s="72" t="str">
        <f>IF(OR((levels!AY188)="",(levels!AX188)=""),"",(levels!AY188/levels!AX188-1)*100)</f>
        <v/>
      </c>
      <c r="AV188" s="72" t="str">
        <f>IF(OR((levels!AZ188)="",(levels!AY188)=""),"",(levels!AZ188/levels!AY188-1)*100)</f>
        <v/>
      </c>
      <c r="AW188" s="72" t="str">
        <f>IF(OR((levels!BA188)="",(levels!AZ188)=""),"",(levels!BA188/levels!AZ188-1)*100)</f>
        <v/>
      </c>
      <c r="AX188" s="72" t="str">
        <f>IF(OR((levels!BB188)="",(levels!BA188)=""),"",(levels!BB188/levels!BA188-1)*100)</f>
        <v/>
      </c>
      <c r="AY188" s="72" t="str">
        <f>IF(OR((levels!BC188)="",(levels!BB188)=""),"",(levels!BC188/levels!BB188-1)*100)</f>
        <v/>
      </c>
      <c r="AZ188" s="72"/>
      <c r="BA188" s="4"/>
      <c r="BB188" s="4"/>
      <c r="BC188" s="4"/>
    </row>
    <row r="189" spans="1:55" ht="12.75" customHeight="1" x14ac:dyDescent="0.2">
      <c r="A189" s="68" t="s">
        <v>264</v>
      </c>
      <c r="B189" s="67"/>
      <c r="C189" s="75">
        <v>44957</v>
      </c>
      <c r="D189" s="72">
        <f>IF(OR((levels!H189)="",(levels!G189)=""),"",(levels!H189/levels!G189-1)*100)</f>
        <v>-0.21496339237057072</v>
      </c>
      <c r="E189" s="72">
        <f>IF(OR((levels!I189)="",(levels!H189)=""),"",(levels!I189/levels!H189-1)*100)</f>
        <v>-0.26388462249482547</v>
      </c>
      <c r="F189" s="72">
        <f>IF(OR((levels!J189)="",(levels!I189)=""),"",(levels!J189/levels!I189-1)*100)</f>
        <v>-9.9075402946402491E-2</v>
      </c>
      <c r="G189" s="72">
        <f>IF(OR((levels!K189)="",(levels!J189)=""),"",(levels!K189/levels!J189-1)*100)</f>
        <v>-0.44490042082685477</v>
      </c>
      <c r="H189" s="72">
        <f>IF(OR((levels!L189)="",(levels!K189)=""),"",(levels!L189/levels!K189-1)*100)</f>
        <v>-0.33240223413035785</v>
      </c>
      <c r="I189" s="72">
        <f>IF(OR((levels!M189)="",(levels!L189)=""),"",(levels!M189/levels!L189-1)*100)</f>
        <v>0.5147328022091946</v>
      </c>
      <c r="J189" s="72">
        <f>IF(OR((levels!N189)="",(levels!M189)=""),"",(levels!N189/levels!M189-1)*100)</f>
        <v>0.3038823065496743</v>
      </c>
      <c r="K189" s="72">
        <f>IF(OR((levels!O189)="",(levels!N189)=""),"",(levels!O189/levels!N189-1)*100)</f>
        <v>0.28787967035814876</v>
      </c>
      <c r="L189" s="72">
        <f>IF(OR((levels!P189)="",(levels!O189)=""),"",(levels!P189/levels!O189-1)*100)</f>
        <v>0.41415570003240365</v>
      </c>
      <c r="M189" s="72">
        <f>IF(OR((levels!Q189)="",(levels!P189)=""),"",(levels!Q189/levels!P189-1)*100)</f>
        <v>0.19501030066009228</v>
      </c>
      <c r="N189" s="72">
        <f>IF(OR((levels!R189)="",(levels!Q189)=""),"",(levels!R189/levels!Q189-1)*100)</f>
        <v>0.49391202666821954</v>
      </c>
      <c r="O189" s="72">
        <f>IF(OR((levels!S189)="",(levels!R189)=""),"",(levels!S189/levels!R189-1)*100)</f>
        <v>0.35586054907998932</v>
      </c>
      <c r="P189" s="72">
        <f>IF(OR((levels!T189)="",(levels!S189)=""),"",(levels!T189/levels!S189-1)*100)</f>
        <v>0.63769327004254972</v>
      </c>
      <c r="Q189" s="72">
        <f>IF(OR((levels!U189)="",(levels!T189)=""),"",(levels!U189/levels!T189-1)*100)</f>
        <v>0.4606904069536899</v>
      </c>
      <c r="R189" s="72">
        <f>IF(OR((levels!V189)="",(levels!U189)=""),"",(levels!V189/levels!U189-1)*100)</f>
        <v>0.41682152048136967</v>
      </c>
      <c r="S189" s="72">
        <f>IF(OR((levels!W189)="",(levels!V189)=""),"",(levels!W189/levels!V189-1)*100)</f>
        <v>0.46210249473161991</v>
      </c>
      <c r="T189" s="72">
        <f>IF(OR((levels!X189)="",(levels!W189)=""),"",(levels!X189/levels!W189-1)*100)</f>
        <v>0.55583153862228674</v>
      </c>
      <c r="U189" s="72">
        <f>IF(OR((levels!Y189)="",(levels!X189)=""),"",(levels!Y189/levels!X189-1)*100)</f>
        <v>0.23383552291518228</v>
      </c>
      <c r="V189" s="72">
        <f>IF(OR((levels!Z189)="",(levels!Y189)=""),"",(levels!Z189/levels!Y189-1)*100)</f>
        <v>0.4768704463713469</v>
      </c>
      <c r="W189" s="72">
        <f>IF(OR((levels!AA189)="",(levels!Z189)=""),"",(levels!AA189/levels!Z189-1)*100)</f>
        <v>0.75712658722666415</v>
      </c>
      <c r="X189" s="72">
        <f>IF(OR((levels!AB189)="",(levels!AA189)=""),"",(levels!AB189/levels!AA189-1)*100)</f>
        <v>0.68295592273004413</v>
      </c>
      <c r="Y189" s="72">
        <f>IF(OR((levels!AC189)="",(levels!AB189)=""),"",(levels!AC189/levels!AB189-1)*100)</f>
        <v>0.78875379836325088</v>
      </c>
      <c r="Z189" s="72">
        <f>IF(OR((levels!AD189)="",(levels!AC189)=""),"",(levels!AD189/levels!AC189-1)*100)</f>
        <v>0.77604051371862326</v>
      </c>
      <c r="AA189" s="72">
        <f>IF(OR((levels!AE189)="",(levels!AD189)=""),"",(levels!AE189/levels!AD189-1)*100)</f>
        <v>0.80913114745628789</v>
      </c>
      <c r="AB189" s="72">
        <f>IF(OR((levels!AF189)="",(levels!AE189)=""),"",(levels!AF189/levels!AE189-1)*100)</f>
        <v>-3.4711654623986732E-3</v>
      </c>
      <c r="AC189" s="72">
        <f>IF(OR((levels!AG189)="",(levels!AF189)=""),"",(levels!AG189/levels!AF189-1)*100)</f>
        <v>0.53930973065507981</v>
      </c>
      <c r="AD189" s="72">
        <f>IF(OR((levels!AH189)="",(levels!AG189)=""),"",(levels!AH189/levels!AG189-1)*100)</f>
        <v>8.6686563335991451E-3</v>
      </c>
      <c r="AE189" s="72">
        <f>IF(OR((levels!AI189)="",(levels!AH189)=""),"",(levels!AI189/levels!AH189-1)*100)</f>
        <v>0.64662406474271794</v>
      </c>
      <c r="AF189" s="72">
        <f>IF(OR((levels!AJ189)="",(levels!AI189)=""),"",(levels!AJ189/levels!AI189-1)*100)</f>
        <v>0.62850802847218556</v>
      </c>
      <c r="AG189" s="72">
        <f>IF(OR((levels!AK189)="",(levels!AJ189)=""),"",(levels!AK189/levels!AJ189-1)*100)</f>
        <v>0.31355329204780791</v>
      </c>
      <c r="AH189" s="72">
        <f>IF(OR((levels!AL189)="",(levels!AK189)=""),"",(levels!AL189/levels!AK189-1)*100)</f>
        <v>0.20713481813599</v>
      </c>
      <c r="AI189" s="72">
        <f>IF(OR((levels!AM189)="",(levels!AL189)=""),"",(levels!AM189/levels!AL189-1)*100)</f>
        <v>1.5421350868360939E-2</v>
      </c>
      <c r="AJ189" s="72">
        <f>IF(OR((levels!AN189)="",(levels!AM189)=""),"",(levels!AN189/levels!AM189-1)*100)</f>
        <v>-3.3656025799251865</v>
      </c>
      <c r="AK189" s="72">
        <f>IF(OR((levels!AO189)="",(levels!AN189)=""),"",(levels!AO189/levels!AN189-1)*100)</f>
        <v>-11.450768988826843</v>
      </c>
      <c r="AL189" s="72">
        <f>IF(OR((levels!AP189)="",(levels!AO189)=""),"",(levels!AP189/levels!AO189-1)*100)</f>
        <v>12.351079224109807</v>
      </c>
      <c r="AM189" s="72">
        <f>IF(OR((levels!AQ189)="",(levels!AP189)=""),"",(levels!AQ189/levels!AP189-1)*100)</f>
        <v>-0.26243394489405825</v>
      </c>
      <c r="AN189" s="72">
        <f>IF(OR((levels!AR189)="",(levels!AQ189)=""),"",(levels!AR189/levels!AQ189-1)*100)</f>
        <v>-6.0971664551290328E-2</v>
      </c>
      <c r="AO189" s="72">
        <f>IF(OR((levels!AS189)="",(levels!AR189)=""),"",(levels!AS189/levels!AR189-1)*100)</f>
        <v>1.9856733634185053</v>
      </c>
      <c r="AP189" s="72">
        <f>IF(OR((levels!AT189)="",(levels!AS189)=""),"",(levels!AT189/levels!AS189-1)*100)</f>
        <v>2.2495988390659472</v>
      </c>
      <c r="AQ189" s="72">
        <f>IF(OR((levels!AU189)="",(levels!AT189)=""),"",(levels!AU189/levels!AT189-1)*100)</f>
        <v>0.53577777449249631</v>
      </c>
      <c r="AR189" s="72">
        <f>IF(OR((levels!AV189)="",(levels!AU189)=""),"",(levels!AV189/levels!AU189-1)*100)</f>
        <v>0.63563629198892801</v>
      </c>
      <c r="AS189" s="72">
        <f>IF(OR((levels!AW189)="",(levels!AV189)=""),"",(levels!AW189/levels!AV189-1)*100)</f>
        <v>0.8501400624526978</v>
      </c>
      <c r="AT189" s="72">
        <f>IF(OR((levels!AX189)="",(levels!AW189)=""),"",(levels!AX189/levels!AW189-1)*100)</f>
        <v>0.30274304397630569</v>
      </c>
      <c r="AU189" s="72">
        <f>IF(OR((levels!AY189)="",(levels!AX189)=""),"",(levels!AY189/levels!AX189-1)*100)</f>
        <v>0.11837154195311061</v>
      </c>
      <c r="AV189" s="72" t="str">
        <f>IF(OR((levels!AZ189)="",(levels!AY189)=""),"",(levels!AZ189/levels!AY189-1)*100)</f>
        <v/>
      </c>
      <c r="AW189" s="72" t="str">
        <f>IF(OR((levels!BA189)="",(levels!AZ189)=""),"",(levels!BA189/levels!AZ189-1)*100)</f>
        <v/>
      </c>
      <c r="AX189" s="72" t="str">
        <f>IF(OR((levels!BB189)="",(levels!BA189)=""),"",(levels!BB189/levels!BA189-1)*100)</f>
        <v/>
      </c>
      <c r="AY189" s="72" t="str">
        <f>IF(OR((levels!BC189)="",(levels!BB189)=""),"",(levels!BC189/levels!BB189-1)*100)</f>
        <v/>
      </c>
      <c r="AZ189" s="72"/>
      <c r="BA189" s="4"/>
      <c r="BB189" s="4"/>
      <c r="BC189" s="4"/>
    </row>
    <row r="190" spans="1:55" ht="12.75" customHeight="1" x14ac:dyDescent="0.2">
      <c r="A190" s="68" t="s">
        <v>265</v>
      </c>
      <c r="B190" s="67"/>
      <c r="C190" s="75">
        <v>44971</v>
      </c>
      <c r="D190" s="72">
        <f>IF(OR((levels!H190)="",(levels!G190)=""),"",(levels!H190/levels!G190-1)*100)</f>
        <v>-0.21496339237057072</v>
      </c>
      <c r="E190" s="72">
        <f>IF(OR((levels!I190)="",(levels!H190)=""),"",(levels!I190/levels!H190-1)*100)</f>
        <v>-0.26388462249482547</v>
      </c>
      <c r="F190" s="72">
        <f>IF(OR((levels!J190)="",(levels!I190)=""),"",(levels!J190/levels!I190-1)*100)</f>
        <v>-9.9075402946402491E-2</v>
      </c>
      <c r="G190" s="72">
        <f>IF(OR((levels!K190)="",(levels!J190)=""),"",(levels!K190/levels!J190-1)*100)</f>
        <v>-0.44490042082685477</v>
      </c>
      <c r="H190" s="72">
        <f>IF(OR((levels!L190)="",(levels!K190)=""),"",(levels!L190/levels!K190-1)*100)</f>
        <v>-0.33240223413035785</v>
      </c>
      <c r="I190" s="72">
        <f>IF(OR((levels!M190)="",(levels!L190)=""),"",(levels!M190/levels!L190-1)*100)</f>
        <v>0.5147328022091946</v>
      </c>
      <c r="J190" s="72">
        <f>IF(OR((levels!N190)="",(levels!M190)=""),"",(levels!N190/levels!M190-1)*100)</f>
        <v>0.3038823065496743</v>
      </c>
      <c r="K190" s="72">
        <f>IF(OR((levels!O190)="",(levels!N190)=""),"",(levels!O190/levels!N190-1)*100)</f>
        <v>0.28787967035814876</v>
      </c>
      <c r="L190" s="72">
        <f>IF(OR((levels!P190)="",(levels!O190)=""),"",(levels!P190/levels!O190-1)*100)</f>
        <v>0.41415570003240365</v>
      </c>
      <c r="M190" s="72">
        <f>IF(OR((levels!Q190)="",(levels!P190)=""),"",(levels!Q190/levels!P190-1)*100)</f>
        <v>0.19501030066009228</v>
      </c>
      <c r="N190" s="72">
        <f>IF(OR((levels!R190)="",(levels!Q190)=""),"",(levels!R190/levels!Q190-1)*100)</f>
        <v>0.49391202666821954</v>
      </c>
      <c r="O190" s="72">
        <f>IF(OR((levels!S190)="",(levels!R190)=""),"",(levels!S190/levels!R190-1)*100)</f>
        <v>0.35586054907998932</v>
      </c>
      <c r="P190" s="72">
        <f>IF(OR((levels!T190)="",(levels!S190)=""),"",(levels!T190/levels!S190-1)*100)</f>
        <v>0.63769327004254972</v>
      </c>
      <c r="Q190" s="72">
        <f>IF(OR((levels!U190)="",(levels!T190)=""),"",(levels!U190/levels!T190-1)*100)</f>
        <v>0.4606904069536899</v>
      </c>
      <c r="R190" s="72">
        <f>IF(OR((levels!V190)="",(levels!U190)=""),"",(levels!V190/levels!U190-1)*100)</f>
        <v>0.41682152048136967</v>
      </c>
      <c r="S190" s="72">
        <f>IF(OR((levels!W190)="",(levels!V190)=""),"",(levels!W190/levels!V190-1)*100)</f>
        <v>0.46210249473161991</v>
      </c>
      <c r="T190" s="72">
        <f>IF(OR((levels!X190)="",(levels!W190)=""),"",(levels!X190/levels!W190-1)*100)</f>
        <v>0.55583153862228674</v>
      </c>
      <c r="U190" s="72">
        <f>IF(OR((levels!Y190)="",(levels!X190)=""),"",(levels!Y190/levels!X190-1)*100)</f>
        <v>0.23383552291518228</v>
      </c>
      <c r="V190" s="72">
        <f>IF(OR((levels!Z190)="",(levels!Y190)=""),"",(levels!Z190/levels!Y190-1)*100)</f>
        <v>0.4768704463713469</v>
      </c>
      <c r="W190" s="72">
        <f>IF(OR((levels!AA190)="",(levels!Z190)=""),"",(levels!AA190/levels!Z190-1)*100)</f>
        <v>0.75712658722666415</v>
      </c>
      <c r="X190" s="72">
        <f>IF(OR((levels!AB190)="",(levels!AA190)=""),"",(levels!AB190/levels!AA190-1)*100)</f>
        <v>0.68295592273004413</v>
      </c>
      <c r="Y190" s="72">
        <f>IF(OR((levels!AC190)="",(levels!AB190)=""),"",(levels!AC190/levels!AB190-1)*100)</f>
        <v>0.78875379836325088</v>
      </c>
      <c r="Z190" s="72">
        <f>IF(OR((levels!AD190)="",(levels!AC190)=""),"",(levels!AD190/levels!AC190-1)*100)</f>
        <v>0.77604051371862326</v>
      </c>
      <c r="AA190" s="72">
        <f>IF(OR((levels!AE190)="",(levels!AD190)=""),"",(levels!AE190/levels!AD190-1)*100)</f>
        <v>0.80913114745628789</v>
      </c>
      <c r="AB190" s="72">
        <f>IF(OR((levels!AF190)="",(levels!AE190)=""),"",(levels!AF190/levels!AE190-1)*100)</f>
        <v>-3.4711654623986732E-3</v>
      </c>
      <c r="AC190" s="72">
        <f>IF(OR((levels!AG190)="",(levels!AF190)=""),"",(levels!AG190/levels!AF190-1)*100)</f>
        <v>0.53930973065507981</v>
      </c>
      <c r="AD190" s="72">
        <f>IF(OR((levels!AH190)="",(levels!AG190)=""),"",(levels!AH190/levels!AG190-1)*100)</f>
        <v>8.6686563335991451E-3</v>
      </c>
      <c r="AE190" s="72">
        <f>IF(OR((levels!AI190)="",(levels!AH190)=""),"",(levels!AI190/levels!AH190-1)*100)</f>
        <v>0.64662406474271794</v>
      </c>
      <c r="AF190" s="72">
        <f>IF(OR((levels!AJ190)="",(levels!AI190)=""),"",(levels!AJ190/levels!AI190-1)*100)</f>
        <v>0.62850802847218556</v>
      </c>
      <c r="AG190" s="72">
        <f>IF(OR((levels!AK190)="",(levels!AJ190)=""),"",(levels!AK190/levels!AJ190-1)*100)</f>
        <v>0.31355329204780791</v>
      </c>
      <c r="AH190" s="72">
        <f>IF(OR((levels!AL190)="",(levels!AK190)=""),"",(levels!AL190/levels!AK190-1)*100)</f>
        <v>0.20713481813599</v>
      </c>
      <c r="AI190" s="72">
        <f>IF(OR((levels!AM190)="",(levels!AL190)=""),"",(levels!AM190/levels!AL190-1)*100)</f>
        <v>1.5421350868360939E-2</v>
      </c>
      <c r="AJ190" s="72">
        <f>IF(OR((levels!AN190)="",(levels!AM190)=""),"",(levels!AN190/levels!AM190-1)*100)</f>
        <v>-3.3656025799251865</v>
      </c>
      <c r="AK190" s="72">
        <f>IF(OR((levels!AO190)="",(levels!AN190)=""),"",(levels!AO190/levels!AN190-1)*100)</f>
        <v>-11.450768988826843</v>
      </c>
      <c r="AL190" s="72">
        <f>IF(OR((levels!AP190)="",(levels!AO190)=""),"",(levels!AP190/levels!AO190-1)*100)</f>
        <v>12.351079224109807</v>
      </c>
      <c r="AM190" s="72">
        <f>IF(OR((levels!AQ190)="",(levels!AP190)=""),"",(levels!AQ190/levels!AP190-1)*100)</f>
        <v>-0.26243394489405825</v>
      </c>
      <c r="AN190" s="72">
        <f>IF(OR((levels!AR190)="",(levels!AQ190)=""),"",(levels!AR190/levels!AQ190-1)*100)</f>
        <v>-6.0971664551290328E-2</v>
      </c>
      <c r="AO190" s="72">
        <f>IF(OR((levels!AS190)="",(levels!AR190)=""),"",(levels!AS190/levels!AR190-1)*100)</f>
        <v>1.9856733634185053</v>
      </c>
      <c r="AP190" s="72">
        <f>IF(OR((levels!AT190)="",(levels!AS190)=""),"",(levels!AT190/levels!AS190-1)*100)</f>
        <v>2.2495988390659472</v>
      </c>
      <c r="AQ190" s="72">
        <f>IF(OR((levels!AU190)="",(levels!AT190)=""),"",(levels!AU190/levels!AT190-1)*100)</f>
        <v>0.53577777449249631</v>
      </c>
      <c r="AR190" s="72">
        <f>IF(OR((levels!AV190)="",(levels!AU190)=""),"",(levels!AV190/levels!AU190-1)*100)</f>
        <v>0.63563629198892801</v>
      </c>
      <c r="AS190" s="72">
        <f>IF(OR((levels!AW190)="",(levels!AV190)=""),"",(levels!AW190/levels!AV190-1)*100)</f>
        <v>0.8501400624526978</v>
      </c>
      <c r="AT190" s="72">
        <f>IF(OR((levels!AX190)="",(levels!AW190)=""),"",(levels!AX190/levels!AW190-1)*100)</f>
        <v>0.30274304397630569</v>
      </c>
      <c r="AU190" s="72">
        <f>IF(OR((levels!AY190)="",(levels!AX190)=""),"",(levels!AY190/levels!AX190-1)*100)</f>
        <v>0.10762843255074372</v>
      </c>
      <c r="AV190" s="72" t="str">
        <f>IF(OR((levels!AZ190)="",(levels!AY190)=""),"",(levels!AZ190/levels!AY190-1)*100)</f>
        <v/>
      </c>
      <c r="AW190" s="72" t="str">
        <f>IF(OR((levels!BA190)="",(levels!AZ190)=""),"",(levels!BA190/levels!AZ190-1)*100)</f>
        <v/>
      </c>
      <c r="AX190" s="72" t="str">
        <f>IF(OR((levels!BB190)="",(levels!BA190)=""),"",(levels!BB190/levels!BA190-1)*100)</f>
        <v/>
      </c>
      <c r="AY190" s="72" t="str">
        <f>IF(OR((levels!BC190)="",(levels!BB190)=""),"",(levels!BC190/levels!BB190-1)*100)</f>
        <v/>
      </c>
      <c r="AZ190" s="72"/>
      <c r="BA190" s="4"/>
      <c r="BB190" s="4"/>
      <c r="BC190" s="4"/>
    </row>
    <row r="191" spans="1:55" ht="12.75" customHeight="1" x14ac:dyDescent="0.2">
      <c r="A191" s="68" t="s">
        <v>266</v>
      </c>
      <c r="B191" s="67"/>
      <c r="C191" s="75">
        <v>44993</v>
      </c>
      <c r="D191" s="72">
        <f>IF(OR((levels!H191)="",(levels!G191)=""),"",(levels!H191/levels!G191-1)*100)</f>
        <v>-0.21454962639702035</v>
      </c>
      <c r="E191" s="72">
        <f>IF(OR((levels!I191)="",(levels!H191)=""),"",(levels!I191/levels!H191-1)*100)</f>
        <v>-0.26377546298647081</v>
      </c>
      <c r="F191" s="72">
        <f>IF(OR((levels!J191)="",(levels!I191)=""),"",(levels!J191/levels!I191-1)*100)</f>
        <v>-9.5307157275348331E-2</v>
      </c>
      <c r="G191" s="72">
        <f>IF(OR((levels!K191)="",(levels!J191)=""),"",(levels!K191/levels!J191-1)*100)</f>
        <v>-0.44836826095367988</v>
      </c>
      <c r="H191" s="72">
        <f>IF(OR((levels!L191)="",(levels!K191)=""),"",(levels!L191/levels!K191-1)*100)</f>
        <v>-0.33281756448391153</v>
      </c>
      <c r="I191" s="72">
        <f>IF(OR((levels!M191)="",(levels!L191)=""),"",(levels!M191/levels!L191-1)*100)</f>
        <v>0.51352024663089413</v>
      </c>
      <c r="J191" s="72">
        <f>IF(OR((levels!N191)="",(levels!M191)=""),"",(levels!N191/levels!M191-1)*100)</f>
        <v>0.31197656021542119</v>
      </c>
      <c r="K191" s="72">
        <f>IF(OR((levels!O191)="",(levels!N191)=""),"",(levels!O191/levels!N191-1)*100)</f>
        <v>0.2816379881330322</v>
      </c>
      <c r="L191" s="72">
        <f>IF(OR((levels!P191)="",(levels!O191)=""),"",(levels!P191/levels!O191-1)*100)</f>
        <v>0.41136462768944781</v>
      </c>
      <c r="M191" s="72">
        <f>IF(OR((levels!Q191)="",(levels!P191)=""),"",(levels!Q191/levels!P191-1)*100)</f>
        <v>0.20179540655376194</v>
      </c>
      <c r="N191" s="72">
        <f>IF(OR((levels!R191)="",(levels!Q191)=""),"",(levels!R191/levels!Q191-1)*100)</f>
        <v>0.49078791249215215</v>
      </c>
      <c r="O191" s="72">
        <f>IF(OR((levels!S191)="",(levels!R191)=""),"",(levels!S191/levels!R191-1)*100)</f>
        <v>0.35607316556292012</v>
      </c>
      <c r="P191" s="72">
        <f>IF(OR((levels!T191)="",(levels!S191)=""),"",(levels!T191/levels!S191-1)*100)</f>
        <v>0.63420990725706616</v>
      </c>
      <c r="Q191" s="72">
        <f>IF(OR((levels!U191)="",(levels!T191)=""),"",(levels!U191/levels!T191-1)*100)</f>
        <v>0.46425944604746583</v>
      </c>
      <c r="R191" s="72">
        <f>IF(OR((levels!V191)="",(levels!U191)=""),"",(levels!V191/levels!U191-1)*100)</f>
        <v>0.41616136190769648</v>
      </c>
      <c r="S191" s="72">
        <f>IF(OR((levels!W191)="",(levels!V191)=""),"",(levels!W191/levels!V191-1)*100)</f>
        <v>0.46371870381307634</v>
      </c>
      <c r="T191" s="72">
        <f>IF(OR((levels!X191)="",(levels!W191)=""),"",(levels!X191/levels!W191-1)*100)</f>
        <v>0.55266289710638183</v>
      </c>
      <c r="U191" s="72">
        <f>IF(OR((levels!Y191)="",(levels!X191)=""),"",(levels!Y191/levels!X191-1)*100)</f>
        <v>0.2320020618947094</v>
      </c>
      <c r="V191" s="72">
        <f>IF(OR((levels!Z191)="",(levels!Y191)=""),"",(levels!Z191/levels!Y191-1)*100)</f>
        <v>0.4815751579555938</v>
      </c>
      <c r="W191" s="72">
        <f>IF(OR((levels!AA191)="",(levels!Z191)=""),"",(levels!AA191/levels!Z191-1)*100)</f>
        <v>0.75746500281619333</v>
      </c>
      <c r="X191" s="72">
        <f>IF(OR((levels!AB191)="",(levels!AA191)=""),"",(levels!AB191/levels!AA191-1)*100)</f>
        <v>0.67922625266274572</v>
      </c>
      <c r="Y191" s="72">
        <f>IF(OR((levels!AC191)="",(levels!AB191)=""),"",(levels!AC191/levels!AB191-1)*100)</f>
        <v>0.78771289241725828</v>
      </c>
      <c r="Z191" s="72">
        <f>IF(OR((levels!AD191)="",(levels!AC191)=""),"",(levels!AD191/levels!AC191-1)*100)</f>
        <v>0.78280754607986669</v>
      </c>
      <c r="AA191" s="72">
        <f>IF(OR((levels!AE191)="",(levels!AD191)=""),"",(levels!AE191/levels!AD191-1)*100)</f>
        <v>0.80631156043986518</v>
      </c>
      <c r="AB191" s="72">
        <f>IF(OR((levels!AF191)="",(levels!AE191)=""),"",(levels!AF191/levels!AE191-1)*100)</f>
        <v>-3.7025491058884086E-3</v>
      </c>
      <c r="AC191" s="72">
        <f>IF(OR((levels!AG191)="",(levels!AF191)=""),"",(levels!AG191/levels!AF191-1)*100)</f>
        <v>0.53482326781231215</v>
      </c>
      <c r="AD191" s="72">
        <f>IF(OR((levels!AH191)="",(levels!AG191)=""),"",(levels!AH191/levels!AG191-1)*100)</f>
        <v>1.4900484493884925E-2</v>
      </c>
      <c r="AE191" s="72">
        <f>IF(OR((levels!AI191)="",(levels!AH191)=""),"",(levels!AI191/levels!AH191-1)*100)</f>
        <v>0.64399957701257726</v>
      </c>
      <c r="AF191" s="72">
        <f>IF(OR((levels!AJ191)="",(levels!AI191)=""),"",(levels!AJ191/levels!AI191-1)*100)</f>
        <v>0.62481447840445625</v>
      </c>
      <c r="AG191" s="72">
        <f>IF(OR((levels!AK191)="",(levels!AJ191)=""),"",(levels!AK191/levels!AJ191-1)*100)</f>
        <v>0.30911803860462772</v>
      </c>
      <c r="AH191" s="72">
        <f>IF(OR((levels!AL191)="",(levels!AK191)=""),"",(levels!AL191/levels!AK191-1)*100)</f>
        <v>0.21728675803729391</v>
      </c>
      <c r="AI191" s="72">
        <f>IF(OR((levels!AM191)="",(levels!AL191)=""),"",(levels!AM191/levels!AL191-1)*100)</f>
        <v>2.2158730222798795E-2</v>
      </c>
      <c r="AJ191" s="72">
        <f>IF(OR((levels!AN191)="",(levels!AM191)=""),"",(levels!AN191/levels!AM191-1)*100)</f>
        <v>-3.361387306268071</v>
      </c>
      <c r="AK191" s="72">
        <f>IF(OR((levels!AO191)="",(levels!AN191)=""),"",(levels!AO191/levels!AN191-1)*100)</f>
        <v>-11.464208389260888</v>
      </c>
      <c r="AL191" s="72">
        <f>IF(OR((levels!AP191)="",(levels!AO191)=""),"",(levels!AP191/levels!AO191-1)*100)</f>
        <v>12.36323608633263</v>
      </c>
      <c r="AM191" s="72">
        <f>IF(OR((levels!AQ191)="",(levels!AP191)=""),"",(levels!AQ191/levels!AP191-1)*100)</f>
        <v>-0.25766782823460899</v>
      </c>
      <c r="AN191" s="72">
        <f>IF(OR((levels!AR191)="",(levels!AQ191)=""),"",(levels!AR191/levels!AQ191-1)*100)</f>
        <v>-3.598721279626238E-2</v>
      </c>
      <c r="AO191" s="72">
        <f>IF(OR((levels!AS191)="",(levels!AR191)=""),"",(levels!AS191/levels!AR191-1)*100)</f>
        <v>1.967983934577533</v>
      </c>
      <c r="AP191" s="72">
        <f>IF(OR((levels!AT191)="",(levels!AS191)=""),"",(levels!AT191/levels!AS191-1)*100)</f>
        <v>2.279178056431852</v>
      </c>
      <c r="AQ191" s="72">
        <f>IF(OR((levels!AU191)="",(levels!AT191)=""),"",(levels!AU191/levels!AT191-1)*100)</f>
        <v>0.55622219787303528</v>
      </c>
      <c r="AR191" s="72">
        <f>IF(OR((levels!AV191)="",(levels!AU191)=""),"",(levels!AV191/levels!AU191-1)*100)</f>
        <v>0.61441738691234704</v>
      </c>
      <c r="AS191" s="72">
        <f>IF(OR((levels!AW191)="",(levels!AV191)=""),"",(levels!AW191/levels!AV191-1)*100)</f>
        <v>0.8783983331553058</v>
      </c>
      <c r="AT191" s="72">
        <f>IF(OR((levels!AX191)="",(levels!AW191)=""),"",(levels!AX191/levels!AW191-1)*100)</f>
        <v>0.37030605411276785</v>
      </c>
      <c r="AU191" s="72">
        <f>IF(OR((levels!AY191)="",(levels!AX191)=""),"",(levels!AY191/levels!AX191-1)*100)</f>
        <v>-3.1899065586749042E-2</v>
      </c>
      <c r="AV191" s="72" t="str">
        <f>IF(OR((levels!AZ191)="",(levels!AY191)=""),"",(levels!AZ191/levels!AY191-1)*100)</f>
        <v/>
      </c>
      <c r="AW191" s="72" t="str">
        <f>IF(OR((levels!BA191)="",(levels!AZ191)=""),"",(levels!BA191/levels!AZ191-1)*100)</f>
        <v/>
      </c>
      <c r="AX191" s="72" t="str">
        <f>IF(OR((levels!BB191)="",(levels!BA191)=""),"",(levels!BB191/levels!BA191-1)*100)</f>
        <v/>
      </c>
      <c r="AY191" s="72" t="str">
        <f>IF(OR((levels!BC191)="",(levels!BB191)=""),"",(levels!BC191/levels!BB191-1)*100)</f>
        <v/>
      </c>
      <c r="AZ191" s="72"/>
      <c r="BA191" s="4"/>
      <c r="BB191" s="4"/>
      <c r="BC191" s="4"/>
    </row>
    <row r="192" spans="1:55" ht="12.75" customHeight="1" x14ac:dyDescent="0.2">
      <c r="A192" s="68" t="s">
        <v>267</v>
      </c>
      <c r="B192" s="67"/>
      <c r="C192" s="75">
        <v>45036</v>
      </c>
      <c r="D192" s="72">
        <f>IF(OR((levels!H192)="",(levels!G192)=""),"",(levels!H192/levels!G192-1)*100)</f>
        <v>-0.21462583286422365</v>
      </c>
      <c r="E192" s="72">
        <f>IF(OR((levels!I192)="",(levels!H192)=""),"",(levels!I192/levels!H192-1)*100)</f>
        <v>-0.26374858824961267</v>
      </c>
      <c r="F192" s="72">
        <f>IF(OR((levels!J192)="",(levels!I192)=""),"",(levels!J192/levels!I192-1)*100)</f>
        <v>-9.5284626130132111E-2</v>
      </c>
      <c r="G192" s="72">
        <f>IF(OR((levels!K192)="",(levels!J192)=""),"",(levels!K192/levels!J192-1)*100)</f>
        <v>-0.44833662872933999</v>
      </c>
      <c r="H192" s="72">
        <f>IF(OR((levels!L192)="",(levels!K192)=""),"",(levels!L192/levels!K192-1)*100)</f>
        <v>-0.33285369615302374</v>
      </c>
      <c r="I192" s="72">
        <f>IF(OR((levels!M192)="",(levels!L192)=""),"",(levels!M192/levels!L192-1)*100)</f>
        <v>0.51351112612747496</v>
      </c>
      <c r="J192" s="72">
        <f>IF(OR((levels!N192)="",(levels!M192)=""),"",(levels!N192/levels!M192-1)*100)</f>
        <v>0.31197657433339465</v>
      </c>
      <c r="K192" s="72">
        <f>IF(OR((levels!O192)="",(levels!N192)=""),"",(levels!O192/levels!N192-1)*100)</f>
        <v>0.28165153462034187</v>
      </c>
      <c r="L192" s="72">
        <f>IF(OR((levels!P192)="",(levels!O192)=""),"",(levels!P192/levels!O192-1)*100)</f>
        <v>0.41136009208793123</v>
      </c>
      <c r="M192" s="72">
        <f>IF(OR((levels!Q192)="",(levels!P192)=""),"",(levels!Q192/levels!P192-1)*100)</f>
        <v>0.20178643719164224</v>
      </c>
      <c r="N192" s="72">
        <f>IF(OR((levels!R192)="",(levels!Q192)=""),"",(levels!R192/levels!Q192-1)*100)</f>
        <v>0.49079687671300665</v>
      </c>
      <c r="O192" s="72">
        <f>IF(OR((levels!S192)="",(levels!R192)=""),"",(levels!S192/levels!R192-1)*100)</f>
        <v>0.35606870041866578</v>
      </c>
      <c r="P192" s="72">
        <f>IF(OR((levels!T192)="",(levels!S192)=""),"",(levels!T192/levels!S192-1)*100)</f>
        <v>0.63424094186306235</v>
      </c>
      <c r="Q192" s="72">
        <f>IF(OR((levels!U192)="",(levels!T192)=""),"",(levels!U192/levels!T192-1)*100)</f>
        <v>0.46420203042294439</v>
      </c>
      <c r="R192" s="72">
        <f>IF(OR((levels!V192)="",(levels!U192)=""),"",(levels!V192/levels!U192-1)*100)</f>
        <v>0.41617901227286591</v>
      </c>
      <c r="S192" s="72">
        <f>IF(OR((levels!W192)="",(levels!V192)=""),"",(levels!W192/levels!V192-1)*100)</f>
        <v>0.46372747839908968</v>
      </c>
      <c r="T192" s="72">
        <f>IF(OR((levels!X192)="",(levels!W192)=""),"",(levels!X192/levels!W192-1)*100)</f>
        <v>0.55268897841345144</v>
      </c>
      <c r="U192" s="72">
        <f>IF(OR((levels!Y192)="",(levels!X192)=""),"",(levels!Y192/levels!X192-1)*100)</f>
        <v>0.23191986487365313</v>
      </c>
      <c r="V192" s="72">
        <f>IF(OR((levels!Z192)="",(levels!Y192)=""),"",(levels!Z192/levels!Y192-1)*100)</f>
        <v>0.48163580981719356</v>
      </c>
      <c r="W192" s="72">
        <f>IF(OR((levels!AA192)="",(levels!Z192)=""),"",(levels!AA192/levels!Z192-1)*100)</f>
        <v>0.75749072419821761</v>
      </c>
      <c r="X192" s="72">
        <f>IF(OR((levels!AB192)="",(levels!AA192)=""),"",(levels!AB192/levels!AA192-1)*100)</f>
        <v>0.67928995081052435</v>
      </c>
      <c r="Y192" s="72">
        <f>IF(OR((levels!AC192)="",(levels!AB192)=""),"",(levels!AC192/levels!AB192-1)*100)</f>
        <v>0.78753021309394544</v>
      </c>
      <c r="Z192" s="72">
        <f>IF(OR((levels!AD192)="",(levels!AC192)=""),"",(levels!AD192/levels!AC192-1)*100)</f>
        <v>0.7828418221558664</v>
      </c>
      <c r="AA192" s="72">
        <f>IF(OR((levels!AE192)="",(levels!AD192)=""),"",(levels!AE192/levels!AD192-1)*100)</f>
        <v>0.80641613785372712</v>
      </c>
      <c r="AB192" s="72">
        <f>IF(OR((levels!AF192)="",(levels!AE192)=""),"",(levels!AF192/levels!AE192-1)*100)</f>
        <v>-4.5414056357051535E-3</v>
      </c>
      <c r="AC192" s="72">
        <f>IF(OR((levels!AG192)="",(levels!AF192)=""),"",(levels!AG192/levels!AF192-1)*100)</f>
        <v>0.53511676384985218</v>
      </c>
      <c r="AD192" s="72">
        <f>IF(OR((levels!AH192)="",(levels!AG192)=""),"",(levels!AH192/levels!AG192-1)*100)</f>
        <v>1.5545906935754417E-2</v>
      </c>
      <c r="AE192" s="72">
        <f>IF(OR((levels!AI192)="",(levels!AH192)=""),"",(levels!AI192/levels!AH192-1)*100)</f>
        <v>0.64498499058576186</v>
      </c>
      <c r="AF192" s="72">
        <f>IF(OR((levels!AJ192)="",(levels!AI192)=""),"",(levels!AJ192/levels!AI192-1)*100)</f>
        <v>0.62425207744072342</v>
      </c>
      <c r="AG192" s="72">
        <f>IF(OR((levels!AK192)="",(levels!AJ192)=""),"",(levels!AK192/levels!AJ192-1)*100)</f>
        <v>0.30939223918509118</v>
      </c>
      <c r="AH192" s="72">
        <f>IF(OR((levels!AL192)="",(levels!AK192)=""),"",(levels!AL192/levels!AK192-1)*100)</f>
        <v>0.21754789822303611</v>
      </c>
      <c r="AI192" s="72">
        <f>IF(OR((levels!AM192)="",(levels!AL192)=""),"",(levels!AM192/levels!AL192-1)*100)</f>
        <v>2.1783055302004861E-2</v>
      </c>
      <c r="AJ192" s="72">
        <f>IF(OR((levels!AN192)="",(levels!AM192)=""),"",(levels!AN192/levels!AM192-1)*100)</f>
        <v>-3.3595789698681155</v>
      </c>
      <c r="AK192" s="72">
        <f>IF(OR((levels!AO192)="",(levels!AN192)=""),"",(levels!AO192/levels!AN192-1)*100)</f>
        <v>-11.467326814297518</v>
      </c>
      <c r="AL192" s="72">
        <f>IF(OR((levels!AP192)="",(levels!AO192)=""),"",(levels!AP192/levels!AO192-1)*100)</f>
        <v>12.363161704297188</v>
      </c>
      <c r="AM192" s="72">
        <f>IF(OR((levels!AQ192)="",(levels!AP192)=""),"",(levels!AQ192/levels!AP192-1)*100)</f>
        <v>-0.25454690026216475</v>
      </c>
      <c r="AN192" s="72">
        <f>IF(OR((levels!AR192)="",(levels!AQ192)=""),"",(levels!AR192/levels!AQ192-1)*100)</f>
        <v>-2.4996899062923461E-2</v>
      </c>
      <c r="AO192" s="72">
        <f>IF(OR((levels!AS192)="",(levels!AR192)=""),"",(levels!AS192/levels!AR192-1)*100)</f>
        <v>1.9594023628502155</v>
      </c>
      <c r="AP192" s="72">
        <f>IF(OR((levels!AT192)="",(levels!AS192)=""),"",(levels!AT192/levels!AS192-1)*100)</f>
        <v>2.2775717248334715</v>
      </c>
      <c r="AQ192" s="72">
        <f>IF(OR((levels!AU192)="",(levels!AT192)=""),"",(levels!AU192/levels!AT192-1)*100)</f>
        <v>0.55863506270503738</v>
      </c>
      <c r="AR192" s="72">
        <f>IF(OR((levels!AV192)="",(levels!AU192)=""),"",(levels!AV192/levels!AU192-1)*100)</f>
        <v>0.59226627685424749</v>
      </c>
      <c r="AS192" s="72">
        <f>IF(OR((levels!AW192)="",(levels!AV192)=""),"",(levels!AW192/levels!AV192-1)*100)</f>
        <v>0.9008092500313758</v>
      </c>
      <c r="AT192" s="72">
        <f>IF(OR((levels!AX192)="",(levels!AW192)=""),"",(levels!AX192/levels!AW192-1)*100)</f>
        <v>0.38038700129234826</v>
      </c>
      <c r="AU192" s="72">
        <f>IF(OR((levels!AY192)="",(levels!AX192)=""),"",(levels!AY192/levels!AX192-1)*100)</f>
        <v>-5.3649275750544678E-2</v>
      </c>
      <c r="AV192" s="72" t="str">
        <f>IF(OR((levels!AZ192)="",(levels!AY192)=""),"",(levels!AZ192/levels!AY192-1)*100)</f>
        <v/>
      </c>
      <c r="AW192" s="72" t="str">
        <f>IF(OR((levels!BA192)="",(levels!AZ192)=""),"",(levels!BA192/levels!AZ192-1)*100)</f>
        <v/>
      </c>
      <c r="AX192" s="72" t="str">
        <f>IF(OR((levels!BB192)="",(levels!BA192)=""),"",(levels!BB192/levels!BA192-1)*100)</f>
        <v/>
      </c>
      <c r="AY192" s="72" t="str">
        <f>IF(OR((levels!BC192)="",(levels!BB192)=""),"",(levels!BC192/levels!BB192-1)*100)</f>
        <v/>
      </c>
      <c r="AZ192" s="72"/>
      <c r="BA192" s="4"/>
      <c r="BB192" s="4"/>
      <c r="BC192" s="4"/>
    </row>
    <row r="193" spans="1:55" ht="12.75" customHeight="1" x14ac:dyDescent="0.2">
      <c r="A193" s="68" t="s">
        <v>273</v>
      </c>
      <c r="B193" s="67" t="s">
        <v>290</v>
      </c>
      <c r="C193" s="75">
        <v>45044</v>
      </c>
      <c r="D193" s="72">
        <f>IF(OR((levels!H193)="",(levels!G193)=""),"",(levels!H193/levels!G193-1)*100)</f>
        <v>-0.21923225723252671</v>
      </c>
      <c r="E193" s="72">
        <f>IF(OR((levels!I193)="",(levels!H193)=""),"",(levels!I193/levels!H193-1)*100)</f>
        <v>-0.26674048085386648</v>
      </c>
      <c r="F193" s="72">
        <f>IF(OR((levels!J193)="",(levels!I193)=""),"",(levels!J193/levels!I193-1)*100)</f>
        <v>-9.3518831132710645E-2</v>
      </c>
      <c r="G193" s="72">
        <f>IF(OR((levels!K193)="",(levels!J193)=""),"",(levels!K193/levels!J193-1)*100)</f>
        <v>-0.44997755910072268</v>
      </c>
      <c r="H193" s="72">
        <f>IF(OR((levels!L193)="",(levels!K193)=""),"",(levels!L193/levels!K193-1)*100)</f>
        <v>-0.32876683632034887</v>
      </c>
      <c r="I193" s="72">
        <f>IF(OR((levels!M193)="",(levels!L193)=""),"",(levels!M193/levels!L193-1)*100)</f>
        <v>0.51161826613281836</v>
      </c>
      <c r="J193" s="72">
        <f>IF(OR((levels!N193)="",(levels!M193)=""),"",(levels!N193/levels!M193-1)*100)</f>
        <v>0.30808626974374587</v>
      </c>
      <c r="K193" s="72">
        <f>IF(OR((levels!O193)="",(levels!N193)=""),"",(levels!O193/levels!N193-1)*100)</f>
        <v>0.27905563712198322</v>
      </c>
      <c r="L193" s="72">
        <f>IF(OR((levels!P193)="",(levels!O193)=""),"",(levels!P193/levels!O193-1)*100)</f>
        <v>0.40826541566527652</v>
      </c>
      <c r="M193" s="72">
        <f>IF(OR((levels!Q193)="",(levels!P193)=""),"",(levels!Q193/levels!P193-1)*100)</f>
        <v>0.20325584159752719</v>
      </c>
      <c r="N193" s="72">
        <f>IF(OR((levels!R193)="",(levels!Q193)=""),"",(levels!R193/levels!Q193-1)*100)</f>
        <v>0.48701243761553048</v>
      </c>
      <c r="O193" s="72">
        <f>IF(OR((levels!S193)="",(levels!R193)=""),"",(levels!S193/levels!R193-1)*100)</f>
        <v>0.35679652512135007</v>
      </c>
      <c r="P193" s="72">
        <f>IF(OR((levels!T193)="",(levels!S193)=""),"",(levels!T193/levels!S193-1)*100)</f>
        <v>0.63442641583517645</v>
      </c>
      <c r="Q193" s="72">
        <f>IF(OR((levels!U193)="",(levels!T193)=""),"",(levels!U193/levels!T193-1)*100)</f>
        <v>0.46755909999152134</v>
      </c>
      <c r="R193" s="72">
        <f>IF(OR((levels!V193)="",(levels!U193)=""),"",(levels!V193/levels!U193-1)*100)</f>
        <v>0.42195793723778241</v>
      </c>
      <c r="S193" s="72">
        <f>IF(OR((levels!W193)="",(levels!V193)=""),"",(levels!W193/levels!V193-1)*100)</f>
        <v>0.45608211765726381</v>
      </c>
      <c r="T193" s="72">
        <f>IF(OR((levels!X193)="",(levels!W193)=""),"",(levels!X193/levels!W193-1)*100)</f>
        <v>0.56105821740424222</v>
      </c>
      <c r="U193" s="72">
        <f>IF(OR((levels!Y193)="",(levels!X193)=""),"",(levels!Y193/levels!X193-1)*100)</f>
        <v>0.23219909874805378</v>
      </c>
      <c r="V193" s="72">
        <f>IF(OR((levels!Z193)="",(levels!Y193)=""),"",(levels!Z193/levels!Y193-1)*100)</f>
        <v>0.48168001798483129</v>
      </c>
      <c r="W193" s="72">
        <f>IF(OR((levels!AA193)="",(levels!Z193)=""),"",(levels!AA193/levels!Z193-1)*100)</f>
        <v>0.76018242292144045</v>
      </c>
      <c r="X193" s="72">
        <f>IF(OR((levels!AB193)="",(levels!AA193)=""),"",(levels!AB193/levels!AA193-1)*100)</f>
        <v>0.68200059333543006</v>
      </c>
      <c r="Y193" s="72">
        <f>IF(OR((levels!AC193)="",(levels!AB193)=""),"",(levels!AC193/levels!AB193-1)*100)</f>
        <v>0.7839853278532205</v>
      </c>
      <c r="Z193" s="72">
        <f>IF(OR((levels!AD193)="",(levels!AC193)=""),"",(levels!AD193/levels!AC193-1)*100)</f>
        <v>0.78520327675724033</v>
      </c>
      <c r="AA193" s="72">
        <f>IF(OR((levels!AE193)="",(levels!AD193)=""),"",(levels!AE193/levels!AD193-1)*100)</f>
        <v>0.80424925155944127</v>
      </c>
      <c r="AB193" s="72">
        <f>IF(OR((levels!AF193)="",(levels!AE193)=""),"",(levels!AF193/levels!AE193-1)*100)</f>
        <v>-4.2509705525328734E-3</v>
      </c>
      <c r="AC193" s="72">
        <f>IF(OR((levels!AG193)="",(levels!AF193)=""),"",(levels!AG193/levels!AF193-1)*100)</f>
        <v>0.54143123464460707</v>
      </c>
      <c r="AD193" s="72">
        <f>IF(OR((levels!AH193)="",(levels!AG193)=""),"",(levels!AH193/levels!AG193-1)*100)</f>
        <v>1.7498357814926813E-2</v>
      </c>
      <c r="AE193" s="72">
        <f>IF(OR((levels!AI193)="",(levels!AH193)=""),"",(levels!AI193/levels!AH193-1)*100)</f>
        <v>0.64431391202643962</v>
      </c>
      <c r="AF193" s="72">
        <f>IF(OR((levels!AJ193)="",(levels!AI193)=""),"",(levels!AJ193/levels!AI193-1)*100)</f>
        <v>0.63079600682776071</v>
      </c>
      <c r="AG193" s="72">
        <f>IF(OR((levels!AK193)="",(levels!AJ193)=""),"",(levels!AK193/levels!AJ193-1)*100)</f>
        <v>0.31012570174682175</v>
      </c>
      <c r="AH193" s="72">
        <f>IF(OR((levels!AL193)="",(levels!AK193)=""),"",(levels!AL193/levels!AK193-1)*100)</f>
        <v>0.21587985654147879</v>
      </c>
      <c r="AI193" s="72">
        <f>IF(OR((levels!AM193)="",(levels!AL193)=""),"",(levels!AM193/levels!AL193-1)*100)</f>
        <v>2.1147158376200181E-2</v>
      </c>
      <c r="AJ193" s="72">
        <f>IF(OR((levels!AN193)="",(levels!AM193)=""),"",(levels!AN193/levels!AM193-1)*100)</f>
        <v>-3.3499484875563867</v>
      </c>
      <c r="AK193" s="72">
        <f>IF(OR((levels!AO193)="",(levels!AN193)=""),"",(levels!AO193/levels!AN193-1)*100)</f>
        <v>-11.483758861326088</v>
      </c>
      <c r="AL193" s="72">
        <f>IF(OR((levels!AP193)="",(levels!AO193)=""),"",(levels!AP193/levels!AO193-1)*100)</f>
        <v>12.333832380124354</v>
      </c>
      <c r="AM193" s="72">
        <f>IF(OR((levels!AQ193)="",(levels!AP193)=""),"",(levels!AQ193/levels!AP193-1)*100)</f>
        <v>-0.22782079084675555</v>
      </c>
      <c r="AN193" s="72">
        <f>IF(OR((levels!AR193)="",(levels!AQ193)=""),"",(levels!AR193/levels!AQ193-1)*100)</f>
        <v>7.4814369203979325E-3</v>
      </c>
      <c r="AO193" s="72">
        <f>IF(OR((levels!AS193)="",(levels!AR193)=""),"",(levels!AS193/levels!AR193-1)*100)</f>
        <v>1.9530621682273042</v>
      </c>
      <c r="AP193" s="72">
        <f>IF(OR((levels!AT193)="",(levels!AS193)=""),"",(levels!AT193/levels!AS193-1)*100)</f>
        <v>2.2782681937307592</v>
      </c>
      <c r="AQ193" s="72">
        <f>IF(OR((levels!AU193)="",(levels!AT193)=""),"",(levels!AU193/levels!AT193-1)*100)</f>
        <v>0.56559428314342242</v>
      </c>
      <c r="AR193" s="72">
        <f>IF(OR((levels!AV193)="",(levels!AU193)=""),"",(levels!AV193/levels!AU193-1)*100)</f>
        <v>0.60077183858626704</v>
      </c>
      <c r="AS193" s="72">
        <f>IF(OR((levels!AW193)="",(levels!AV193)=""),"",(levels!AW193/levels!AV193-1)*100)</f>
        <v>0.90270845509494713</v>
      </c>
      <c r="AT193" s="72">
        <f>IF(OR((levels!AX193)="",(levels!AW193)=""),"",(levels!AX193/levels!AW193-1)*100)</f>
        <v>0.37606055300511976</v>
      </c>
      <c r="AU193" s="72">
        <f>IF(OR((levels!AY193)="",(levels!AX193)=""),"",(levels!AY193/levels!AX193-1)*100)</f>
        <v>-4.9068668051210906E-2</v>
      </c>
      <c r="AV193" s="72">
        <f>IF(OR((levels!AZ193)="",(levels!AY193)=""),"",(levels!AZ193/levels!AY193-1)*100)</f>
        <v>8.428178630452976E-2</v>
      </c>
      <c r="AW193" s="72" t="str">
        <f>IF(OR((levels!BA193)="",(levels!AZ193)=""),"",(levels!BA193/levels!AZ193-1)*100)</f>
        <v/>
      </c>
      <c r="AX193" s="72" t="str">
        <f>IF(OR((levels!BB193)="",(levels!BA193)=""),"",(levels!BB193/levels!BA193-1)*100)</f>
        <v/>
      </c>
      <c r="AY193" s="72" t="str">
        <f>IF(OR((levels!BC193)="",(levels!BB193)=""),"",(levels!BC193/levels!BB193-1)*100)</f>
        <v/>
      </c>
      <c r="AZ193" s="72"/>
      <c r="BA193" s="74"/>
      <c r="BB193" s="74"/>
      <c r="BC193" s="74"/>
    </row>
    <row r="194" spans="1:55" ht="12.75" customHeight="1" x14ac:dyDescent="0.2">
      <c r="A194" s="68" t="s">
        <v>253</v>
      </c>
      <c r="B194" s="67"/>
      <c r="C194" s="75">
        <v>45062</v>
      </c>
      <c r="D194" s="72">
        <f>IF(OR((levels!H194)="",(levels!G194)=""),"",(levels!H194/levels!G194-1)*100)</f>
        <v>-0.21923225723252671</v>
      </c>
      <c r="E194" s="72">
        <f>IF(OR((levels!I194)="",(levels!H194)=""),"",(levels!I194/levels!H194-1)*100)</f>
        <v>-0.26674048085386648</v>
      </c>
      <c r="F194" s="72">
        <f>IF(OR((levels!J194)="",(levels!I194)=""),"",(levels!J194/levels!I194-1)*100)</f>
        <v>-9.3518831132710645E-2</v>
      </c>
      <c r="G194" s="72">
        <f>IF(OR((levels!K194)="",(levels!J194)=""),"",(levels!K194/levels!J194-1)*100)</f>
        <v>-0.44997755910072268</v>
      </c>
      <c r="H194" s="72">
        <f>IF(OR((levels!L194)="",(levels!K194)=""),"",(levels!L194/levels!K194-1)*100)</f>
        <v>-0.32876683632034887</v>
      </c>
      <c r="I194" s="72">
        <f>IF(OR((levels!M194)="",(levels!L194)=""),"",(levels!M194/levels!L194-1)*100)</f>
        <v>0.51161826613281836</v>
      </c>
      <c r="J194" s="72">
        <f>IF(OR((levels!N194)="",(levels!M194)=""),"",(levels!N194/levels!M194-1)*100)</f>
        <v>0.30808626974374587</v>
      </c>
      <c r="K194" s="72">
        <f>IF(OR((levels!O194)="",(levels!N194)=""),"",(levels!O194/levels!N194-1)*100)</f>
        <v>0.27905563712198322</v>
      </c>
      <c r="L194" s="72">
        <f>IF(OR((levels!P194)="",(levels!O194)=""),"",(levels!P194/levels!O194-1)*100)</f>
        <v>0.40826541566527652</v>
      </c>
      <c r="M194" s="72">
        <f>IF(OR((levels!Q194)="",(levels!P194)=""),"",(levels!Q194/levels!P194-1)*100)</f>
        <v>0.20325584159752719</v>
      </c>
      <c r="N194" s="72">
        <f>IF(OR((levels!R194)="",(levels!Q194)=""),"",(levels!R194/levels!Q194-1)*100)</f>
        <v>0.48701243761553048</v>
      </c>
      <c r="O194" s="72">
        <f>IF(OR((levels!S194)="",(levels!R194)=""),"",(levels!S194/levels!R194-1)*100)</f>
        <v>0.35679652512135007</v>
      </c>
      <c r="P194" s="72">
        <f>IF(OR((levels!T194)="",(levels!S194)=""),"",(levels!T194/levels!S194-1)*100)</f>
        <v>0.63442641583517645</v>
      </c>
      <c r="Q194" s="72">
        <f>IF(OR((levels!U194)="",(levels!T194)=""),"",(levels!U194/levels!T194-1)*100)</f>
        <v>0.46755909999152134</v>
      </c>
      <c r="R194" s="72">
        <f>IF(OR((levels!V194)="",(levels!U194)=""),"",(levels!V194/levels!U194-1)*100)</f>
        <v>0.42195793723778241</v>
      </c>
      <c r="S194" s="72">
        <f>IF(OR((levels!W194)="",(levels!V194)=""),"",(levels!W194/levels!V194-1)*100)</f>
        <v>0.45608211765726381</v>
      </c>
      <c r="T194" s="72">
        <f>IF(OR((levels!X194)="",(levels!W194)=""),"",(levels!X194/levels!W194-1)*100)</f>
        <v>0.56105821740424222</v>
      </c>
      <c r="U194" s="72">
        <f>IF(OR((levels!Y194)="",(levels!X194)=""),"",(levels!Y194/levels!X194-1)*100)</f>
        <v>0.23219909874805378</v>
      </c>
      <c r="V194" s="72">
        <f>IF(OR((levels!Z194)="",(levels!Y194)=""),"",(levels!Z194/levels!Y194-1)*100)</f>
        <v>0.48168001798483129</v>
      </c>
      <c r="W194" s="72">
        <f>IF(OR((levels!AA194)="",(levels!Z194)=""),"",(levels!AA194/levels!Z194-1)*100)</f>
        <v>0.76018242292144045</v>
      </c>
      <c r="X194" s="72">
        <f>IF(OR((levels!AB194)="",(levels!AA194)=""),"",(levels!AB194/levels!AA194-1)*100)</f>
        <v>0.68200059333543006</v>
      </c>
      <c r="Y194" s="72">
        <f>IF(OR((levels!AC194)="",(levels!AB194)=""),"",(levels!AC194/levels!AB194-1)*100)</f>
        <v>0.7839853278532205</v>
      </c>
      <c r="Z194" s="72">
        <f>IF(OR((levels!AD194)="",(levels!AC194)=""),"",(levels!AD194/levels!AC194-1)*100)</f>
        <v>0.78520327675724033</v>
      </c>
      <c r="AA194" s="72">
        <f>IF(OR((levels!AE194)="",(levels!AD194)=""),"",(levels!AE194/levels!AD194-1)*100)</f>
        <v>0.80424925155944127</v>
      </c>
      <c r="AB194" s="72">
        <f>IF(OR((levels!AF194)="",(levels!AE194)=""),"",(levels!AF194/levels!AE194-1)*100)</f>
        <v>-4.2509705525328734E-3</v>
      </c>
      <c r="AC194" s="72">
        <f>IF(OR((levels!AG194)="",(levels!AF194)=""),"",(levels!AG194/levels!AF194-1)*100)</f>
        <v>0.54143123464460707</v>
      </c>
      <c r="AD194" s="72">
        <f>IF(OR((levels!AH194)="",(levels!AG194)=""),"",(levels!AH194/levels!AG194-1)*100)</f>
        <v>1.7498357814926813E-2</v>
      </c>
      <c r="AE194" s="72">
        <f>IF(OR((levels!AI194)="",(levels!AH194)=""),"",(levels!AI194/levels!AH194-1)*100)</f>
        <v>0.64431391202643962</v>
      </c>
      <c r="AF194" s="72">
        <f>IF(OR((levels!AJ194)="",(levels!AI194)=""),"",(levels!AJ194/levels!AI194-1)*100)</f>
        <v>0.63079600682776071</v>
      </c>
      <c r="AG194" s="72">
        <f>IF(OR((levels!AK194)="",(levels!AJ194)=""),"",(levels!AK194/levels!AJ194-1)*100)</f>
        <v>0.31012570174682175</v>
      </c>
      <c r="AH194" s="72">
        <f>IF(OR((levels!AL194)="",(levels!AK194)=""),"",(levels!AL194/levels!AK194-1)*100)</f>
        <v>0.21587985654147879</v>
      </c>
      <c r="AI194" s="72">
        <f>IF(OR((levels!AM194)="",(levels!AL194)=""),"",(levels!AM194/levels!AL194-1)*100)</f>
        <v>2.1147158376200181E-2</v>
      </c>
      <c r="AJ194" s="72">
        <f>IF(OR((levels!AN194)="",(levels!AM194)=""),"",(levels!AN194/levels!AM194-1)*100)</f>
        <v>-3.3499484875563867</v>
      </c>
      <c r="AK194" s="72">
        <f>IF(OR((levels!AO194)="",(levels!AN194)=""),"",(levels!AO194/levels!AN194-1)*100)</f>
        <v>-11.483758861326088</v>
      </c>
      <c r="AL194" s="72">
        <f>IF(OR((levels!AP194)="",(levels!AO194)=""),"",(levels!AP194/levels!AO194-1)*100)</f>
        <v>12.333832380124354</v>
      </c>
      <c r="AM194" s="72">
        <f>IF(OR((levels!AQ194)="",(levels!AP194)=""),"",(levels!AQ194/levels!AP194-1)*100)</f>
        <v>-0.22782079084675555</v>
      </c>
      <c r="AN194" s="72">
        <f>IF(OR((levels!AR194)="",(levels!AQ194)=""),"",(levels!AR194/levels!AQ194-1)*100)</f>
        <v>7.4814369203979325E-3</v>
      </c>
      <c r="AO194" s="72">
        <f>IF(OR((levels!AS194)="",(levels!AR194)=""),"",(levels!AS194/levels!AR194-1)*100)</f>
        <v>1.9530621682273042</v>
      </c>
      <c r="AP194" s="72">
        <f>IF(OR((levels!AT194)="",(levels!AS194)=""),"",(levels!AT194/levels!AS194-1)*100)</f>
        <v>2.2782681937307592</v>
      </c>
      <c r="AQ194" s="72">
        <f>IF(OR((levels!AU194)="",(levels!AT194)=""),"",(levels!AU194/levels!AT194-1)*100)</f>
        <v>0.56559428314342242</v>
      </c>
      <c r="AR194" s="72">
        <f>IF(OR((levels!AV194)="",(levels!AU194)=""),"",(levels!AV194/levels!AU194-1)*100)</f>
        <v>0.60077183858626704</v>
      </c>
      <c r="AS194" s="72">
        <f>IF(OR((levels!AW194)="",(levels!AV194)=""),"",(levels!AW194/levels!AV194-1)*100)</f>
        <v>0.90270845509494713</v>
      </c>
      <c r="AT194" s="72">
        <f>IF(OR((levels!AX194)="",(levels!AW194)=""),"",(levels!AX194/levels!AW194-1)*100)</f>
        <v>0.37606055300511976</v>
      </c>
      <c r="AU194" s="72">
        <f>IF(OR((levels!AY194)="",(levels!AX194)=""),"",(levels!AY194/levels!AX194-1)*100)</f>
        <v>-4.9068668051210906E-2</v>
      </c>
      <c r="AV194" s="72">
        <f>IF(OR((levels!AZ194)="",(levels!AY194)=""),"",(levels!AZ194/levels!AY194-1)*100)</f>
        <v>6.8808345721627084E-2</v>
      </c>
      <c r="AW194" s="72" t="str">
        <f>IF(OR((levels!BA194)="",(levels!AZ194)=""),"",(levels!BA194/levels!AZ194-1)*100)</f>
        <v/>
      </c>
      <c r="AX194" s="72" t="str">
        <f>IF(OR((levels!BB194)="",(levels!BA194)=""),"",(levels!BB194/levels!BA194-1)*100)</f>
        <v/>
      </c>
      <c r="AY194" s="72" t="str">
        <f>IF(OR((levels!BC194)="",(levels!BB194)=""),"",(levels!BC194/levels!BB194-1)*100)</f>
        <v/>
      </c>
      <c r="AZ194" s="72"/>
      <c r="BA194" s="74"/>
      <c r="BB194" s="74"/>
      <c r="BC194" s="74"/>
    </row>
    <row r="195" spans="1:55" ht="12.75" customHeight="1" x14ac:dyDescent="0.2">
      <c r="A195" s="68" t="s">
        <v>274</v>
      </c>
      <c r="B195" s="67"/>
      <c r="C195" s="75">
        <v>45085</v>
      </c>
      <c r="D195" s="72">
        <f>IF(OR((levels!H195)="",(levels!G195)=""),"",(levels!H195/levels!G195-1)*100)</f>
        <v>-0.22877596969850256</v>
      </c>
      <c r="E195" s="72">
        <f>IF(OR((levels!I195)="",(levels!H195)=""),"",(levels!I195/levels!H195-1)*100)</f>
        <v>-0.26110194946895593</v>
      </c>
      <c r="F195" s="72">
        <f>IF(OR((levels!J195)="",(levels!I195)=""),"",(levels!J195/levels!I195-1)*100)</f>
        <v>-9.0692309927042913E-2</v>
      </c>
      <c r="G195" s="72">
        <f>IF(OR((levels!K195)="",(levels!J195)=""),"",(levels!K195/levels!J195-1)*100)</f>
        <v>-0.45483943904888191</v>
      </c>
      <c r="H195" s="72">
        <f>IF(OR((levels!L195)="",(levels!K195)=""),"",(levels!L195/levels!K195-1)*100)</f>
        <v>-0.33839583947341545</v>
      </c>
      <c r="I195" s="72">
        <f>IF(OR((levels!M195)="",(levels!L195)=""),"",(levels!M195/levels!L195-1)*100)</f>
        <v>0.5212382349249145</v>
      </c>
      <c r="J195" s="72">
        <f>IF(OR((levels!N195)="",(levels!M195)=""),"",(levels!N195/levels!M195-1)*100)</f>
        <v>0.30935196162960032</v>
      </c>
      <c r="K195" s="72">
        <f>IF(OR((levels!O195)="",(levels!N195)=""),"",(levels!O195/levels!N195-1)*100)</f>
        <v>0.29345964930944657</v>
      </c>
      <c r="L195" s="72">
        <f>IF(OR((levels!P195)="",(levels!O195)=""),"",(levels!P195/levels!O195-1)*100)</f>
        <v>0.39978363680548412</v>
      </c>
      <c r="M195" s="72">
        <f>IF(OR((levels!Q195)="",(levels!P195)=""),"",(levels!Q195/levels!P195-1)*100)</f>
        <v>0.19965804393833331</v>
      </c>
      <c r="N195" s="72">
        <f>IF(OR((levels!R195)="",(levels!Q195)=""),"",(levels!R195/levels!Q195-1)*100)</f>
        <v>0.4860677268288649</v>
      </c>
      <c r="O195" s="72">
        <f>IF(OR((levels!S195)="",(levels!R195)=""),"",(levels!S195/levels!R195-1)*100)</f>
        <v>0.34715709130908046</v>
      </c>
      <c r="P195" s="72">
        <f>IF(OR((levels!T195)="",(levels!S195)=""),"",(levels!T195/levels!S195-1)*100)</f>
        <v>0.6381167893004136</v>
      </c>
      <c r="Q195" s="72">
        <f>IF(OR((levels!U195)="",(levels!T195)=""),"",(levels!U195/levels!T195-1)*100)</f>
        <v>0.4716235797836088</v>
      </c>
      <c r="R195" s="72">
        <f>IF(OR((levels!V195)="",(levels!U195)=""),"",(levels!V195/levels!U195-1)*100)</f>
        <v>0.42582770691810268</v>
      </c>
      <c r="S195" s="72">
        <f>IF(OR((levels!W195)="",(levels!V195)=""),"",(levels!W195/levels!V195-1)*100)</f>
        <v>0.45241578050039255</v>
      </c>
      <c r="T195" s="72">
        <f>IF(OR((levels!X195)="",(levels!W195)=""),"",(levels!X195/levels!W195-1)*100)</f>
        <v>0.56467090389553665</v>
      </c>
      <c r="U195" s="72">
        <f>IF(OR((levels!Y195)="",(levels!X195)=""),"",(levels!Y195/levels!X195-1)*100)</f>
        <v>0.21721968617012255</v>
      </c>
      <c r="V195" s="72">
        <f>IF(OR((levels!Z195)="",(levels!Y195)=""),"",(levels!Z195/levels!Y195-1)*100)</f>
        <v>0.49680241943590442</v>
      </c>
      <c r="W195" s="72">
        <f>IF(OR((levels!AA195)="",(levels!Z195)=""),"",(levels!AA195/levels!Z195-1)*100)</f>
        <v>0.76175685972921237</v>
      </c>
      <c r="X195" s="72">
        <f>IF(OR((levels!AB195)="",(levels!AA195)=""),"",(levels!AB195/levels!AA195-1)*100)</f>
        <v>0.66685917224384994</v>
      </c>
      <c r="Y195" s="72">
        <f>IF(OR((levels!AC195)="",(levels!AB195)=""),"",(levels!AC195/levels!AB195-1)*100)</f>
        <v>0.79461726625400519</v>
      </c>
      <c r="Z195" s="72">
        <f>IF(OR((levels!AD195)="",(levels!AC195)=""),"",(levels!AD195/levels!AC195-1)*100)</f>
        <v>0.79283046932638879</v>
      </c>
      <c r="AA195" s="72">
        <f>IF(OR((levels!AE195)="",(levels!AD195)=""),"",(levels!AE195/levels!AD195-1)*100)</f>
        <v>0.80130661279853577</v>
      </c>
      <c r="AB195" s="72">
        <f>IF(OR((levels!AF195)="",(levels!AE195)=""),"",(levels!AF195/levels!AE195-1)*100)</f>
        <v>-1.2501062672620744E-2</v>
      </c>
      <c r="AC195" s="72">
        <f>IF(OR((levels!AG195)="",(levels!AF195)=""),"",(levels!AG195/levels!AF195-1)*100)</f>
        <v>0.54239912792743983</v>
      </c>
      <c r="AD195" s="72">
        <f>IF(OR((levels!AH195)="",(levels!AG195)=""),"",(levels!AH195/levels!AG195-1)*100)</f>
        <v>2.82267883273013E-2</v>
      </c>
      <c r="AE195" s="72">
        <f>IF(OR((levels!AI195)="",(levels!AH195)=""),"",(levels!AI195/levels!AH195-1)*100)</f>
        <v>0.63634346252408047</v>
      </c>
      <c r="AF195" s="72">
        <f>IF(OR((levels!AJ195)="",(levels!AI195)=""),"",(levels!AJ195/levels!AI195-1)*100)</f>
        <v>0.62981903539105488</v>
      </c>
      <c r="AG195" s="72">
        <f>IF(OR((levels!AK195)="",(levels!AJ195)=""),"",(levels!AK195/levels!AJ195-1)*100)</f>
        <v>0.30917260829448345</v>
      </c>
      <c r="AH195" s="72">
        <f>IF(OR((levels!AL195)="",(levels!AK195)=""),"",(levels!AL195/levels!AK195-1)*100)</f>
        <v>0.2354931430245788</v>
      </c>
      <c r="AI195" s="72">
        <f>IF(OR((levels!AM195)="",(levels!AL195)=""),"",(levels!AM195/levels!AL195-1)*100)</f>
        <v>-1.3310312494152488E-2</v>
      </c>
      <c r="AJ195" s="72">
        <f>IF(OR((levels!AN195)="",(levels!AM195)=""),"",(levels!AN195/levels!AM195-1)*100)</f>
        <v>-3.2807093347374194</v>
      </c>
      <c r="AK195" s="72">
        <f>IF(OR((levels!AO195)="",(levels!AN195)=""),"",(levels!AO195/levels!AN195-1)*100)</f>
        <v>-11.395407992903417</v>
      </c>
      <c r="AL195" s="72">
        <f>IF(OR((levels!AP195)="",(levels!AO195)=""),"",(levels!AP195/levels!AO195-1)*100)</f>
        <v>12.139862417368995</v>
      </c>
      <c r="AM195" s="72">
        <f>IF(OR((levels!AQ195)="",(levels!AP195)=""),"",(levels!AQ195/levels!AP195-1)*100)</f>
        <v>-0.19350746425965681</v>
      </c>
      <c r="AN195" s="72">
        <f>IF(OR((levels!AR195)="",(levels!AQ195)=""),"",(levels!AR195/levels!AQ195-1)*100)</f>
        <v>4.358137491276004E-2</v>
      </c>
      <c r="AO195" s="72">
        <f>IF(OR((levels!AS195)="",(levels!AR195)=""),"",(levels!AS195/levels!AR195-1)*100)</f>
        <v>1.9267561245473797</v>
      </c>
      <c r="AP195" s="72">
        <f>IF(OR((levels!AT195)="",(levels!AS195)=""),"",(levels!AT195/levels!AS195-1)*100)</f>
        <v>2.2077937288450089</v>
      </c>
      <c r="AQ195" s="72">
        <f>IF(OR((levels!AU195)="",(levels!AT195)=""),"",(levels!AU195/levels!AT195-1)*100)</f>
        <v>0.52818871430160286</v>
      </c>
      <c r="AR195" s="72">
        <f>IF(OR((levels!AV195)="",(levels!AU195)=""),"",(levels!AV195/levels!AU195-1)*100)</f>
        <v>0.73106978805754785</v>
      </c>
      <c r="AS195" s="72">
        <f>IF(OR((levels!AW195)="",(levels!AV195)=""),"",(levels!AW195/levels!AV195-1)*100)</f>
        <v>0.83687291410117215</v>
      </c>
      <c r="AT195" s="72">
        <f>IF(OR((levels!AX195)="",(levels!AW195)=""),"",(levels!AX195/levels!AW195-1)*100)</f>
        <v>0.36015973253062938</v>
      </c>
      <c r="AU195" s="72">
        <f>IF(OR((levels!AY195)="",(levels!AX195)=""),"",(levels!AY195/levels!AX195-1)*100)</f>
        <v>-0.11011314601477862</v>
      </c>
      <c r="AV195" s="72">
        <f>IF(OR((levels!AZ195)="",(levels!AY195)=""),"",(levels!AZ195/levels!AY195-1)*100)</f>
        <v>-9.1966194744519392E-2</v>
      </c>
      <c r="AW195" s="72" t="str">
        <f>IF(OR((levels!BA195)="",(levels!AZ195)=""),"",(levels!BA195/levels!AZ195-1)*100)</f>
        <v/>
      </c>
      <c r="AX195" s="72" t="str">
        <f>IF(OR((levels!BB195)="",(levels!BA195)=""),"",(levels!BB195/levels!BA195-1)*100)</f>
        <v/>
      </c>
      <c r="AY195" s="72" t="str">
        <f>IF(OR((levels!BC195)="",(levels!BB195)=""),"",(levels!BC195/levels!BB195-1)*100)</f>
        <v/>
      </c>
      <c r="AZ195" s="72"/>
      <c r="BA195" s="74"/>
      <c r="BB195" s="74"/>
      <c r="BC195" s="74"/>
    </row>
    <row r="196" spans="1:55" ht="12.75" customHeight="1" x14ac:dyDescent="0.2">
      <c r="A196" s="68" t="s">
        <v>275</v>
      </c>
      <c r="B196" s="67"/>
      <c r="C196" s="75">
        <v>45127</v>
      </c>
      <c r="D196" s="72">
        <f>IF(OR((levels!H196)="",(levels!G196)=""),"",(levels!H196/levels!G196-1)*100)</f>
        <v>-0.24956326428750009</v>
      </c>
      <c r="E196" s="72">
        <f>IF(OR((levels!I196)="",(levels!H196)=""),"",(levels!I196/levels!H196-1)*100)</f>
        <v>-0.23703330666636768</v>
      </c>
      <c r="F196" s="72">
        <f>IF(OR((levels!J196)="",(levels!I196)=""),"",(levels!J196/levels!I196-1)*100)</f>
        <v>-0.1037562584966123</v>
      </c>
      <c r="G196" s="72">
        <f>IF(OR((levels!K196)="",(levels!J196)=""),"",(levels!K196/levels!J196-1)*100)</f>
        <v>-0.45076204402025866</v>
      </c>
      <c r="H196" s="72">
        <f>IF(OR((levels!L196)="",(levels!K196)=""),"",(levels!L196/levels!K196-1)*100)</f>
        <v>-0.34625668618188943</v>
      </c>
      <c r="I196" s="72">
        <f>IF(OR((levels!M196)="",(levels!L196)=""),"",(levels!M196/levels!L196-1)*100)</f>
        <v>0.53285261546631713</v>
      </c>
      <c r="J196" s="72">
        <f>IF(OR((levels!N196)="",(levels!M196)=""),"",(levels!N196/levels!M196-1)*100)</f>
        <v>0.31033039543557628</v>
      </c>
      <c r="K196" s="72">
        <f>IF(OR((levels!O196)="",(levels!N196)=""),"",(levels!O196/levels!N196-1)*100)</f>
        <v>0.29234480497017934</v>
      </c>
      <c r="L196" s="72">
        <f>IF(OR((levels!P196)="",(levels!O196)=""),"",(levels!P196/levels!O196-1)*100)</f>
        <v>0.40562976125624317</v>
      </c>
      <c r="M196" s="72">
        <f>IF(OR((levels!Q196)="",(levels!P196)=""),"",(levels!Q196/levels!P196-1)*100)</f>
        <v>0.1978735331346293</v>
      </c>
      <c r="N196" s="72">
        <f>IF(OR((levels!R196)="",(levels!Q196)=""),"",(levels!R196/levels!Q196-1)*100)</f>
        <v>0.47161499105949911</v>
      </c>
      <c r="O196" s="72">
        <f>IF(OR((levels!S196)="",(levels!R196)=""),"",(levels!S196/levels!R196-1)*100)</f>
        <v>0.35308784806162841</v>
      </c>
      <c r="P196" s="72">
        <f>IF(OR((levels!T196)="",(levels!S196)=""),"",(levels!T196/levels!S196-1)*100)</f>
        <v>0.63985281128899896</v>
      </c>
      <c r="Q196" s="72">
        <f>IF(OR((levels!U196)="",(levels!T196)=""),"",(levels!U196/levels!T196-1)*100)</f>
        <v>0.47158980843706733</v>
      </c>
      <c r="R196" s="72">
        <f>IF(OR((levels!V196)="",(levels!U196)=""),"",(levels!V196/levels!U196-1)*100)</f>
        <v>0.40767404732304779</v>
      </c>
      <c r="S196" s="72">
        <f>IF(OR((levels!W196)="",(levels!V196)=""),"",(levels!W196/levels!V196-1)*100)</f>
        <v>0.44011322528259011</v>
      </c>
      <c r="T196" s="72">
        <f>IF(OR((levels!X196)="",(levels!W196)=""),"",(levels!X196/levels!W196-1)*100)</f>
        <v>0.59523507951182442</v>
      </c>
      <c r="U196" s="72">
        <f>IF(OR((levels!Y196)="",(levels!X196)=""),"",(levels!Y196/levels!X196-1)*100)</f>
        <v>0.21428982215250247</v>
      </c>
      <c r="V196" s="72">
        <f>IF(OR((levels!Z196)="",(levels!Y196)=""),"",(levels!Z196/levels!Y196-1)*100)</f>
        <v>0.48981401534480273</v>
      </c>
      <c r="W196" s="72">
        <f>IF(OR((levels!AA196)="",(levels!Z196)=""),"",(levels!AA196/levels!Z196-1)*100)</f>
        <v>0.73705785547886205</v>
      </c>
      <c r="X196" s="72">
        <f>IF(OR((levels!AB196)="",(levels!AA196)=""),"",(levels!AB196/levels!AA196-1)*100)</f>
        <v>0.73469048642778034</v>
      </c>
      <c r="Y196" s="72">
        <f>IF(OR((levels!AC196)="",(levels!AB196)=""),"",(levels!AC196/levels!AB196-1)*100)</f>
        <v>0.76914247322301676</v>
      </c>
      <c r="Z196" s="72">
        <f>IF(OR((levels!AD196)="",(levels!AC196)=""),"",(levels!AD196/levels!AC196-1)*100)</f>
        <v>0.7865509995330644</v>
      </c>
      <c r="AA196" s="72">
        <f>IF(OR((levels!AE196)="",(levels!AD196)=""),"",(levels!AE196/levels!AD196-1)*100)</f>
        <v>0.75657275065641461</v>
      </c>
      <c r="AB196" s="72">
        <f>IF(OR((levels!AF196)="",(levels!AE196)=""),"",(levels!AF196/levels!AE196-1)*100)</f>
        <v>3.9665339137417988E-2</v>
      </c>
      <c r="AC196" s="72">
        <f>IF(OR((levels!AG196)="",(levels!AF196)=""),"",(levels!AG196/levels!AF196-1)*100)</f>
        <v>0.52525037561383936</v>
      </c>
      <c r="AD196" s="72">
        <f>IF(OR((levels!AH196)="",(levels!AG196)=""),"",(levels!AH196/levels!AG196-1)*100)</f>
        <v>2.0850953869744338E-2</v>
      </c>
      <c r="AE196" s="72">
        <f>IF(OR((levels!AI196)="",(levels!AH196)=""),"",(levels!AI196/levels!AH196-1)*100)</f>
        <v>0.64781629743875246</v>
      </c>
      <c r="AF196" s="72">
        <f>IF(OR((levels!AJ196)="",(levels!AI196)=""),"",(levels!AJ196/levels!AI196-1)*100)</f>
        <v>0.64511449146655853</v>
      </c>
      <c r="AG196" s="72">
        <f>IF(OR((levels!AK196)="",(levels!AJ196)=""),"",(levels!AK196/levels!AJ196-1)*100)</f>
        <v>0.29521357524313618</v>
      </c>
      <c r="AH196" s="72">
        <f>IF(OR((levels!AL196)="",(levels!AK196)=""),"",(levels!AL196/levels!AK196-1)*100)</f>
        <v>0.20859061919842325</v>
      </c>
      <c r="AI196" s="72">
        <f>IF(OR((levels!AM196)="",(levels!AL196)=""),"",(levels!AM196/levels!AL196-1)*100)</f>
        <v>1.4961343498098856E-2</v>
      </c>
      <c r="AJ196" s="72">
        <f>IF(OR((levels!AN196)="",(levels!AM196)=""),"",(levels!AN196/levels!AM196-1)*100)</f>
        <v>-3.2617079415929395</v>
      </c>
      <c r="AK196" s="72">
        <f>IF(OR((levels!AO196)="",(levels!AN196)=""),"",(levels!AO196/levels!AN196-1)*100)</f>
        <v>-11.433460342699275</v>
      </c>
      <c r="AL196" s="72">
        <f>IF(OR((levels!AP196)="",(levels!AO196)=""),"",(levels!AP196/levels!AO196-1)*100)</f>
        <v>12.124173676749939</v>
      </c>
      <c r="AM196" s="72">
        <f>IF(OR((levels!AQ196)="",(levels!AP196)=""),"",(levels!AQ196/levels!AP196-1)*100)</f>
        <v>-0.11702682580173596</v>
      </c>
      <c r="AN196" s="72">
        <f>IF(OR((levels!AR196)="",(levels!AQ196)=""),"",(levels!AR196/levels!AQ196-1)*100)</f>
        <v>0.14289041242778744</v>
      </c>
      <c r="AO196" s="72">
        <f>IF(OR((levels!AS196)="",(levels!AR196)=""),"",(levels!AS196/levels!AR196-1)*100)</f>
        <v>1.9136030861848674</v>
      </c>
      <c r="AP196" s="72">
        <f>IF(OR((levels!AT196)="",(levels!AS196)=""),"",(levels!AT196/levels!AS196-1)*100)</f>
        <v>2.1965237023187978</v>
      </c>
      <c r="AQ196" s="72">
        <f>IF(OR((levels!AU196)="",(levels!AT196)=""),"",(levels!AU196/levels!AT196-1)*100)</f>
        <v>0.54990013078555222</v>
      </c>
      <c r="AR196" s="72">
        <f>IF(OR((levels!AV196)="",(levels!AU196)=""),"",(levels!AV196/levels!AU196-1)*100)</f>
        <v>0.63690795086732699</v>
      </c>
      <c r="AS196" s="72">
        <f>IF(OR((levels!AW196)="",(levels!AV196)=""),"",(levels!AW196/levels!AV196-1)*100)</f>
        <v>0.79089695801564108</v>
      </c>
      <c r="AT196" s="72">
        <f>IF(OR((levels!AX196)="",(levels!AW196)=""),"",(levels!AX196/levels!AW196-1)*100)</f>
        <v>0.37278781267826577</v>
      </c>
      <c r="AU196" s="72">
        <f>IF(OR((levels!AY196)="",(levels!AX196)=""),"",(levels!AY196/levels!AX196-1)*100)</f>
        <v>-5.9113986901238036E-2</v>
      </c>
      <c r="AV196" s="72">
        <f>IF(OR((levels!AZ196)="",(levels!AY196)=""),"",(levels!AZ196/levels!AY196-1)*100)</f>
        <v>1.4719528221451839E-2</v>
      </c>
      <c r="AW196" s="72" t="str">
        <f>IF(OR((levels!BA196)="",(levels!AZ196)=""),"",(levels!BA196/levels!AZ196-1)*100)</f>
        <v/>
      </c>
      <c r="AX196" s="72" t="str">
        <f>IF(OR((levels!BB196)="",(levels!BA196)=""),"",(levels!BB196/levels!BA196-1)*100)</f>
        <v/>
      </c>
      <c r="AY196" s="72" t="str">
        <f>IF(OR((levels!BC196)="",(levels!BB196)=""),"",(levels!BC196/levels!BB196-1)*100)</f>
        <v/>
      </c>
      <c r="AZ196" s="72"/>
      <c r="BA196" s="74"/>
      <c r="BB196" s="74"/>
      <c r="BC196" s="74"/>
    </row>
    <row r="197" spans="1:55" ht="12.75" customHeight="1" x14ac:dyDescent="0.2">
      <c r="A197" s="68" t="s">
        <v>276</v>
      </c>
      <c r="B197" s="67"/>
      <c r="C197" s="75">
        <v>45138</v>
      </c>
      <c r="D197" s="72">
        <f>IF(OR((levels!H197)="",(levels!G197)=""),"",(levels!H197/levels!G197-1)*100)</f>
        <v>-0.24956326428750009</v>
      </c>
      <c r="E197" s="72">
        <f>IF(OR((levels!I197)="",(levels!H197)=""),"",(levels!I197/levels!H197-1)*100)</f>
        <v>-0.23703330666636768</v>
      </c>
      <c r="F197" s="72">
        <f>IF(OR((levels!J197)="",(levels!I197)=""),"",(levels!J197/levels!I197-1)*100)</f>
        <v>-0.1037562584966123</v>
      </c>
      <c r="G197" s="72">
        <f>IF(OR((levels!K197)="",(levels!J197)=""),"",(levels!K197/levels!J197-1)*100)</f>
        <v>-0.45076204402025866</v>
      </c>
      <c r="H197" s="72">
        <f>IF(OR((levels!L197)="",(levels!K197)=""),"",(levels!L197/levels!K197-1)*100)</f>
        <v>-0.34625668618188943</v>
      </c>
      <c r="I197" s="72">
        <f>IF(OR((levels!M197)="",(levels!L197)=""),"",(levels!M197/levels!L197-1)*100)</f>
        <v>0.53285261546631713</v>
      </c>
      <c r="J197" s="72">
        <f>IF(OR((levels!N197)="",(levels!M197)=""),"",(levels!N197/levels!M197-1)*100)</f>
        <v>0.31033039543557628</v>
      </c>
      <c r="K197" s="72">
        <f>IF(OR((levels!O197)="",(levels!N197)=""),"",(levels!O197/levels!N197-1)*100)</f>
        <v>0.29234480497017934</v>
      </c>
      <c r="L197" s="72">
        <f>IF(OR((levels!P197)="",(levels!O197)=""),"",(levels!P197/levels!O197-1)*100)</f>
        <v>0.40562976125624317</v>
      </c>
      <c r="M197" s="72">
        <f>IF(OR((levels!Q197)="",(levels!P197)=""),"",(levels!Q197/levels!P197-1)*100)</f>
        <v>0.1978735331346293</v>
      </c>
      <c r="N197" s="72">
        <f>IF(OR((levels!R197)="",(levels!Q197)=""),"",(levels!R197/levels!Q197-1)*100)</f>
        <v>0.47161499105949911</v>
      </c>
      <c r="O197" s="72">
        <f>IF(OR((levels!S197)="",(levels!R197)=""),"",(levels!S197/levels!R197-1)*100)</f>
        <v>0.35308784806162841</v>
      </c>
      <c r="P197" s="72">
        <f>IF(OR((levels!T197)="",(levels!S197)=""),"",(levels!T197/levels!S197-1)*100)</f>
        <v>0.63985281128899896</v>
      </c>
      <c r="Q197" s="72">
        <f>IF(OR((levels!U197)="",(levels!T197)=""),"",(levels!U197/levels!T197-1)*100)</f>
        <v>0.47158980843706733</v>
      </c>
      <c r="R197" s="72">
        <f>IF(OR((levels!V197)="",(levels!U197)=""),"",(levels!V197/levels!U197-1)*100)</f>
        <v>0.40767404732304779</v>
      </c>
      <c r="S197" s="72">
        <f>IF(OR((levels!W197)="",(levels!V197)=""),"",(levels!W197/levels!V197-1)*100)</f>
        <v>0.44011322528259011</v>
      </c>
      <c r="T197" s="72">
        <f>IF(OR((levels!X197)="",(levels!W197)=""),"",(levels!X197/levels!W197-1)*100)</f>
        <v>0.59523507951182442</v>
      </c>
      <c r="U197" s="72">
        <f>IF(OR((levels!Y197)="",(levels!X197)=""),"",(levels!Y197/levels!X197-1)*100)</f>
        <v>0.21428982215250247</v>
      </c>
      <c r="V197" s="72">
        <f>IF(OR((levels!Z197)="",(levels!Y197)=""),"",(levels!Z197/levels!Y197-1)*100)</f>
        <v>0.48981401534480273</v>
      </c>
      <c r="W197" s="72">
        <f>IF(OR((levels!AA197)="",(levels!Z197)=""),"",(levels!AA197/levels!Z197-1)*100)</f>
        <v>0.73705785547886205</v>
      </c>
      <c r="X197" s="72">
        <f>IF(OR((levels!AB197)="",(levels!AA197)=""),"",(levels!AB197/levels!AA197-1)*100)</f>
        <v>0.73469048642778034</v>
      </c>
      <c r="Y197" s="72">
        <f>IF(OR((levels!AC197)="",(levels!AB197)=""),"",(levels!AC197/levels!AB197-1)*100)</f>
        <v>0.76914247322301676</v>
      </c>
      <c r="Z197" s="72">
        <f>IF(OR((levels!AD197)="",(levels!AC197)=""),"",(levels!AD197/levels!AC197-1)*100)</f>
        <v>0.7865509995330644</v>
      </c>
      <c r="AA197" s="72">
        <f>IF(OR((levels!AE197)="",(levels!AD197)=""),"",(levels!AE197/levels!AD197-1)*100)</f>
        <v>0.75657275065641461</v>
      </c>
      <c r="AB197" s="72">
        <f>IF(OR((levels!AF197)="",(levels!AE197)=""),"",(levels!AF197/levels!AE197-1)*100)</f>
        <v>3.9665339137417988E-2</v>
      </c>
      <c r="AC197" s="72">
        <f>IF(OR((levels!AG197)="",(levels!AF197)=""),"",(levels!AG197/levels!AF197-1)*100)</f>
        <v>0.52525037561383936</v>
      </c>
      <c r="AD197" s="72">
        <f>IF(OR((levels!AH197)="",(levels!AG197)=""),"",(levels!AH197/levels!AG197-1)*100)</f>
        <v>2.0850953869744338E-2</v>
      </c>
      <c r="AE197" s="72">
        <f>IF(OR((levels!AI197)="",(levels!AH197)=""),"",(levels!AI197/levels!AH197-1)*100)</f>
        <v>0.64781629743875246</v>
      </c>
      <c r="AF197" s="72">
        <f>IF(OR((levels!AJ197)="",(levels!AI197)=""),"",(levels!AJ197/levels!AI197-1)*100)</f>
        <v>0.64511449146655853</v>
      </c>
      <c r="AG197" s="72">
        <f>IF(OR((levels!AK197)="",(levels!AJ197)=""),"",(levels!AK197/levels!AJ197-1)*100)</f>
        <v>0.29521357524313618</v>
      </c>
      <c r="AH197" s="72">
        <f>IF(OR((levels!AL197)="",(levels!AK197)=""),"",(levels!AL197/levels!AK197-1)*100)</f>
        <v>0.20859061919842325</v>
      </c>
      <c r="AI197" s="72">
        <f>IF(OR((levels!AM197)="",(levels!AL197)=""),"",(levels!AM197/levels!AL197-1)*100)</f>
        <v>1.4961343498098856E-2</v>
      </c>
      <c r="AJ197" s="72">
        <f>IF(OR((levels!AN197)="",(levels!AM197)=""),"",(levels!AN197/levels!AM197-1)*100)</f>
        <v>-3.2617079415929395</v>
      </c>
      <c r="AK197" s="72">
        <f>IF(OR((levels!AO197)="",(levels!AN197)=""),"",(levels!AO197/levels!AN197-1)*100)</f>
        <v>-11.433460342699275</v>
      </c>
      <c r="AL197" s="72">
        <f>IF(OR((levels!AP197)="",(levels!AO197)=""),"",(levels!AP197/levels!AO197-1)*100)</f>
        <v>12.124173676749939</v>
      </c>
      <c r="AM197" s="72">
        <f>IF(OR((levels!AQ197)="",(levels!AP197)=""),"",(levels!AQ197/levels!AP197-1)*100)</f>
        <v>-0.11702682580173596</v>
      </c>
      <c r="AN197" s="72">
        <f>IF(OR((levels!AR197)="",(levels!AQ197)=""),"",(levels!AR197/levels!AQ197-1)*100)</f>
        <v>0.14289041242778744</v>
      </c>
      <c r="AO197" s="72">
        <f>IF(OR((levels!AS197)="",(levels!AR197)=""),"",(levels!AS197/levels!AR197-1)*100)</f>
        <v>1.9136030861848674</v>
      </c>
      <c r="AP197" s="72">
        <f>IF(OR((levels!AT197)="",(levels!AS197)=""),"",(levels!AT197/levels!AS197-1)*100)</f>
        <v>2.1965237023187978</v>
      </c>
      <c r="AQ197" s="72">
        <f>IF(OR((levels!AU197)="",(levels!AT197)=""),"",(levels!AU197/levels!AT197-1)*100)</f>
        <v>0.54990013078555222</v>
      </c>
      <c r="AR197" s="72">
        <f>IF(OR((levels!AV197)="",(levels!AU197)=""),"",(levels!AV197/levels!AU197-1)*100)</f>
        <v>0.63690795086732699</v>
      </c>
      <c r="AS197" s="72">
        <f>IF(OR((levels!AW197)="",(levels!AV197)=""),"",(levels!AW197/levels!AV197-1)*100)</f>
        <v>0.79089695801564108</v>
      </c>
      <c r="AT197" s="72">
        <f>IF(OR((levels!AX197)="",(levels!AW197)=""),"",(levels!AX197/levels!AW197-1)*100)</f>
        <v>0.37278781267826577</v>
      </c>
      <c r="AU197" s="72">
        <f>IF(OR((levels!AY197)="",(levels!AX197)=""),"",(levels!AY197/levels!AX197-1)*100)</f>
        <v>-5.9113986901238036E-2</v>
      </c>
      <c r="AV197" s="72">
        <f>IF(OR((levels!AZ197)="",(levels!AY197)=""),"",(levels!AZ197/levels!AY197-1)*100)</f>
        <v>1.4719528221451839E-2</v>
      </c>
      <c r="AW197" s="72">
        <f>IF(OR((levels!BA197)="",(levels!AZ197)=""),"",(levels!BA197/levels!AZ197-1)*100)</f>
        <v>0.27063854904865181</v>
      </c>
      <c r="AX197" s="72" t="str">
        <f>IF(OR((levels!BB197)="",(levels!BA197)=""),"",(levels!BB197/levels!BA197-1)*100)</f>
        <v/>
      </c>
      <c r="AY197" s="72" t="str">
        <f>IF(OR((levels!BC197)="",(levels!BB197)=""),"",(levels!BC197/levels!BB197-1)*100)</f>
        <v/>
      </c>
      <c r="AZ197" s="72"/>
      <c r="BA197" s="74"/>
      <c r="BB197" s="74"/>
      <c r="BC197" s="74"/>
    </row>
    <row r="198" spans="1:55" ht="12.75" customHeight="1" x14ac:dyDescent="0.2">
      <c r="A198" s="68" t="s">
        <v>277</v>
      </c>
      <c r="B198" s="67"/>
      <c r="C198" s="75">
        <v>45154</v>
      </c>
      <c r="D198" s="72">
        <f>IF(OR((levels!H198)="",(levels!G198)=""),"",(levels!H198/levels!G198-1)*100)</f>
        <v>-0.24956326428750009</v>
      </c>
      <c r="E198" s="72">
        <f>IF(OR((levels!I198)="",(levels!H198)=""),"",(levels!I198/levels!H198-1)*100)</f>
        <v>-0.23703330666636768</v>
      </c>
      <c r="F198" s="72">
        <f>IF(OR((levels!J198)="",(levels!I198)=""),"",(levels!J198/levels!I198-1)*100)</f>
        <v>-0.1037562584966123</v>
      </c>
      <c r="G198" s="72">
        <f>IF(OR((levels!K198)="",(levels!J198)=""),"",(levels!K198/levels!J198-1)*100)</f>
        <v>-0.45076204402025866</v>
      </c>
      <c r="H198" s="72">
        <f>IF(OR((levels!L198)="",(levels!K198)=""),"",(levels!L198/levels!K198-1)*100)</f>
        <v>-0.34625668618188943</v>
      </c>
      <c r="I198" s="72">
        <f>IF(OR((levels!M198)="",(levels!L198)=""),"",(levels!M198/levels!L198-1)*100)</f>
        <v>0.53285261546631713</v>
      </c>
      <c r="J198" s="72">
        <f>IF(OR((levels!N198)="",(levels!M198)=""),"",(levels!N198/levels!M198-1)*100)</f>
        <v>0.31033039543557628</v>
      </c>
      <c r="K198" s="72">
        <f>IF(OR((levels!O198)="",(levels!N198)=""),"",(levels!O198/levels!N198-1)*100)</f>
        <v>0.29234480497017934</v>
      </c>
      <c r="L198" s="72">
        <f>IF(OR((levels!P198)="",(levels!O198)=""),"",(levels!P198/levels!O198-1)*100)</f>
        <v>0.40562976125624317</v>
      </c>
      <c r="M198" s="72">
        <f>IF(OR((levels!Q198)="",(levels!P198)=""),"",(levels!Q198/levels!P198-1)*100)</f>
        <v>0.1978735331346293</v>
      </c>
      <c r="N198" s="72">
        <f>IF(OR((levels!R198)="",(levels!Q198)=""),"",(levels!R198/levels!Q198-1)*100)</f>
        <v>0.47161499105949911</v>
      </c>
      <c r="O198" s="72">
        <f>IF(OR((levels!S198)="",(levels!R198)=""),"",(levels!S198/levels!R198-1)*100)</f>
        <v>0.35308784806162841</v>
      </c>
      <c r="P198" s="72">
        <f>IF(OR((levels!T198)="",(levels!S198)=""),"",(levels!T198/levels!S198-1)*100)</f>
        <v>0.63985281128899896</v>
      </c>
      <c r="Q198" s="72">
        <f>IF(OR((levels!U198)="",(levels!T198)=""),"",(levels!U198/levels!T198-1)*100)</f>
        <v>0.47158980843706733</v>
      </c>
      <c r="R198" s="72">
        <f>IF(OR((levels!V198)="",(levels!U198)=""),"",(levels!V198/levels!U198-1)*100)</f>
        <v>0.40767404732304779</v>
      </c>
      <c r="S198" s="72">
        <f>IF(OR((levels!W198)="",(levels!V198)=""),"",(levels!W198/levels!V198-1)*100)</f>
        <v>0.44011322528259011</v>
      </c>
      <c r="T198" s="72">
        <f>IF(OR((levels!X198)="",(levels!W198)=""),"",(levels!X198/levels!W198-1)*100)</f>
        <v>0.59523507951182442</v>
      </c>
      <c r="U198" s="72">
        <f>IF(OR((levels!Y198)="",(levels!X198)=""),"",(levels!Y198/levels!X198-1)*100)</f>
        <v>0.21428982215250247</v>
      </c>
      <c r="V198" s="72">
        <f>IF(OR((levels!Z198)="",(levels!Y198)=""),"",(levels!Z198/levels!Y198-1)*100)</f>
        <v>0.48981401534480273</v>
      </c>
      <c r="W198" s="72">
        <f>IF(OR((levels!AA198)="",(levels!Z198)=""),"",(levels!AA198/levels!Z198-1)*100)</f>
        <v>0.73705785547886205</v>
      </c>
      <c r="X198" s="72">
        <f>IF(OR((levels!AB198)="",(levels!AA198)=""),"",(levels!AB198/levels!AA198-1)*100)</f>
        <v>0.73469048642778034</v>
      </c>
      <c r="Y198" s="72">
        <f>IF(OR((levels!AC198)="",(levels!AB198)=""),"",(levels!AC198/levels!AB198-1)*100)</f>
        <v>0.76914247322301676</v>
      </c>
      <c r="Z198" s="72">
        <f>IF(OR((levels!AD198)="",(levels!AC198)=""),"",(levels!AD198/levels!AC198-1)*100)</f>
        <v>0.7865509995330644</v>
      </c>
      <c r="AA198" s="72">
        <f>IF(OR((levels!AE198)="",(levels!AD198)=""),"",(levels!AE198/levels!AD198-1)*100)</f>
        <v>0.75657275065641461</v>
      </c>
      <c r="AB198" s="72">
        <f>IF(OR((levels!AF198)="",(levels!AE198)=""),"",(levels!AF198/levels!AE198-1)*100)</f>
        <v>3.9665339137417988E-2</v>
      </c>
      <c r="AC198" s="72">
        <f>IF(OR((levels!AG198)="",(levels!AF198)=""),"",(levels!AG198/levels!AF198-1)*100)</f>
        <v>0.52525037561383936</v>
      </c>
      <c r="AD198" s="72">
        <f>IF(OR((levels!AH198)="",(levels!AG198)=""),"",(levels!AH198/levels!AG198-1)*100)</f>
        <v>2.0850953869744338E-2</v>
      </c>
      <c r="AE198" s="72">
        <f>IF(OR((levels!AI198)="",(levels!AH198)=""),"",(levels!AI198/levels!AH198-1)*100)</f>
        <v>0.64781629743875246</v>
      </c>
      <c r="AF198" s="72">
        <f>IF(OR((levels!AJ198)="",(levels!AI198)=""),"",(levels!AJ198/levels!AI198-1)*100)</f>
        <v>0.64511449146655853</v>
      </c>
      <c r="AG198" s="72">
        <f>IF(OR((levels!AK198)="",(levels!AJ198)=""),"",(levels!AK198/levels!AJ198-1)*100)</f>
        <v>0.29521357524313618</v>
      </c>
      <c r="AH198" s="72">
        <f>IF(OR((levels!AL198)="",(levels!AK198)=""),"",(levels!AL198/levels!AK198-1)*100)</f>
        <v>0.20859061919842325</v>
      </c>
      <c r="AI198" s="72">
        <f>IF(OR((levels!AM198)="",(levels!AL198)=""),"",(levels!AM198/levels!AL198-1)*100)</f>
        <v>1.4961343498098856E-2</v>
      </c>
      <c r="AJ198" s="72">
        <f>IF(OR((levels!AN198)="",(levels!AM198)=""),"",(levels!AN198/levels!AM198-1)*100)</f>
        <v>-3.2617079415929395</v>
      </c>
      <c r="AK198" s="72">
        <f>IF(OR((levels!AO198)="",(levels!AN198)=""),"",(levels!AO198/levels!AN198-1)*100)</f>
        <v>-11.433460342699275</v>
      </c>
      <c r="AL198" s="72">
        <f>IF(OR((levels!AP198)="",(levels!AO198)=""),"",(levels!AP198/levels!AO198-1)*100)</f>
        <v>12.124173676749939</v>
      </c>
      <c r="AM198" s="72">
        <f>IF(OR((levels!AQ198)="",(levels!AP198)=""),"",(levels!AQ198/levels!AP198-1)*100)</f>
        <v>-0.11702682580173596</v>
      </c>
      <c r="AN198" s="72">
        <f>IF(OR((levels!AR198)="",(levels!AQ198)=""),"",(levels!AR198/levels!AQ198-1)*100)</f>
        <v>0.14289041242778744</v>
      </c>
      <c r="AO198" s="72">
        <f>IF(OR((levels!AS198)="",(levels!AR198)=""),"",(levels!AS198/levels!AR198-1)*100)</f>
        <v>1.9136030861848674</v>
      </c>
      <c r="AP198" s="72">
        <f>IF(OR((levels!AT198)="",(levels!AS198)=""),"",(levels!AT198/levels!AS198-1)*100)</f>
        <v>2.1965237023187978</v>
      </c>
      <c r="AQ198" s="72">
        <f>IF(OR((levels!AU198)="",(levels!AT198)=""),"",(levels!AU198/levels!AT198-1)*100)</f>
        <v>0.54990013078555222</v>
      </c>
      <c r="AR198" s="72">
        <f>IF(OR((levels!AV198)="",(levels!AU198)=""),"",(levels!AV198/levels!AU198-1)*100)</f>
        <v>0.63690795086732699</v>
      </c>
      <c r="AS198" s="72">
        <f>IF(OR((levels!AW198)="",(levels!AV198)=""),"",(levels!AW198/levels!AV198-1)*100)</f>
        <v>0.79089695801564108</v>
      </c>
      <c r="AT198" s="72">
        <f>IF(OR((levels!AX198)="",(levels!AW198)=""),"",(levels!AX198/levels!AW198-1)*100)</f>
        <v>0.37278781267826577</v>
      </c>
      <c r="AU198" s="72">
        <f>IF(OR((levels!AY198)="",(levels!AX198)=""),"",(levels!AY198/levels!AX198-1)*100)</f>
        <v>-5.9113986901238036E-2</v>
      </c>
      <c r="AV198" s="72">
        <f>IF(OR((levels!AZ198)="",(levels!AY198)=""),"",(levels!AZ198/levels!AY198-1)*100)</f>
        <v>1.4719528221451839E-2</v>
      </c>
      <c r="AW198" s="72">
        <f>IF(OR((levels!BA198)="",(levels!AZ198)=""),"",(levels!BA198/levels!AZ198-1)*100)</f>
        <v>0.25882148860423282</v>
      </c>
      <c r="AX198" s="72" t="str">
        <f>IF(OR((levels!BB198)="",(levels!BA198)=""),"",(levels!BB198/levels!BA198-1)*100)</f>
        <v/>
      </c>
      <c r="AY198" s="72" t="str">
        <f>IF(OR((levels!BC198)="",(levels!BB198)=""),"",(levels!BC198/levels!BB198-1)*100)</f>
        <v/>
      </c>
      <c r="AZ198" s="72"/>
      <c r="BA198" s="74"/>
      <c r="BB198" s="74"/>
      <c r="BC198" s="74"/>
    </row>
    <row r="199" spans="1:55" ht="12.75" customHeight="1" x14ac:dyDescent="0.2">
      <c r="A199" s="68" t="s">
        <v>278</v>
      </c>
      <c r="B199" s="67"/>
      <c r="C199" s="75">
        <v>45176</v>
      </c>
      <c r="D199" s="72">
        <f>IF(OR((levels!H199)="",(levels!G199)=""),"",(levels!H199/levels!G199-1)*100)</f>
        <v>-0.25068641337986364</v>
      </c>
      <c r="E199" s="72">
        <f>IF(OR((levels!I199)="",(levels!H199)=""),"",(levels!I199/levels!H199-1)*100)</f>
        <v>-0.23623197966967657</v>
      </c>
      <c r="F199" s="72">
        <f>IF(OR((levels!J199)="",(levels!I199)=""),"",(levels!J199/levels!I199-1)*100)</f>
        <v>-0.10332713741629806</v>
      </c>
      <c r="G199" s="72">
        <f>IF(OR((levels!K199)="",(levels!J199)=""),"",(levels!K199/levels!J199-1)*100)</f>
        <v>-0.45956141749535773</v>
      </c>
      <c r="H199" s="72">
        <f>IF(OR((levels!L199)="",(levels!K199)=""),"",(levels!L199/levels!K199-1)*100)</f>
        <v>-0.3405929504753713</v>
      </c>
      <c r="I199" s="72">
        <f>IF(OR((levels!M199)="",(levels!L199)=""),"",(levels!M199/levels!L199-1)*100)</f>
        <v>0.54093094430243127</v>
      </c>
      <c r="J199" s="72">
        <f>IF(OR((levels!N199)="",(levels!M199)=""),"",(levels!N199/levels!M199-1)*100)</f>
        <v>0.30107364866398534</v>
      </c>
      <c r="K199" s="72">
        <f>IF(OR((levels!O199)="",(levels!N199)=""),"",(levels!O199/levels!N199-1)*100)</f>
        <v>0.29506218938102347</v>
      </c>
      <c r="L199" s="72">
        <f>IF(OR((levels!P199)="",(levels!O199)=""),"",(levels!P199/levels!O199-1)*100)</f>
        <v>0.40654259230710199</v>
      </c>
      <c r="M199" s="72">
        <f>IF(OR((levels!Q199)="",(levels!P199)=""),"",(levels!Q199/levels!P199-1)*100)</f>
        <v>0.20485493070634408</v>
      </c>
      <c r="N199" s="72">
        <f>IF(OR((levels!R199)="",(levels!Q199)=""),"",(levels!R199/levels!Q199-1)*100)</f>
        <v>0.45743263706539139</v>
      </c>
      <c r="O199" s="72">
        <f>IF(OR((levels!S199)="",(levels!R199)=""),"",(levels!S199/levels!R199-1)*100)</f>
        <v>0.35684099005417469</v>
      </c>
      <c r="P199" s="72">
        <f>IF(OR((levels!T199)="",(levels!S199)=""),"",(levels!T199/levels!S199-1)*100)</f>
        <v>0.64526083063720652</v>
      </c>
      <c r="Q199" s="72">
        <f>IF(OR((levels!U199)="",(levels!T199)=""),"",(levels!U199/levels!T199-1)*100)</f>
        <v>0.48005538044175733</v>
      </c>
      <c r="R199" s="72">
        <f>IF(OR((levels!V199)="",(levels!U199)=""),"",(levels!V199/levels!U199-1)*100)</f>
        <v>0.38149774576659023</v>
      </c>
      <c r="S199" s="72">
        <f>IF(OR((levels!W199)="",(levels!V199)=""),"",(levels!W199/levels!V199-1)*100)</f>
        <v>0.4604212824720344</v>
      </c>
      <c r="T199" s="72">
        <f>IF(OR((levels!X199)="",(levels!W199)=""),"",(levels!X199/levels!W199-1)*100)</f>
        <v>0.58677298327691751</v>
      </c>
      <c r="U199" s="72">
        <f>IF(OR((levels!Y199)="",(levels!X199)=""),"",(levels!Y199/levels!X199-1)*100)</f>
        <v>0.22057393475574116</v>
      </c>
      <c r="V199" s="72">
        <f>IF(OR((levels!Z199)="",(levels!Y199)=""),"",(levels!Z199/levels!Y199-1)*100)</f>
        <v>0.47339639730110683</v>
      </c>
      <c r="W199" s="72">
        <f>IF(OR((levels!AA199)="",(levels!Z199)=""),"",(levels!AA199/levels!Z199-1)*100)</f>
        <v>0.7669452832963497</v>
      </c>
      <c r="X199" s="72">
        <f>IF(OR((levels!AB199)="",(levels!AA199)=""),"",(levels!AB199/levels!AA199-1)*100)</f>
        <v>0.70702920797880431</v>
      </c>
      <c r="Y199" s="72">
        <f>IF(OR((levels!AC199)="",(levels!AB199)=""),"",(levels!AC199/levels!AB199-1)*100)</f>
        <v>0.79818207377702066</v>
      </c>
      <c r="Z199" s="72">
        <f>IF(OR((levels!AD199)="",(levels!AC199)=""),"",(levels!AD199/levels!AC199-1)*100)</f>
        <v>0.75396760385049166</v>
      </c>
      <c r="AA199" s="72">
        <f>IF(OR((levels!AE199)="",(levels!AD199)=""),"",(levels!AE199/levels!AD199-1)*100)</f>
        <v>0.78581972923827959</v>
      </c>
      <c r="AB199" s="72">
        <f>IF(OR((levels!AF199)="",(levels!AE199)=""),"",(levels!AF199/levels!AE199-1)*100)</f>
        <v>8.618300058826911E-3</v>
      </c>
      <c r="AC199" s="72">
        <f>IF(OR((levels!AG199)="",(levels!AF199)=""),"",(levels!AG199/levels!AF199-1)*100)</f>
        <v>0.56571753778689171</v>
      </c>
      <c r="AD199" s="72">
        <f>IF(OR((levels!AH199)="",(levels!AG199)=""),"",(levels!AH199/levels!AG199-1)*100)</f>
        <v>-1.9663052620788601E-2</v>
      </c>
      <c r="AE199" s="72">
        <f>IF(OR((levels!AI199)="",(levels!AH199)=""),"",(levels!AI199/levels!AH199-1)*100)</f>
        <v>0.66952252443517324</v>
      </c>
      <c r="AF199" s="72">
        <f>IF(OR((levels!AJ199)="",(levels!AI199)=""),"",(levels!AJ199/levels!AI199-1)*100)</f>
        <v>0.63431609712130133</v>
      </c>
      <c r="AG199" s="72">
        <f>IF(OR((levels!AK199)="",(levels!AJ199)=""),"",(levels!AK199/levels!AJ199-1)*100)</f>
        <v>0.34333705876727905</v>
      </c>
      <c r="AH199" s="72">
        <f>IF(OR((levels!AL199)="",(levels!AK199)=""),"",(levels!AL199/levels!AK199-1)*100)</f>
        <v>0.15991006769886518</v>
      </c>
      <c r="AI199" s="72">
        <f>IF(OR((levels!AM199)="",(levels!AL199)=""),"",(levels!AM199/levels!AL199-1)*100)</f>
        <v>1.4592274954150497E-2</v>
      </c>
      <c r="AJ199" s="72">
        <f>IF(OR((levels!AN199)="",(levels!AM199)=""),"",(levels!AN199/levels!AM199-1)*100)</f>
        <v>-3.3482455610787443</v>
      </c>
      <c r="AK199" s="72">
        <f>IF(OR((levels!AO199)="",(levels!AN199)=""),"",(levels!AO199/levels!AN199-1)*100)</f>
        <v>-11.344779832999595</v>
      </c>
      <c r="AL199" s="72">
        <f>IF(OR((levels!AP199)="",(levels!AO199)=""),"",(levels!AP199/levels!AO199-1)*100)</f>
        <v>12.081107511352918</v>
      </c>
      <c r="AM199" s="72">
        <f>IF(OR((levels!AQ199)="",(levels!AP199)=""),"",(levels!AQ199/levels!AP199-1)*100)</f>
        <v>-8.82806422113247E-2</v>
      </c>
      <c r="AN199" s="72">
        <f>IF(OR((levels!AR199)="",(levels!AQ199)=""),"",(levels!AR199/levels!AQ199-1)*100)</f>
        <v>0.23610616424916131</v>
      </c>
      <c r="AO199" s="72">
        <f>IF(OR((levels!AS199)="",(levels!AR199)=""),"",(levels!AS199/levels!AR199-1)*100)</f>
        <v>2.0037798493701908</v>
      </c>
      <c r="AP199" s="72">
        <f>IF(OR((levels!AT199)="",(levels!AS199)=""),"",(levels!AT199/levels!AS199-1)*100)</f>
        <v>2.1319864541878397</v>
      </c>
      <c r="AQ199" s="72">
        <f>IF(OR((levels!AU199)="",(levels!AT199)=""),"",(levels!AU199/levels!AT199-1)*100)</f>
        <v>0.52644231511711492</v>
      </c>
      <c r="AR199" s="72">
        <f>IF(OR((levels!AV199)="",(levels!AU199)=""),"",(levels!AV199/levels!AU199-1)*100)</f>
        <v>0.65560933440849123</v>
      </c>
      <c r="AS199" s="72">
        <f>IF(OR((levels!AW199)="",(levels!AV199)=""),"",(levels!AW199/levels!AV199-1)*100)</f>
        <v>0.80965453418431199</v>
      </c>
      <c r="AT199" s="72">
        <f>IF(OR((levels!AX199)="",(levels!AW199)=""),"",(levels!AX199/levels!AW199-1)*100)</f>
        <v>0.32731281148503655</v>
      </c>
      <c r="AU199" s="72">
        <f>IF(OR((levels!AY199)="",(levels!AX199)=""),"",(levels!AY199/levels!AX199-1)*100)</f>
        <v>-5.5643477860045643E-2</v>
      </c>
      <c r="AV199" s="72">
        <f>IF(OR((levels!AZ199)="",(levels!AY199)=""),"",(levels!AZ199/levels!AY199-1)*100)</f>
        <v>6.5212374757983582E-2</v>
      </c>
      <c r="AW199" s="72">
        <f>IF(OR((levels!BA199)="",(levels!AZ199)=""),"",(levels!BA199/levels!AZ199-1)*100)</f>
        <v>0.13071600325706978</v>
      </c>
      <c r="AX199" s="72" t="str">
        <f>IF(OR((levels!BB199)="",(levels!BA199)=""),"",(levels!BB199/levels!BA199-1)*100)</f>
        <v/>
      </c>
      <c r="AY199" s="72" t="str">
        <f>IF(OR((levels!BC199)="",(levels!BB199)=""),"",(levels!BC199/levels!BB199-1)*100)</f>
        <v/>
      </c>
      <c r="AZ199" s="72"/>
      <c r="BA199" s="74"/>
      <c r="BB199" s="74"/>
      <c r="BC199" s="74"/>
    </row>
    <row r="200" spans="1:55" ht="12.75" customHeight="1" x14ac:dyDescent="0.2">
      <c r="A200" s="68" t="s">
        <v>279</v>
      </c>
      <c r="B200" s="67"/>
      <c r="C200" s="75">
        <v>45218</v>
      </c>
      <c r="D200" s="72">
        <f>IF(OR((levels!H200)="",(levels!G200)=""),"",(levels!H200/levels!G200-1)*100)</f>
        <v>-0.2515869379764446</v>
      </c>
      <c r="E200" s="72">
        <f>IF(OR((levels!I200)="",(levels!H200)=""),"",(levels!I200/levels!H200-1)*100)</f>
        <v>-0.23270718080605768</v>
      </c>
      <c r="F200" s="72">
        <f>IF(OR((levels!J200)="",(levels!I200)=""),"",(levels!J200/levels!I200-1)*100)</f>
        <v>-0.10519750086687152</v>
      </c>
      <c r="G200" s="72">
        <f>IF(OR((levels!K200)="",(levels!J200)=""),"",(levels!K200/levels!J200-1)*100)</f>
        <v>-0.45863682735756139</v>
      </c>
      <c r="H200" s="72">
        <f>IF(OR((levels!L200)="",(levels!K200)=""),"",(levels!L200/levels!K200-1)*100)</f>
        <v>-0.34814378993611728</v>
      </c>
      <c r="I200" s="72">
        <f>IF(OR((levels!M200)="",(levels!L200)=""),"",(levels!M200/levels!L200-1)*100)</f>
        <v>0.55015613671640651</v>
      </c>
      <c r="J200" s="72">
        <f>IF(OR((levels!N200)="",(levels!M200)=""),"",(levels!N200/levels!M200-1)*100)</f>
        <v>0.29829129636702589</v>
      </c>
      <c r="K200" s="72">
        <f>IF(OR((levels!O200)="",(levels!N200)=""),"",(levels!O200/levels!N200-1)*100)</f>
        <v>0.30051284170728998</v>
      </c>
      <c r="L200" s="72">
        <f>IF(OR((levels!P200)="",(levels!O200)=""),"",(levels!P200/levels!O200-1)*100)</f>
        <v>0.39313079240879123</v>
      </c>
      <c r="M200" s="72">
        <f>IF(OR((levels!Q200)="",(levels!P200)=""),"",(levels!Q200/levels!P200-1)*100)</f>
        <v>0.21363866526582509</v>
      </c>
      <c r="N200" s="72">
        <f>IF(OR((levels!R200)="",(levels!Q200)=""),"",(levels!R200/levels!Q200-1)*100)</f>
        <v>0.46417111071053174</v>
      </c>
      <c r="O200" s="72">
        <f>IF(OR((levels!S200)="",(levels!R200)=""),"",(levels!S200/levels!R200-1)*100)</f>
        <v>0.35727226485384733</v>
      </c>
      <c r="P200" s="72">
        <f>IF(OR((levels!T200)="",(levels!S200)=""),"",(levels!T200/levels!S200-1)*100)</f>
        <v>0.63722945466189174</v>
      </c>
      <c r="Q200" s="72">
        <f>IF(OR((levels!U200)="",(levels!T200)=""),"",(levels!U200/levels!T200-1)*100)</f>
        <v>0.47864064162379538</v>
      </c>
      <c r="R200" s="72">
        <f>IF(OR((levels!V200)="",(levels!U200)=""),"",(levels!V200/levels!U200-1)*100)</f>
        <v>0.38824269832169467</v>
      </c>
      <c r="S200" s="72">
        <f>IF(OR((levels!W200)="",(levels!V200)=""),"",(levels!W200/levels!V200-1)*100)</f>
        <v>0.45363100760411612</v>
      </c>
      <c r="T200" s="72">
        <f>IF(OR((levels!X200)="",(levels!W200)=""),"",(levels!X200/levels!W200-1)*100)</f>
        <v>0.58540748142585919</v>
      </c>
      <c r="U200" s="72">
        <f>IF(OR((levels!Y200)="",(levels!X200)=""),"",(levels!Y200/levels!X200-1)*100)</f>
        <v>0.22067163887078411</v>
      </c>
      <c r="V200" s="72">
        <f>IF(OR((levels!Z200)="",(levels!Y200)=""),"",(levels!Z200/levels!Y200-1)*100)</f>
        <v>0.47517701068493512</v>
      </c>
      <c r="W200" s="72">
        <f>IF(OR((levels!AA200)="",(levels!Z200)=""),"",(levels!AA200/levels!Z200-1)*100)</f>
        <v>0.78036723118557472</v>
      </c>
      <c r="X200" s="72">
        <f>IF(OR((levels!AB200)="",(levels!AA200)=""),"",(levels!AB200/levels!AA200-1)*100)</f>
        <v>0.70121008933499152</v>
      </c>
      <c r="Y200" s="72">
        <f>IF(OR((levels!AC200)="",(levels!AB200)=""),"",(levels!AC200/levels!AB200-1)*100)</f>
        <v>0.79831030994430563</v>
      </c>
      <c r="Z200" s="72">
        <f>IF(OR((levels!AD200)="",(levels!AC200)=""),"",(levels!AD200/levels!AC200-1)*100)</f>
        <v>0.74513625392822469</v>
      </c>
      <c r="AA200" s="72">
        <f>IF(OR((levels!AE200)="",(levels!AD200)=""),"",(levels!AE200/levels!AD200-1)*100)</f>
        <v>0.78923702082542846</v>
      </c>
      <c r="AB200" s="72">
        <f>IF(OR((levels!AF200)="",(levels!AE200)=""),"",(levels!AF200/levels!AE200-1)*100)</f>
        <v>8.7910850495420689E-3</v>
      </c>
      <c r="AC200" s="72">
        <f>IF(OR((levels!AG200)="",(levels!AF200)=""),"",(levels!AG200/levels!AF200-1)*100)</f>
        <v>0.56868711336104383</v>
      </c>
      <c r="AD200" s="72">
        <f>IF(OR((levels!AH200)="",(levels!AG200)=""),"",(levels!AH200/levels!AG200-1)*100)</f>
        <v>-2.8456072687133016E-2</v>
      </c>
      <c r="AE200" s="72">
        <f>IF(OR((levels!AI200)="",(levels!AH200)=""),"",(levels!AI200/levels!AH200-1)*100)</f>
        <v>0.67419238538770632</v>
      </c>
      <c r="AF200" s="72">
        <f>IF(OR((levels!AJ200)="",(levels!AI200)=""),"",(levels!AJ200/levels!AI200-1)*100)</f>
        <v>0.61886313639991641</v>
      </c>
      <c r="AG200" s="72">
        <f>IF(OR((levels!AK200)="",(levels!AJ200)=""),"",(levels!AK200/levels!AJ200-1)*100)</f>
        <v>0.35609060647978641</v>
      </c>
      <c r="AH200" s="72">
        <f>IF(OR((levels!AL200)="",(levels!AK200)=""),"",(levels!AL200/levels!AK200-1)*100)</f>
        <v>0.15842480024166328</v>
      </c>
      <c r="AI200" s="72">
        <f>IF(OR((levels!AM200)="",(levels!AL200)=""),"",(levels!AM200/levels!AL200-1)*100)</f>
        <v>2.9889322271769991E-2</v>
      </c>
      <c r="AJ200" s="72">
        <f>IF(OR((levels!AN200)="",(levels!AM200)=""),"",(levels!AN200/levels!AM200-1)*100)</f>
        <v>-3.3813309807331215</v>
      </c>
      <c r="AK200" s="72">
        <f>IF(OR((levels!AO200)="",(levels!AN200)=""),"",(levels!AO200/levels!AN200-1)*100)</f>
        <v>-11.279297545236744</v>
      </c>
      <c r="AL200" s="72">
        <f>IF(OR((levels!AP200)="",(levels!AO200)=""),"",(levels!AP200/levels!AO200-1)*100)</f>
        <v>11.982047213291702</v>
      </c>
      <c r="AM200" s="72">
        <f>IF(OR((levels!AQ200)="",(levels!AP200)=""),"",(levels!AQ200/levels!AP200-1)*100)</f>
        <v>-1.27903401991869E-2</v>
      </c>
      <c r="AN200" s="72">
        <f>IF(OR((levels!AR200)="",(levels!AQ200)=""),"",(levels!AR200/levels!AQ200-1)*100)</f>
        <v>0.48985523000057984</v>
      </c>
      <c r="AO200" s="72">
        <f>IF(OR((levels!AS200)="",(levels!AR200)=""),"",(levels!AS200/levels!AR200-1)*100)</f>
        <v>2.082940784642906</v>
      </c>
      <c r="AP200" s="72">
        <f>IF(OR((levels!AT200)="",(levels!AS200)=""),"",(levels!AT200/levels!AS200-1)*100)</f>
        <v>2.0509992353167972</v>
      </c>
      <c r="AQ200" s="72">
        <f>IF(OR((levels!AU200)="",(levels!AT200)=""),"",(levels!AU200/levels!AT200-1)*100)</f>
        <v>0.52398837206186766</v>
      </c>
      <c r="AR200" s="72">
        <f>IF(OR((levels!AV200)="",(levels!AU200)=""),"",(levels!AV200/levels!AU200-1)*100)</f>
        <v>0.69725615193132473</v>
      </c>
      <c r="AS200" s="72">
        <f>IF(OR((levels!AW200)="",(levels!AV200)=""),"",(levels!AW200/levels!AV200-1)*100)</f>
        <v>0.8075509827976779</v>
      </c>
      <c r="AT200" s="72">
        <f>IF(OR((levels!AX200)="",(levels!AW200)=""),"",(levels!AX200/levels!AW200-1)*100)</f>
        <v>0.34041068707526545</v>
      </c>
      <c r="AU200" s="72">
        <f>IF(OR((levels!AY200)="",(levels!AX200)=""),"",(levels!AY200/levels!AX200-1)*100)</f>
        <v>-2.4168940228108671E-2</v>
      </c>
      <c r="AV200" s="72">
        <f>IF(OR((levels!AZ200)="",(levels!AY200)=""),"",(levels!AZ200/levels!AY200-1)*100)</f>
        <v>4.6743644614832824E-2</v>
      </c>
      <c r="AW200" s="72">
        <f>IF(OR((levels!BA200)="",(levels!AZ200)=""),"",(levels!BA200/levels!AZ200-1)*100)</f>
        <v>0.1560765275282705</v>
      </c>
      <c r="AX200" s="72" t="str">
        <f>IF(OR((levels!BB200)="",(levels!BA200)=""),"",(levels!BB200/levels!BA200-1)*100)</f>
        <v/>
      </c>
      <c r="AY200" s="72" t="str">
        <f>IF(OR((levels!BC200)="",(levels!BB200)=""),"",(levels!BC200/levels!BB200-1)*100)</f>
        <v/>
      </c>
      <c r="AZ200" s="72"/>
      <c r="BA200" s="74"/>
      <c r="BB200" s="74"/>
      <c r="BC200" s="74"/>
    </row>
    <row r="201" spans="1:55" ht="12.75" customHeight="1" x14ac:dyDescent="0.2">
      <c r="A201" s="68" t="s">
        <v>280</v>
      </c>
      <c r="B201" s="67"/>
      <c r="C201" s="75">
        <v>45230</v>
      </c>
      <c r="D201" s="72">
        <f>IF(OR((levels!H201)="",(levels!G201)=""),"",(levels!H201/levels!G201-1)*100)</f>
        <v>-0.2515869379764446</v>
      </c>
      <c r="E201" s="72">
        <f>IF(OR((levels!I201)="",(levels!H201)=""),"",(levels!I201/levels!H201-1)*100)</f>
        <v>-0.23270718080605768</v>
      </c>
      <c r="F201" s="72">
        <f>IF(OR((levels!J201)="",(levels!I201)=""),"",(levels!J201/levels!I201-1)*100)</f>
        <v>-0.10519750086687152</v>
      </c>
      <c r="G201" s="72">
        <f>IF(OR((levels!K201)="",(levels!J201)=""),"",(levels!K201/levels!J201-1)*100)</f>
        <v>-0.45863682735756139</v>
      </c>
      <c r="H201" s="72">
        <f>IF(OR((levels!L201)="",(levels!K201)=""),"",(levels!L201/levels!K201-1)*100)</f>
        <v>-0.34814378993611728</v>
      </c>
      <c r="I201" s="72">
        <f>IF(OR((levels!M201)="",(levels!L201)=""),"",(levels!M201/levels!L201-1)*100)</f>
        <v>0.55015613671640651</v>
      </c>
      <c r="J201" s="72">
        <f>IF(OR((levels!N201)="",(levels!M201)=""),"",(levels!N201/levels!M201-1)*100)</f>
        <v>0.29829129636702589</v>
      </c>
      <c r="K201" s="72">
        <f>IF(OR((levels!O201)="",(levels!N201)=""),"",(levels!O201/levels!N201-1)*100)</f>
        <v>0.30051284170728998</v>
      </c>
      <c r="L201" s="72">
        <f>IF(OR((levels!P201)="",(levels!O201)=""),"",(levels!P201/levels!O201-1)*100)</f>
        <v>0.39313079240879123</v>
      </c>
      <c r="M201" s="72">
        <f>IF(OR((levels!Q201)="",(levels!P201)=""),"",(levels!Q201/levels!P201-1)*100)</f>
        <v>0.21363866526582509</v>
      </c>
      <c r="N201" s="72">
        <f>IF(OR((levels!R201)="",(levels!Q201)=""),"",(levels!R201/levels!Q201-1)*100)</f>
        <v>0.46417111071053174</v>
      </c>
      <c r="O201" s="72">
        <f>IF(OR((levels!S201)="",(levels!R201)=""),"",(levels!S201/levels!R201-1)*100)</f>
        <v>0.35727226485384733</v>
      </c>
      <c r="P201" s="72">
        <f>IF(OR((levels!T201)="",(levels!S201)=""),"",(levels!T201/levels!S201-1)*100)</f>
        <v>0.63722945466189174</v>
      </c>
      <c r="Q201" s="72">
        <f>IF(OR((levels!U201)="",(levels!T201)=""),"",(levels!U201/levels!T201-1)*100)</f>
        <v>0.47864064162379538</v>
      </c>
      <c r="R201" s="72">
        <f>IF(OR((levels!V201)="",(levels!U201)=""),"",(levels!V201/levels!U201-1)*100)</f>
        <v>0.38824269832169467</v>
      </c>
      <c r="S201" s="72">
        <f>IF(OR((levels!W201)="",(levels!V201)=""),"",(levels!W201/levels!V201-1)*100)</f>
        <v>0.45363100760411612</v>
      </c>
      <c r="T201" s="72">
        <f>IF(OR((levels!X201)="",(levels!W201)=""),"",(levels!X201/levels!W201-1)*100)</f>
        <v>0.58540748142585919</v>
      </c>
      <c r="U201" s="72">
        <f>IF(OR((levels!Y201)="",(levels!X201)=""),"",(levels!Y201/levels!X201-1)*100)</f>
        <v>0.22067163887078411</v>
      </c>
      <c r="V201" s="72">
        <f>IF(OR((levels!Z201)="",(levels!Y201)=""),"",(levels!Z201/levels!Y201-1)*100)</f>
        <v>0.47517701068493512</v>
      </c>
      <c r="W201" s="72">
        <f>IF(OR((levels!AA201)="",(levels!Z201)=""),"",(levels!AA201/levels!Z201-1)*100)</f>
        <v>0.78036723118557472</v>
      </c>
      <c r="X201" s="72">
        <f>IF(OR((levels!AB201)="",(levels!AA201)=""),"",(levels!AB201/levels!AA201-1)*100)</f>
        <v>0.70121008933499152</v>
      </c>
      <c r="Y201" s="72">
        <f>IF(OR((levels!AC201)="",(levels!AB201)=""),"",(levels!AC201/levels!AB201-1)*100)</f>
        <v>0.79831030994430563</v>
      </c>
      <c r="Z201" s="72">
        <f>IF(OR((levels!AD201)="",(levels!AC201)=""),"",(levels!AD201/levels!AC201-1)*100)</f>
        <v>0.74513625392822469</v>
      </c>
      <c r="AA201" s="72">
        <f>IF(OR((levels!AE201)="",(levels!AD201)=""),"",(levels!AE201/levels!AD201-1)*100)</f>
        <v>0.78923702082542846</v>
      </c>
      <c r="AB201" s="72">
        <f>IF(OR((levels!AF201)="",(levels!AE201)=""),"",(levels!AF201/levels!AE201-1)*100)</f>
        <v>8.7910850495420689E-3</v>
      </c>
      <c r="AC201" s="72">
        <f>IF(OR((levels!AG201)="",(levels!AF201)=""),"",(levels!AG201/levels!AF201-1)*100)</f>
        <v>0.56868711336104383</v>
      </c>
      <c r="AD201" s="72">
        <f>IF(OR((levels!AH201)="",(levels!AG201)=""),"",(levels!AH201/levels!AG201-1)*100)</f>
        <v>-2.8456072687133016E-2</v>
      </c>
      <c r="AE201" s="72">
        <f>IF(OR((levels!AI201)="",(levels!AH201)=""),"",(levels!AI201/levels!AH201-1)*100)</f>
        <v>0.67419238538770632</v>
      </c>
      <c r="AF201" s="72">
        <f>IF(OR((levels!AJ201)="",(levels!AI201)=""),"",(levels!AJ201/levels!AI201-1)*100)</f>
        <v>0.61886313639991641</v>
      </c>
      <c r="AG201" s="72">
        <f>IF(OR((levels!AK201)="",(levels!AJ201)=""),"",(levels!AK201/levels!AJ201-1)*100)</f>
        <v>0.35609060647978641</v>
      </c>
      <c r="AH201" s="72">
        <f>IF(OR((levels!AL201)="",(levels!AK201)=""),"",(levels!AL201/levels!AK201-1)*100)</f>
        <v>0.15842480024166328</v>
      </c>
      <c r="AI201" s="72">
        <f>IF(OR((levels!AM201)="",(levels!AL201)=""),"",(levels!AM201/levels!AL201-1)*100)</f>
        <v>2.9889322271769991E-2</v>
      </c>
      <c r="AJ201" s="72">
        <f>IF(OR((levels!AN201)="",(levels!AM201)=""),"",(levels!AN201/levels!AM201-1)*100)</f>
        <v>-3.3813309807331215</v>
      </c>
      <c r="AK201" s="72">
        <f>IF(OR((levels!AO201)="",(levels!AN201)=""),"",(levels!AO201/levels!AN201-1)*100)</f>
        <v>-11.279297545236744</v>
      </c>
      <c r="AL201" s="72">
        <f>IF(OR((levels!AP201)="",(levels!AO201)=""),"",(levels!AP201/levels!AO201-1)*100)</f>
        <v>11.982047213291702</v>
      </c>
      <c r="AM201" s="72">
        <f>IF(OR((levels!AQ201)="",(levels!AP201)=""),"",(levels!AQ201/levels!AP201-1)*100)</f>
        <v>-1.27903401991869E-2</v>
      </c>
      <c r="AN201" s="72">
        <f>IF(OR((levels!AR201)="",(levels!AQ201)=""),"",(levels!AR201/levels!AQ201-1)*100)</f>
        <v>0.48985523000057984</v>
      </c>
      <c r="AO201" s="72">
        <f>IF(OR((levels!AS201)="",(levels!AR201)=""),"",(levels!AS201/levels!AR201-1)*100)</f>
        <v>2.082940784642906</v>
      </c>
      <c r="AP201" s="72">
        <f>IF(OR((levels!AT201)="",(levels!AS201)=""),"",(levels!AT201/levels!AS201-1)*100)</f>
        <v>2.0509992353167972</v>
      </c>
      <c r="AQ201" s="72">
        <f>IF(OR((levels!AU201)="",(levels!AT201)=""),"",(levels!AU201/levels!AT201-1)*100)</f>
        <v>0.52398837206186766</v>
      </c>
      <c r="AR201" s="72">
        <f>IF(OR((levels!AV201)="",(levels!AU201)=""),"",(levels!AV201/levels!AU201-1)*100)</f>
        <v>0.69725615193132473</v>
      </c>
      <c r="AS201" s="72">
        <f>IF(OR((levels!AW201)="",(levels!AV201)=""),"",(levels!AW201/levels!AV201-1)*100)</f>
        <v>0.8075509827976779</v>
      </c>
      <c r="AT201" s="72">
        <f>IF(OR((levels!AX201)="",(levels!AW201)=""),"",(levels!AX201/levels!AW201-1)*100)</f>
        <v>0.34041068707526545</v>
      </c>
      <c r="AU201" s="72">
        <f>IF(OR((levels!AY201)="",(levels!AX201)=""),"",(levels!AY201/levels!AX201-1)*100)</f>
        <v>-2.4168940228108671E-2</v>
      </c>
      <c r="AV201" s="72">
        <f>IF(OR((levels!AZ201)="",(levels!AY201)=""),"",(levels!AZ201/levels!AY201-1)*100)</f>
        <v>4.6743644614832824E-2</v>
      </c>
      <c r="AW201" s="72">
        <f>IF(OR((levels!BA201)="",(levels!AZ201)=""),"",(levels!BA201/levels!AZ201-1)*100)</f>
        <v>0.1560765275282705</v>
      </c>
      <c r="AX201" s="72">
        <f>IF(OR((levels!BB201)="",(levels!BA201)=""),"",(levels!BB201/levels!BA201-1)*100)</f>
        <v>-9.1882497403938945E-2</v>
      </c>
      <c r="AY201" s="72" t="str">
        <f>IF(OR((levels!BC201)="",(levels!BB201)=""),"",(levels!BC201/levels!BB201-1)*100)</f>
        <v/>
      </c>
      <c r="AZ201" s="72"/>
      <c r="BA201" s="74"/>
      <c r="BB201" s="74"/>
      <c r="BC201" s="74"/>
    </row>
    <row r="202" spans="1:55" ht="12.75" customHeight="1" x14ac:dyDescent="0.2">
      <c r="A202" s="68" t="s">
        <v>281</v>
      </c>
      <c r="B202" s="67"/>
      <c r="C202" s="75">
        <v>45244</v>
      </c>
      <c r="D202" s="72">
        <f>IF(OR((levels!H202)="",(levels!G202)=""),"",(levels!H202/levels!G202-1)*100)</f>
        <v>-0.2515869379764446</v>
      </c>
      <c r="E202" s="72">
        <f>IF(OR((levels!I202)="",(levels!H202)=""),"",(levels!I202/levels!H202-1)*100)</f>
        <v>-0.23270718080605768</v>
      </c>
      <c r="F202" s="72">
        <f>IF(OR((levels!J202)="",(levels!I202)=""),"",(levels!J202/levels!I202-1)*100)</f>
        <v>-0.10519750086687152</v>
      </c>
      <c r="G202" s="72">
        <f>IF(OR((levels!K202)="",(levels!J202)=""),"",(levels!K202/levels!J202-1)*100)</f>
        <v>-0.45863682735756139</v>
      </c>
      <c r="H202" s="72">
        <f>IF(OR((levels!L202)="",(levels!K202)=""),"",(levels!L202/levels!K202-1)*100)</f>
        <v>-0.34814378993611728</v>
      </c>
      <c r="I202" s="72">
        <f>IF(OR((levels!M202)="",(levels!L202)=""),"",(levels!M202/levels!L202-1)*100)</f>
        <v>0.55015613671640651</v>
      </c>
      <c r="J202" s="72">
        <f>IF(OR((levels!N202)="",(levels!M202)=""),"",(levels!N202/levels!M202-1)*100)</f>
        <v>0.29829129636702589</v>
      </c>
      <c r="K202" s="72">
        <f>IF(OR((levels!O202)="",(levels!N202)=""),"",(levels!O202/levels!N202-1)*100)</f>
        <v>0.30051284170728998</v>
      </c>
      <c r="L202" s="72">
        <f>IF(OR((levels!P202)="",(levels!O202)=""),"",(levels!P202/levels!O202-1)*100)</f>
        <v>0.39313079240879123</v>
      </c>
      <c r="M202" s="72">
        <f>IF(OR((levels!Q202)="",(levels!P202)=""),"",(levels!Q202/levels!P202-1)*100)</f>
        <v>0.21363866526582509</v>
      </c>
      <c r="N202" s="72">
        <f>IF(OR((levels!R202)="",(levels!Q202)=""),"",(levels!R202/levels!Q202-1)*100)</f>
        <v>0.46417111071053174</v>
      </c>
      <c r="O202" s="72">
        <f>IF(OR((levels!S202)="",(levels!R202)=""),"",(levels!S202/levels!R202-1)*100)</f>
        <v>0.35727226485384733</v>
      </c>
      <c r="P202" s="72">
        <f>IF(OR((levels!T202)="",(levels!S202)=""),"",(levels!T202/levels!S202-1)*100)</f>
        <v>0.63722945466189174</v>
      </c>
      <c r="Q202" s="72">
        <f>IF(OR((levels!U202)="",(levels!T202)=""),"",(levels!U202/levels!T202-1)*100)</f>
        <v>0.47864064162379538</v>
      </c>
      <c r="R202" s="72">
        <f>IF(OR((levels!V202)="",(levels!U202)=""),"",(levels!V202/levels!U202-1)*100)</f>
        <v>0.38824269832169467</v>
      </c>
      <c r="S202" s="72">
        <f>IF(OR((levels!W202)="",(levels!V202)=""),"",(levels!W202/levels!V202-1)*100)</f>
        <v>0.45363100760411612</v>
      </c>
      <c r="T202" s="72">
        <f>IF(OR((levels!X202)="",(levels!W202)=""),"",(levels!X202/levels!W202-1)*100)</f>
        <v>0.58540748142585919</v>
      </c>
      <c r="U202" s="72">
        <f>IF(OR((levels!Y202)="",(levels!X202)=""),"",(levels!Y202/levels!X202-1)*100)</f>
        <v>0.22067163887078411</v>
      </c>
      <c r="V202" s="72">
        <f>IF(OR((levels!Z202)="",(levels!Y202)=""),"",(levels!Z202/levels!Y202-1)*100)</f>
        <v>0.47517701068493512</v>
      </c>
      <c r="W202" s="72">
        <f>IF(OR((levels!AA202)="",(levels!Z202)=""),"",(levels!AA202/levels!Z202-1)*100)</f>
        <v>0.78036723118557472</v>
      </c>
      <c r="X202" s="72">
        <f>IF(OR((levels!AB202)="",(levels!AA202)=""),"",(levels!AB202/levels!AA202-1)*100)</f>
        <v>0.70121008933499152</v>
      </c>
      <c r="Y202" s="72">
        <f>IF(OR((levels!AC202)="",(levels!AB202)=""),"",(levels!AC202/levels!AB202-1)*100)</f>
        <v>0.79831030994430563</v>
      </c>
      <c r="Z202" s="72">
        <f>IF(OR((levels!AD202)="",(levels!AC202)=""),"",(levels!AD202/levels!AC202-1)*100)</f>
        <v>0.74513625392822469</v>
      </c>
      <c r="AA202" s="72">
        <f>IF(OR((levels!AE202)="",(levels!AD202)=""),"",(levels!AE202/levels!AD202-1)*100)</f>
        <v>0.78923702082542846</v>
      </c>
      <c r="AB202" s="72">
        <f>IF(OR((levels!AF202)="",(levels!AE202)=""),"",(levels!AF202/levels!AE202-1)*100)</f>
        <v>8.7910850495420689E-3</v>
      </c>
      <c r="AC202" s="72">
        <f>IF(OR((levels!AG202)="",(levels!AF202)=""),"",(levels!AG202/levels!AF202-1)*100)</f>
        <v>0.56868711336104383</v>
      </c>
      <c r="AD202" s="72">
        <f>IF(OR((levels!AH202)="",(levels!AG202)=""),"",(levels!AH202/levels!AG202-1)*100)</f>
        <v>-2.8456072687133016E-2</v>
      </c>
      <c r="AE202" s="72">
        <f>IF(OR((levels!AI202)="",(levels!AH202)=""),"",(levels!AI202/levels!AH202-1)*100)</f>
        <v>0.67419238538770632</v>
      </c>
      <c r="AF202" s="72">
        <f>IF(OR((levels!AJ202)="",(levels!AI202)=""),"",(levels!AJ202/levels!AI202-1)*100)</f>
        <v>0.61886313639991641</v>
      </c>
      <c r="AG202" s="72">
        <f>IF(OR((levels!AK202)="",(levels!AJ202)=""),"",(levels!AK202/levels!AJ202-1)*100)</f>
        <v>0.35609060647978641</v>
      </c>
      <c r="AH202" s="72">
        <f>IF(OR((levels!AL202)="",(levels!AK202)=""),"",(levels!AL202/levels!AK202-1)*100)</f>
        <v>0.15842480024166328</v>
      </c>
      <c r="AI202" s="72">
        <f>IF(OR((levels!AM202)="",(levels!AL202)=""),"",(levels!AM202/levels!AL202-1)*100)</f>
        <v>2.9889322271769991E-2</v>
      </c>
      <c r="AJ202" s="72">
        <f>IF(OR((levels!AN202)="",(levels!AM202)=""),"",(levels!AN202/levels!AM202-1)*100)</f>
        <v>-3.3813309807331215</v>
      </c>
      <c r="AK202" s="72">
        <f>IF(OR((levels!AO202)="",(levels!AN202)=""),"",(levels!AO202/levels!AN202-1)*100)</f>
        <v>-11.279297545236744</v>
      </c>
      <c r="AL202" s="72">
        <f>IF(OR((levels!AP202)="",(levels!AO202)=""),"",(levels!AP202/levels!AO202-1)*100)</f>
        <v>11.982047213291702</v>
      </c>
      <c r="AM202" s="72">
        <f>IF(OR((levels!AQ202)="",(levels!AP202)=""),"",(levels!AQ202/levels!AP202-1)*100)</f>
        <v>-1.27903401991869E-2</v>
      </c>
      <c r="AN202" s="72">
        <f>IF(OR((levels!AR202)="",(levels!AQ202)=""),"",(levels!AR202/levels!AQ202-1)*100)</f>
        <v>0.48985523000057984</v>
      </c>
      <c r="AO202" s="72">
        <f>IF(OR((levels!AS202)="",(levels!AR202)=""),"",(levels!AS202/levels!AR202-1)*100)</f>
        <v>2.082940784642906</v>
      </c>
      <c r="AP202" s="72">
        <f>IF(OR((levels!AT202)="",(levels!AS202)=""),"",(levels!AT202/levels!AS202-1)*100)</f>
        <v>2.0509992353167972</v>
      </c>
      <c r="AQ202" s="72">
        <f>IF(OR((levels!AU202)="",(levels!AT202)=""),"",(levels!AU202/levels!AT202-1)*100)</f>
        <v>0.52398837206186766</v>
      </c>
      <c r="AR202" s="72">
        <f>IF(OR((levels!AV202)="",(levels!AU202)=""),"",(levels!AV202/levels!AU202-1)*100)</f>
        <v>0.69725615193132473</v>
      </c>
      <c r="AS202" s="72">
        <f>IF(OR((levels!AW202)="",(levels!AV202)=""),"",(levels!AW202/levels!AV202-1)*100)</f>
        <v>0.8075509827976779</v>
      </c>
      <c r="AT202" s="72">
        <f>IF(OR((levels!AX202)="",(levels!AW202)=""),"",(levels!AX202/levels!AW202-1)*100)</f>
        <v>0.34041068707526545</v>
      </c>
      <c r="AU202" s="72">
        <f>IF(OR((levels!AY202)="",(levels!AX202)=""),"",(levels!AY202/levels!AX202-1)*100)</f>
        <v>-2.4168940228108671E-2</v>
      </c>
      <c r="AV202" s="72">
        <f>IF(OR((levels!AZ202)="",(levels!AY202)=""),"",(levels!AZ202/levels!AY202-1)*100)</f>
        <v>4.6743644614832824E-2</v>
      </c>
      <c r="AW202" s="72">
        <f>IF(OR((levels!BA202)="",(levels!AZ202)=""),"",(levels!BA202/levels!AZ202-1)*100)</f>
        <v>0.1560765275282705</v>
      </c>
      <c r="AX202" s="72">
        <f>IF(OR((levels!BB202)="",(levels!BA202)=""),"",(levels!BB202/levels!BA202-1)*100)</f>
        <v>-6.245732550690386E-2</v>
      </c>
      <c r="AY202" s="72" t="str">
        <f>IF(OR((levels!BC202)="",(levels!BB202)=""),"",(levels!BC202/levels!BB202-1)*100)</f>
        <v/>
      </c>
      <c r="AZ202" s="72"/>
      <c r="BA202" s="74"/>
      <c r="BB202" s="74"/>
      <c r="BC202" s="74"/>
    </row>
    <row r="203" spans="1:55" ht="12.75" customHeight="1" x14ac:dyDescent="0.2">
      <c r="A203" s="68" t="s">
        <v>282</v>
      </c>
      <c r="B203" s="67"/>
      <c r="C203" s="75">
        <v>45267</v>
      </c>
      <c r="D203" s="72">
        <f>IF(OR((levels!H203)="",(levels!G203)=""),"",(levels!H203/levels!G203-1)*100)</f>
        <v>-0.24773919167352387</v>
      </c>
      <c r="E203" s="72">
        <f>IF(OR((levels!I203)="",(levels!H203)=""),"",(levels!I203/levels!H203-1)*100)</f>
        <v>-0.23178734684375923</v>
      </c>
      <c r="F203" s="72">
        <f>IF(OR((levels!J203)="",(levels!I203)=""),"",(levels!J203/levels!I203-1)*100)</f>
        <v>-0.10964907358317344</v>
      </c>
      <c r="G203" s="72">
        <f>IF(OR((levels!K203)="",(levels!J203)=""),"",(levels!K203/levels!J203-1)*100)</f>
        <v>-0.45536900619000953</v>
      </c>
      <c r="H203" s="72">
        <f>IF(OR((levels!L203)="",(levels!K203)=""),"",(levels!L203/levels!K203-1)*100)</f>
        <v>-0.35038144710620722</v>
      </c>
      <c r="I203" s="72">
        <f>IF(OR((levels!M203)="",(levels!L203)=""),"",(levels!M203/levels!L203-1)*100)</f>
        <v>0.55359555307703534</v>
      </c>
      <c r="J203" s="72">
        <f>IF(OR((levels!N203)="",(levels!M203)=""),"",(levels!N203/levels!M203-1)*100)</f>
        <v>0.29783582754636662</v>
      </c>
      <c r="K203" s="72">
        <f>IF(OR((levels!O203)="",(levels!N203)=""),"",(levels!O203/levels!N203-1)*100)</f>
        <v>0.29647072881640035</v>
      </c>
      <c r="L203" s="72">
        <f>IF(OR((levels!P203)="",(levels!O203)=""),"",(levels!P203/levels!O203-1)*100)</f>
        <v>0.3946334544164154</v>
      </c>
      <c r="M203" s="72">
        <f>IF(OR((levels!Q203)="",(levels!P203)=""),"",(levels!Q203/levels!P203-1)*100)</f>
        <v>0.21377983657029365</v>
      </c>
      <c r="N203" s="72">
        <f>IF(OR((levels!R203)="",(levels!Q203)=""),"",(levels!R203/levels!Q203-1)*100)</f>
        <v>0.46617111926698929</v>
      </c>
      <c r="O203" s="72">
        <f>IF(OR((levels!S203)="",(levels!R203)=""),"",(levels!S203/levels!R203-1)*100)</f>
        <v>0.35537732702490832</v>
      </c>
      <c r="P203" s="72">
        <f>IF(OR((levels!T203)="",(levels!S203)=""),"",(levels!T203/levels!S203-1)*100)</f>
        <v>0.63787229307632476</v>
      </c>
      <c r="Q203" s="72">
        <f>IF(OR((levels!U203)="",(levels!T203)=""),"",(levels!U203/levels!T203-1)*100)</f>
        <v>0.47954228735751503</v>
      </c>
      <c r="R203" s="72">
        <f>IF(OR((levels!V203)="",(levels!U203)=""),"",(levels!V203/levels!U203-1)*100)</f>
        <v>0.38612321368289848</v>
      </c>
      <c r="S203" s="72">
        <f>IF(OR((levels!W203)="",(levels!V203)=""),"",(levels!W203/levels!V203-1)*100)</f>
        <v>0.45430847059717561</v>
      </c>
      <c r="T203" s="72">
        <f>IF(OR((levels!X203)="",(levels!W203)=""),"",(levels!X203/levels!W203-1)*100)</f>
        <v>0.58579005642562798</v>
      </c>
      <c r="U203" s="72">
        <f>IF(OR((levels!Y203)="",(levels!X203)=""),"",(levels!Y203/levels!X203-1)*100)</f>
        <v>0.21903284343245399</v>
      </c>
      <c r="V203" s="72">
        <f>IF(OR((levels!Z203)="",(levels!Y203)=""),"",(levels!Z203/levels!Y203-1)*100)</f>
        <v>0.47786810747452169</v>
      </c>
      <c r="W203" s="72">
        <f>IF(OR((levels!AA203)="",(levels!Z203)=""),"",(levels!AA203/levels!Z203-1)*100)</f>
        <v>0.78116336337583636</v>
      </c>
      <c r="X203" s="72">
        <f>IF(OR((levels!AB203)="",(levels!AA203)=""),"",(levels!AB203/levels!AA203-1)*100)</f>
        <v>0.69979326594002966</v>
      </c>
      <c r="Y203" s="72">
        <f>IF(OR((levels!AC203)="",(levels!AB203)=""),"",(levels!AC203/levels!AB203-1)*100)</f>
        <v>0.79551901012413495</v>
      </c>
      <c r="Z203" s="72">
        <f>IF(OR((levels!AD203)="",(levels!AC203)=""),"",(levels!AD203/levels!AC203-1)*100)</f>
        <v>0.74811720076535249</v>
      </c>
      <c r="AA203" s="72">
        <f>IF(OR((levels!AE203)="",(levels!AD203)=""),"",(levels!AE203/levels!AD203-1)*100)</f>
        <v>0.79132772576886445</v>
      </c>
      <c r="AB203" s="72">
        <f>IF(OR((levels!AF203)="",(levels!AE203)=""),"",(levels!AF203/levels!AE203-1)*100)</f>
        <v>5.3008816213839793E-3</v>
      </c>
      <c r="AC203" s="72">
        <f>IF(OR((levels!AG203)="",(levels!AF203)=""),"",(levels!AG203/levels!AF203-1)*100)</f>
        <v>0.56657577041947516</v>
      </c>
      <c r="AD203" s="72">
        <f>IF(OR((levels!AH203)="",(levels!AG203)=""),"",(levels!AH203/levels!AG203-1)*100)</f>
        <v>-2.4954161358092808E-2</v>
      </c>
      <c r="AE203" s="72">
        <f>IF(OR((levels!AI203)="",(levels!AH203)=""),"",(levels!AI203/levels!AH203-1)*100)</f>
        <v>0.6786008821357159</v>
      </c>
      <c r="AF203" s="72">
        <f>IF(OR((levels!AJ203)="",(levels!AI203)=""),"",(levels!AJ203/levels!AI203-1)*100)</f>
        <v>0.61217665362482965</v>
      </c>
      <c r="AG203" s="72">
        <f>IF(OR((levels!AK203)="",(levels!AJ203)=""),"",(levels!AK203/levels!AJ203-1)*100)</f>
        <v>0.35346812182082132</v>
      </c>
      <c r="AH203" s="72">
        <f>IF(OR((levels!AL203)="",(levels!AK203)=""),"",(levels!AL203/levels!AK203-1)*100)</f>
        <v>0.16293032502874283</v>
      </c>
      <c r="AI203" s="72">
        <f>IF(OR((levels!AM203)="",(levels!AL203)=""),"",(levels!AM203/levels!AL203-1)*100)</f>
        <v>3.8319590287527738E-2</v>
      </c>
      <c r="AJ203" s="72">
        <f>IF(OR((levels!AN203)="",(levels!AM203)=""),"",(levels!AN203/levels!AM203-1)*100)</f>
        <v>-3.4076462825087028</v>
      </c>
      <c r="AK203" s="72">
        <f>IF(OR((levels!AO203)="",(levels!AN203)=""),"",(levels!AO203/levels!AN203-1)*100)</f>
        <v>-11.275128387755974</v>
      </c>
      <c r="AL203" s="72">
        <f>IF(OR((levels!AP203)="",(levels!AO203)=""),"",(levels!AP203/levels!AO203-1)*100)</f>
        <v>12.029611926659744</v>
      </c>
      <c r="AM203" s="72">
        <f>IF(OR((levels!AQ203)="",(levels!AP203)=""),"",(levels!AQ203/levels!AP203-1)*100)</f>
        <v>-3.3672512569227209E-2</v>
      </c>
      <c r="AN203" s="72">
        <f>IF(OR((levels!AR203)="",(levels!AQ203)=""),"",(levels!AR203/levels!AQ203-1)*100)</f>
        <v>0.47385584382013679</v>
      </c>
      <c r="AO203" s="72">
        <f>IF(OR((levels!AS203)="",(levels!AR203)=""),"",(levels!AS203/levels!AR203-1)*100)</f>
        <v>2.0831502376899236</v>
      </c>
      <c r="AP203" s="72">
        <f>IF(OR((levels!AT203)="",(levels!AS203)=""),"",(levels!AT203/levels!AS203-1)*100)</f>
        <v>2.081355958495168</v>
      </c>
      <c r="AQ203" s="72">
        <f>IF(OR((levels!AU203)="",(levels!AT203)=""),"",(levels!AU203/levels!AT203-1)*100)</f>
        <v>0.49950847336102111</v>
      </c>
      <c r="AR203" s="72">
        <f>IF(OR((levels!AV203)="",(levels!AU203)=""),"",(levels!AV203/levels!AU203-1)*100)</f>
        <v>0.66054441057574742</v>
      </c>
      <c r="AS203" s="72">
        <f>IF(OR((levels!AW203)="",(levels!AV203)=""),"",(levels!AW203/levels!AV203-1)*100)</f>
        <v>0.80727101673274682</v>
      </c>
      <c r="AT203" s="72">
        <f>IF(OR((levels!AX203)="",(levels!AW203)=""),"",(levels!AX203/levels!AW203-1)*100)</f>
        <v>0.45912227553368545</v>
      </c>
      <c r="AU203" s="72">
        <f>IF(OR((levels!AY203)="",(levels!AX203)=""),"",(levels!AY203/levels!AX203-1)*100)</f>
        <v>-8.9749774054481701E-2</v>
      </c>
      <c r="AV203" s="72">
        <f>IF(OR((levels!AZ203)="",(levels!AY203)=""),"",(levels!AZ203/levels!AY203-1)*100)</f>
        <v>9.4749131437010803E-2</v>
      </c>
      <c r="AW203" s="72">
        <f>IF(OR((levels!BA203)="",(levels!AZ203)=""),"",(levels!BA203/levels!AZ203-1)*100)</f>
        <v>0.13509227949046743</v>
      </c>
      <c r="AX203" s="72">
        <f>IF(OR((levels!BB203)="",(levels!BA203)=""),"",(levels!BB203/levels!BA203-1)*100)</f>
        <v>-0.11297657412181472</v>
      </c>
      <c r="AY203" s="72" t="str">
        <f>IF(OR((levels!BC203)="",(levels!BB203)=""),"",(levels!BC203/levels!BB203-1)*100)</f>
        <v/>
      </c>
      <c r="AZ203" s="72"/>
      <c r="BA203" s="74"/>
      <c r="BB203" s="74"/>
      <c r="BC203" s="74"/>
    </row>
    <row r="204" spans="1:55" ht="12.75" customHeight="1" x14ac:dyDescent="0.2">
      <c r="A204" s="68" t="s">
        <v>283</v>
      </c>
      <c r="B204" s="67"/>
      <c r="C204" s="75">
        <v>45310</v>
      </c>
      <c r="D204" s="72">
        <f>IF(OR((levels!H204)="",(levels!G204)=""),"",(levels!H204/levels!G204-1)*100)</f>
        <v>-0.24773026731406134</v>
      </c>
      <c r="E204" s="72">
        <f>IF(OR((levels!I204)="",(levels!H204)=""),"",(levels!I204/levels!H204-1)*100)</f>
        <v>-0.23179181527168691</v>
      </c>
      <c r="F204" s="72">
        <f>IF(OR((levels!J204)="",(levels!I204)=""),"",(levels!J204/levels!I204-1)*100)</f>
        <v>-0.10964907358317344</v>
      </c>
      <c r="G204" s="72">
        <f>IF(OR((levels!K204)="",(levels!J204)=""),"",(levels!K204/levels!J204-1)*100)</f>
        <v>-0.45537350033267865</v>
      </c>
      <c r="H204" s="72">
        <f>IF(OR((levels!L204)="",(levels!K204)=""),"",(levels!L204/levels!K204-1)*100)</f>
        <v>-0.350376948223452</v>
      </c>
      <c r="I204" s="72">
        <f>IF(OR((levels!M204)="",(levels!L204)=""),"",(levels!M204/levels!L204-1)*100)</f>
        <v>0.55359555307703534</v>
      </c>
      <c r="J204" s="72">
        <f>IF(OR((levels!N204)="",(levels!M204)=""),"",(levels!N204/levels!M204-1)*100)</f>
        <v>0.29784033317890035</v>
      </c>
      <c r="K204" s="72">
        <f>IF(OR((levels!O204)="",(levels!N204)=""),"",(levels!O204/levels!N204-1)*100)</f>
        <v>0.29646622324537297</v>
      </c>
      <c r="L204" s="72">
        <f>IF(OR((levels!P204)="",(levels!O204)=""),"",(levels!P204/levels!O204-1)*100)</f>
        <v>0.39463793339056252</v>
      </c>
      <c r="M204" s="72">
        <f>IF(OR((levels!Q204)="",(levels!P204)=""),"",(levels!Q204/levels!P204-1)*100)</f>
        <v>0.21377536566486999</v>
      </c>
      <c r="N204" s="72">
        <f>IF(OR((levels!R204)="",(levels!Q204)=""),"",(levels!R204/levels!Q204-1)*100)</f>
        <v>0.46617111926698929</v>
      </c>
      <c r="O204" s="72">
        <f>IF(OR((levels!S204)="",(levels!R204)=""),"",(levels!S204/levels!R204-1)*100)</f>
        <v>0.35537732702490832</v>
      </c>
      <c r="P204" s="72">
        <f>IF(OR((levels!T204)="",(levels!S204)=""),"",(levels!T204/levels!S204-1)*100)</f>
        <v>0.63787229307632476</v>
      </c>
      <c r="Q204" s="72">
        <f>IF(OR((levels!U204)="",(levels!T204)=""),"",(levels!U204/levels!T204-1)*100)</f>
        <v>0.47954228735751503</v>
      </c>
      <c r="R204" s="72">
        <f>IF(OR((levels!V204)="",(levels!U204)=""),"",(levels!V204/levels!U204-1)*100)</f>
        <v>0.38612321368289848</v>
      </c>
      <c r="S204" s="72">
        <f>IF(OR((levels!W204)="",(levels!V204)=""),"",(levels!W204/levels!V204-1)*100)</f>
        <v>0.45430847059717561</v>
      </c>
      <c r="T204" s="72">
        <f>IF(OR((levels!X204)="",(levels!W204)=""),"",(levels!X204/levels!W204-1)*100)</f>
        <v>0.58579005642562798</v>
      </c>
      <c r="U204" s="72">
        <f>IF(OR((levels!Y204)="",(levels!X204)=""),"",(levels!Y204/levels!X204-1)*100)</f>
        <v>0.21903284343245399</v>
      </c>
      <c r="V204" s="72">
        <f>IF(OR((levels!Z204)="",(levels!Y204)=""),"",(levels!Z204/levels!Y204-1)*100)</f>
        <v>0.47786810747452169</v>
      </c>
      <c r="W204" s="72">
        <f>IF(OR((levels!AA204)="",(levels!Z204)=""),"",(levels!AA204/levels!Z204-1)*100)</f>
        <v>0.78116336337583636</v>
      </c>
      <c r="X204" s="72">
        <f>IF(OR((levels!AB204)="",(levels!AA204)=""),"",(levels!AB204/levels!AA204-1)*100)</f>
        <v>0.69979326594002966</v>
      </c>
      <c r="Y204" s="72">
        <f>IF(OR((levels!AC204)="",(levels!AB204)=""),"",(levels!AC204/levels!AB204-1)*100)</f>
        <v>0.79551901012413495</v>
      </c>
      <c r="Z204" s="72">
        <f>IF(OR((levels!AD204)="",(levels!AC204)=""),"",(levels!AD204/levels!AC204-1)*100)</f>
        <v>0.74811720076535249</v>
      </c>
      <c r="AA204" s="72">
        <f>IF(OR((levels!AE204)="",(levels!AD204)=""),"",(levels!AE204/levels!AD204-1)*100)</f>
        <v>0.79132772576886445</v>
      </c>
      <c r="AB204" s="72">
        <f>IF(OR((levels!AF204)="",(levels!AE204)=""),"",(levels!AF204/levels!AE204-1)*100)</f>
        <v>5.3049972127183764E-3</v>
      </c>
      <c r="AC204" s="72">
        <f>IF(OR((levels!AG204)="",(levels!AF204)=""),"",(levels!AG204/levels!AF204-1)*100)</f>
        <v>0.56657574710277103</v>
      </c>
      <c r="AD204" s="72">
        <f>IF(OR((levels!AH204)="",(levels!AG204)=""),"",(levels!AH204/levels!AG204-1)*100)</f>
        <v>-2.4962344712220474E-2</v>
      </c>
      <c r="AE204" s="72">
        <f>IF(OR((levels!AI204)="",(levels!AH204)=""),"",(levels!AI204/levels!AH204-1)*100)</f>
        <v>0.67860090991225253</v>
      </c>
      <c r="AF204" s="72">
        <f>IF(OR((levels!AJ204)="",(levels!AI204)=""),"",(levels!AJ204/levels!AI204-1)*100)</f>
        <v>0.61279465276637968</v>
      </c>
      <c r="AG204" s="72">
        <f>IF(OR((levels!AK204)="",(levels!AJ204)=""),"",(levels!AK204/levels!AJ204-1)*100)</f>
        <v>0.35374882512055894</v>
      </c>
      <c r="AH204" s="72">
        <f>IF(OR((levels!AL204)="",(levels!AK204)=""),"",(levels!AL204/levels!AK204-1)*100)</f>
        <v>0.16148734739285242</v>
      </c>
      <c r="AI204" s="72">
        <f>IF(OR((levels!AM204)="",(levels!AL204)=""),"",(levels!AM204/levels!AL204-1)*100)</f>
        <v>3.7970050735536276E-2</v>
      </c>
      <c r="AJ204" s="72">
        <f>IF(OR((levels!AN204)="",(levels!AM204)=""),"",(levels!AN204/levels!AM204-1)*100)</f>
        <v>-3.4058484957973256</v>
      </c>
      <c r="AK204" s="72">
        <f>IF(OR((levels!AO204)="",(levels!AN204)=""),"",(levels!AO204/levels!AN204-1)*100)</f>
        <v>-11.275277968677266</v>
      </c>
      <c r="AL204" s="72">
        <f>IF(OR((levels!AP204)="",(levels!AO204)=""),"",(levels!AP204/levels!AO204-1)*100)</f>
        <v>12.027565981524635</v>
      </c>
      <c r="AM204" s="72">
        <f>IF(OR((levels!AQ204)="",(levels!AP204)=""),"",(levels!AQ204/levels!AP204-1)*100)</f>
        <v>-3.3162221904858846E-2</v>
      </c>
      <c r="AN204" s="72">
        <f>IF(OR((levels!AR204)="",(levels!AQ204)=""),"",(levels!AR204/levels!AQ204-1)*100)</f>
        <v>0.46808451664630546</v>
      </c>
      <c r="AO204" s="72">
        <f>IF(OR((levels!AS204)="",(levels!AR204)=""),"",(levels!AS204/levels!AR204-1)*100)</f>
        <v>2.0834850109709979</v>
      </c>
      <c r="AP204" s="72">
        <f>IF(OR((levels!AT204)="",(levels!AS204)=""),"",(levels!AT204/levels!AS204-1)*100)</f>
        <v>2.0804671559546239</v>
      </c>
      <c r="AQ204" s="72">
        <f>IF(OR((levels!AU204)="",(levels!AT204)=""),"",(levels!AU204/levels!AT204-1)*100)</f>
        <v>0.49930654091090432</v>
      </c>
      <c r="AR204" s="72">
        <f>IF(OR((levels!AV204)="",(levels!AU204)=""),"",(levels!AV204/levels!AU204-1)*100)</f>
        <v>0.65979884068130268</v>
      </c>
      <c r="AS204" s="72">
        <f>IF(OR((levels!AW204)="",(levels!AV204)=""),"",(levels!AW204/levels!AV204-1)*100)</f>
        <v>0.80748777491734813</v>
      </c>
      <c r="AT204" s="72">
        <f>IF(OR((levels!AX204)="",(levels!AW204)=""),"",(levels!AX204/levels!AW204-1)*100)</f>
        <v>0.46323923385251931</v>
      </c>
      <c r="AU204" s="72">
        <f>IF(OR((levels!AY204)="",(levels!AX204)=""),"",(levels!AY204/levels!AX204-1)*100)</f>
        <v>-8.9444485105760752E-2</v>
      </c>
      <c r="AV204" s="72">
        <f>IF(OR((levels!AZ204)="",(levels!AY204)=""),"",(levels!AZ204/levels!AY204-1)*100)</f>
        <v>9.3794889989373686E-2</v>
      </c>
      <c r="AW204" s="72">
        <f>IF(OR((levels!BA204)="",(levels!AZ204)=""),"",(levels!BA204/levels!AZ204-1)*100)</f>
        <v>0.13261919235787456</v>
      </c>
      <c r="AX204" s="72">
        <f>IF(OR((levels!BB204)="",(levels!BA204)=""),"",(levels!BB204/levels!BA204-1)*100)</f>
        <v>-0.12317764407815401</v>
      </c>
      <c r="AY204" s="72" t="str">
        <f>IF(OR((levels!BC204)="",(levels!BB204)=""),"",(levels!BC204/levels!BB204-1)*100)</f>
        <v/>
      </c>
      <c r="AZ204" s="72"/>
      <c r="BA204" s="74"/>
      <c r="BB204" s="74"/>
      <c r="BC204" s="74"/>
    </row>
    <row r="205" spans="1:55" ht="12.75" customHeight="1" x14ac:dyDescent="0.2">
      <c r="A205" s="68" t="s">
        <v>284</v>
      </c>
      <c r="B205" s="67"/>
      <c r="C205" s="75">
        <v>45321</v>
      </c>
      <c r="D205" s="72">
        <f>IF(OR((levels!H205)="",(levels!G205)=""),"",(levels!H205/levels!G205-1)*100)</f>
        <v>-0.24773026731406134</v>
      </c>
      <c r="E205" s="72">
        <f>IF(OR((levels!I205)="",(levels!H205)=""),"",(levels!I205/levels!H205-1)*100)</f>
        <v>-0.23179181527168691</v>
      </c>
      <c r="F205" s="72">
        <f>IF(OR((levels!J205)="",(levels!I205)=""),"",(levels!J205/levels!I205-1)*100)</f>
        <v>-0.10964907358317344</v>
      </c>
      <c r="G205" s="72">
        <f>IF(OR((levels!K205)="",(levels!J205)=""),"",(levels!K205/levels!J205-1)*100)</f>
        <v>-0.45537350033267865</v>
      </c>
      <c r="H205" s="72">
        <f>IF(OR((levels!L205)="",(levels!K205)=""),"",(levels!L205/levels!K205-1)*100)</f>
        <v>-0.350376948223452</v>
      </c>
      <c r="I205" s="72">
        <f>IF(OR((levels!M205)="",(levels!L205)=""),"",(levels!M205/levels!L205-1)*100)</f>
        <v>0.55359555307703534</v>
      </c>
      <c r="J205" s="72">
        <f>IF(OR((levels!N205)="",(levels!M205)=""),"",(levels!N205/levels!M205-1)*100)</f>
        <v>0.29784033317890035</v>
      </c>
      <c r="K205" s="72">
        <f>IF(OR((levels!O205)="",(levels!N205)=""),"",(levels!O205/levels!N205-1)*100)</f>
        <v>0.29646622324537297</v>
      </c>
      <c r="L205" s="72">
        <f>IF(OR((levels!P205)="",(levels!O205)=""),"",(levels!P205/levels!O205-1)*100)</f>
        <v>0.39463793339056252</v>
      </c>
      <c r="M205" s="72">
        <f>IF(OR((levels!Q205)="",(levels!P205)=""),"",(levels!Q205/levels!P205-1)*100)</f>
        <v>0.21377536566486999</v>
      </c>
      <c r="N205" s="72">
        <f>IF(OR((levels!R205)="",(levels!Q205)=""),"",(levels!R205/levels!Q205-1)*100)</f>
        <v>0.46617111926698929</v>
      </c>
      <c r="O205" s="72">
        <f>IF(OR((levels!S205)="",(levels!R205)=""),"",(levels!S205/levels!R205-1)*100)</f>
        <v>0.35537732702490832</v>
      </c>
      <c r="P205" s="72">
        <f>IF(OR((levels!T205)="",(levels!S205)=""),"",(levels!T205/levels!S205-1)*100)</f>
        <v>0.63787229307632476</v>
      </c>
      <c r="Q205" s="72">
        <f>IF(OR((levels!U205)="",(levels!T205)=""),"",(levels!U205/levels!T205-1)*100)</f>
        <v>0.47954228735751503</v>
      </c>
      <c r="R205" s="72">
        <f>IF(OR((levels!V205)="",(levels!U205)=""),"",(levels!V205/levels!U205-1)*100)</f>
        <v>0.38612321368289848</v>
      </c>
      <c r="S205" s="72">
        <f>IF(OR((levels!W205)="",(levels!V205)=""),"",(levels!W205/levels!V205-1)*100)</f>
        <v>0.45430847059717561</v>
      </c>
      <c r="T205" s="72">
        <f>IF(OR((levels!X205)="",(levels!W205)=""),"",(levels!X205/levels!W205-1)*100)</f>
        <v>0.58579005642562798</v>
      </c>
      <c r="U205" s="72">
        <f>IF(OR((levels!Y205)="",(levels!X205)=""),"",(levels!Y205/levels!X205-1)*100)</f>
        <v>0.21903284343245399</v>
      </c>
      <c r="V205" s="72">
        <f>IF(OR((levels!Z205)="",(levels!Y205)=""),"",(levels!Z205/levels!Y205-1)*100)</f>
        <v>0.47786810747452169</v>
      </c>
      <c r="W205" s="72">
        <f>IF(OR((levels!AA205)="",(levels!Z205)=""),"",(levels!AA205/levels!Z205-1)*100)</f>
        <v>0.78116336337583636</v>
      </c>
      <c r="X205" s="72">
        <f>IF(OR((levels!AB205)="",(levels!AA205)=""),"",(levels!AB205/levels!AA205-1)*100)</f>
        <v>0.69979326594002966</v>
      </c>
      <c r="Y205" s="72">
        <f>IF(OR((levels!AC205)="",(levels!AB205)=""),"",(levels!AC205/levels!AB205-1)*100)</f>
        <v>0.79551901012413495</v>
      </c>
      <c r="Z205" s="72">
        <f>IF(OR((levels!AD205)="",(levels!AC205)=""),"",(levels!AD205/levels!AC205-1)*100)</f>
        <v>0.74811720076535249</v>
      </c>
      <c r="AA205" s="72">
        <f>IF(OR((levels!AE205)="",(levels!AD205)=""),"",(levels!AE205/levels!AD205-1)*100)</f>
        <v>0.79132772576886445</v>
      </c>
      <c r="AB205" s="72">
        <f>IF(OR((levels!AF205)="",(levels!AE205)=""),"",(levels!AF205/levels!AE205-1)*100)</f>
        <v>5.3049972127183764E-3</v>
      </c>
      <c r="AC205" s="72">
        <f>IF(OR((levels!AG205)="",(levels!AF205)=""),"",(levels!AG205/levels!AF205-1)*100)</f>
        <v>0.56657574710277103</v>
      </c>
      <c r="AD205" s="72">
        <f>IF(OR((levels!AH205)="",(levels!AG205)=""),"",(levels!AH205/levels!AG205-1)*100)</f>
        <v>-2.4962344712220474E-2</v>
      </c>
      <c r="AE205" s="72">
        <f>IF(OR((levels!AI205)="",(levels!AH205)=""),"",(levels!AI205/levels!AH205-1)*100)</f>
        <v>0.67860090991225253</v>
      </c>
      <c r="AF205" s="72">
        <f>IF(OR((levels!AJ205)="",(levels!AI205)=""),"",(levels!AJ205/levels!AI205-1)*100)</f>
        <v>0.61279465276637968</v>
      </c>
      <c r="AG205" s="72">
        <f>IF(OR((levels!AK205)="",(levels!AJ205)=""),"",(levels!AK205/levels!AJ205-1)*100)</f>
        <v>0.35374882512055894</v>
      </c>
      <c r="AH205" s="72">
        <f>IF(OR((levels!AL205)="",(levels!AK205)=""),"",(levels!AL205/levels!AK205-1)*100)</f>
        <v>0.16148734739285242</v>
      </c>
      <c r="AI205" s="72">
        <f>IF(OR((levels!AM205)="",(levels!AL205)=""),"",(levels!AM205/levels!AL205-1)*100)</f>
        <v>3.7970050735536276E-2</v>
      </c>
      <c r="AJ205" s="72">
        <f>IF(OR((levels!AN205)="",(levels!AM205)=""),"",(levels!AN205/levels!AM205-1)*100)</f>
        <v>-3.4058484957973256</v>
      </c>
      <c r="AK205" s="72">
        <f>IF(OR((levels!AO205)="",(levels!AN205)=""),"",(levels!AO205/levels!AN205-1)*100)</f>
        <v>-11.275277968677266</v>
      </c>
      <c r="AL205" s="72">
        <f>IF(OR((levels!AP205)="",(levels!AO205)=""),"",(levels!AP205/levels!AO205-1)*100)</f>
        <v>12.027565981524635</v>
      </c>
      <c r="AM205" s="72">
        <f>IF(OR((levels!AQ205)="",(levels!AP205)=""),"",(levels!AQ205/levels!AP205-1)*100)</f>
        <v>-3.3162221904858846E-2</v>
      </c>
      <c r="AN205" s="72">
        <f>IF(OR((levels!AR205)="",(levels!AQ205)=""),"",(levels!AR205/levels!AQ205-1)*100)</f>
        <v>0.46808451664630546</v>
      </c>
      <c r="AO205" s="72">
        <f>IF(OR((levels!AS205)="",(levels!AR205)=""),"",(levels!AS205/levels!AR205-1)*100)</f>
        <v>2.0834850109709979</v>
      </c>
      <c r="AP205" s="72">
        <f>IF(OR((levels!AT205)="",(levels!AS205)=""),"",(levels!AT205/levels!AS205-1)*100)</f>
        <v>2.0804671559546239</v>
      </c>
      <c r="AQ205" s="72">
        <f>IF(OR((levels!AU205)="",(levels!AT205)=""),"",(levels!AU205/levels!AT205-1)*100)</f>
        <v>0.49930654091090432</v>
      </c>
      <c r="AR205" s="72">
        <f>IF(OR((levels!AV205)="",(levels!AU205)=""),"",(levels!AV205/levels!AU205-1)*100)</f>
        <v>0.65979884068130268</v>
      </c>
      <c r="AS205" s="72">
        <f>IF(OR((levels!AW205)="",(levels!AV205)=""),"",(levels!AW205/levels!AV205-1)*100)</f>
        <v>0.80748777491734813</v>
      </c>
      <c r="AT205" s="72">
        <f>IF(OR((levels!AX205)="",(levels!AW205)=""),"",(levels!AX205/levels!AW205-1)*100)</f>
        <v>0.46323923385251931</v>
      </c>
      <c r="AU205" s="72">
        <f>IF(OR((levels!AY205)="",(levels!AX205)=""),"",(levels!AY205/levels!AX205-1)*100)</f>
        <v>-8.9444485105760752E-2</v>
      </c>
      <c r="AV205" s="72">
        <f>IF(OR((levels!AZ205)="",(levels!AY205)=""),"",(levels!AZ205/levels!AY205-1)*100)</f>
        <v>9.3794889989373686E-2</v>
      </c>
      <c r="AW205" s="72">
        <f>IF(OR((levels!BA205)="",(levels!AZ205)=""),"",(levels!BA205/levels!AZ205-1)*100)</f>
        <v>0.13261919235787456</v>
      </c>
      <c r="AX205" s="72">
        <f>IF(OR((levels!BB205)="",(levels!BA205)=""),"",(levels!BB205/levels!BA205-1)*100)</f>
        <v>-0.12317764407815401</v>
      </c>
      <c r="AY205" s="72">
        <f>IF(OR((levels!BC205)="",(levels!BB205)=""),"",(levels!BC205/levels!BB205-1)*100)</f>
        <v>3.054064354697239E-2</v>
      </c>
      <c r="AZ205" s="72"/>
      <c r="BA205" s="4"/>
      <c r="BB205" s="4"/>
      <c r="BC205" s="4"/>
    </row>
    <row r="206" spans="1:55" ht="12.75" customHeight="1" x14ac:dyDescent="0.2">
      <c r="A206" s="68" t="s">
        <v>285</v>
      </c>
      <c r="B206" s="67"/>
      <c r="C206" s="75">
        <v>45336</v>
      </c>
      <c r="D206" s="72">
        <f>IF(OR((levels!H206)="",(levels!G206)=""),"",(levels!H206/levels!G206-1)*100)</f>
        <v>-0.24773026731406134</v>
      </c>
      <c r="E206" s="72">
        <f>IF(OR((levels!I206)="",(levels!H206)=""),"",(levels!I206/levels!H206-1)*100)</f>
        <v>-0.23179181527168691</v>
      </c>
      <c r="F206" s="72">
        <f>IF(OR((levels!J206)="",(levels!I206)=""),"",(levels!J206/levels!I206-1)*100)</f>
        <v>-0.10964907358317344</v>
      </c>
      <c r="G206" s="72">
        <f>IF(OR((levels!K206)="",(levels!J206)=""),"",(levels!K206/levels!J206-1)*100)</f>
        <v>-0.45537350033267865</v>
      </c>
      <c r="H206" s="72">
        <f>IF(OR((levels!L206)="",(levels!K206)=""),"",(levels!L206/levels!K206-1)*100)</f>
        <v>-0.350376948223452</v>
      </c>
      <c r="I206" s="72">
        <f>IF(OR((levels!M206)="",(levels!L206)=""),"",(levels!M206/levels!L206-1)*100)</f>
        <v>0.55359555307703534</v>
      </c>
      <c r="J206" s="72">
        <f>IF(OR((levels!N206)="",(levels!M206)=""),"",(levels!N206/levels!M206-1)*100)</f>
        <v>0.29784033317890035</v>
      </c>
      <c r="K206" s="72">
        <f>IF(OR((levels!O206)="",(levels!N206)=""),"",(levels!O206/levels!N206-1)*100)</f>
        <v>0.29646622324537297</v>
      </c>
      <c r="L206" s="72">
        <f>IF(OR((levels!P206)="",(levels!O206)=""),"",(levels!P206/levels!O206-1)*100)</f>
        <v>0.39463793339056252</v>
      </c>
      <c r="M206" s="72">
        <f>IF(OR((levels!Q206)="",(levels!P206)=""),"",(levels!Q206/levels!P206-1)*100)</f>
        <v>0.21377536566486999</v>
      </c>
      <c r="N206" s="72">
        <f>IF(OR((levels!R206)="",(levels!Q206)=""),"",(levels!R206/levels!Q206-1)*100)</f>
        <v>0.46617111926698929</v>
      </c>
      <c r="O206" s="72">
        <f>IF(OR((levels!S206)="",(levels!R206)=""),"",(levels!S206/levels!R206-1)*100)</f>
        <v>0.35537732702490832</v>
      </c>
      <c r="P206" s="72">
        <f>IF(OR((levels!T206)="",(levels!S206)=""),"",(levels!T206/levels!S206-1)*100)</f>
        <v>0.63787229307632476</v>
      </c>
      <c r="Q206" s="72">
        <f>IF(OR((levels!U206)="",(levels!T206)=""),"",(levels!U206/levels!T206-1)*100)</f>
        <v>0.47954228735751503</v>
      </c>
      <c r="R206" s="72">
        <f>IF(OR((levels!V206)="",(levels!U206)=""),"",(levels!V206/levels!U206-1)*100)</f>
        <v>0.38612321368289848</v>
      </c>
      <c r="S206" s="72">
        <f>IF(OR((levels!W206)="",(levels!V206)=""),"",(levels!W206/levels!V206-1)*100)</f>
        <v>0.45430847059717561</v>
      </c>
      <c r="T206" s="72">
        <f>IF(OR((levels!X206)="",(levels!W206)=""),"",(levels!X206/levels!W206-1)*100)</f>
        <v>0.58579005642562798</v>
      </c>
      <c r="U206" s="72">
        <f>IF(OR((levels!Y206)="",(levels!X206)=""),"",(levels!Y206/levels!X206-1)*100)</f>
        <v>0.21903284343245399</v>
      </c>
      <c r="V206" s="72">
        <f>IF(OR((levels!Z206)="",(levels!Y206)=""),"",(levels!Z206/levels!Y206-1)*100)</f>
        <v>0.47786810747452169</v>
      </c>
      <c r="W206" s="72">
        <f>IF(OR((levels!AA206)="",(levels!Z206)=""),"",(levels!AA206/levels!Z206-1)*100)</f>
        <v>0.78116336337583636</v>
      </c>
      <c r="X206" s="72">
        <f>IF(OR((levels!AB206)="",(levels!AA206)=""),"",(levels!AB206/levels!AA206-1)*100)</f>
        <v>0.69979326594002966</v>
      </c>
      <c r="Y206" s="72">
        <f>IF(OR((levels!AC206)="",(levels!AB206)=""),"",(levels!AC206/levels!AB206-1)*100)</f>
        <v>0.79551901012413495</v>
      </c>
      <c r="Z206" s="72">
        <f>IF(OR((levels!AD206)="",(levels!AC206)=""),"",(levels!AD206/levels!AC206-1)*100)</f>
        <v>0.74811720076535249</v>
      </c>
      <c r="AA206" s="72">
        <f>IF(OR((levels!AE206)="",(levels!AD206)=""),"",(levels!AE206/levels!AD206-1)*100)</f>
        <v>0.79132772576886445</v>
      </c>
      <c r="AB206" s="72">
        <f>IF(OR((levels!AF206)="",(levels!AE206)=""),"",(levels!AF206/levels!AE206-1)*100)</f>
        <v>5.3049972127183764E-3</v>
      </c>
      <c r="AC206" s="72">
        <f>IF(OR((levels!AG206)="",(levels!AF206)=""),"",(levels!AG206/levels!AF206-1)*100)</f>
        <v>0.56657574710277103</v>
      </c>
      <c r="AD206" s="72">
        <f>IF(OR((levels!AH206)="",(levels!AG206)=""),"",(levels!AH206/levels!AG206-1)*100)</f>
        <v>-2.4962344712220474E-2</v>
      </c>
      <c r="AE206" s="72">
        <f>IF(OR((levels!AI206)="",(levels!AH206)=""),"",(levels!AI206/levels!AH206-1)*100)</f>
        <v>0.67860090991225253</v>
      </c>
      <c r="AF206" s="72">
        <f>IF(OR((levels!AJ206)="",(levels!AI206)=""),"",(levels!AJ206/levels!AI206-1)*100)</f>
        <v>0.61279465276637968</v>
      </c>
      <c r="AG206" s="72">
        <f>IF(OR((levels!AK206)="",(levels!AJ206)=""),"",(levels!AK206/levels!AJ206-1)*100)</f>
        <v>0.35374882512055894</v>
      </c>
      <c r="AH206" s="72">
        <f>IF(OR((levels!AL206)="",(levels!AK206)=""),"",(levels!AL206/levels!AK206-1)*100)</f>
        <v>0.16148734739285242</v>
      </c>
      <c r="AI206" s="72">
        <f>IF(OR((levels!AM206)="",(levels!AL206)=""),"",(levels!AM206/levels!AL206-1)*100)</f>
        <v>3.7970050735536276E-2</v>
      </c>
      <c r="AJ206" s="72">
        <f>IF(OR((levels!AN206)="",(levels!AM206)=""),"",(levels!AN206/levels!AM206-1)*100)</f>
        <v>-3.4058484957973256</v>
      </c>
      <c r="AK206" s="72">
        <f>IF(OR((levels!AO206)="",(levels!AN206)=""),"",(levels!AO206/levels!AN206-1)*100)</f>
        <v>-11.275277968677266</v>
      </c>
      <c r="AL206" s="72">
        <f>IF(OR((levels!AP206)="",(levels!AO206)=""),"",(levels!AP206/levels!AO206-1)*100)</f>
        <v>12.027565981524635</v>
      </c>
      <c r="AM206" s="72">
        <f>IF(OR((levels!AQ206)="",(levels!AP206)=""),"",(levels!AQ206/levels!AP206-1)*100)</f>
        <v>-3.3162221904858846E-2</v>
      </c>
      <c r="AN206" s="72">
        <f>IF(OR((levels!AR206)="",(levels!AQ206)=""),"",(levels!AR206/levels!AQ206-1)*100)</f>
        <v>0.46808451664630546</v>
      </c>
      <c r="AO206" s="72">
        <f>IF(OR((levels!AS206)="",(levels!AR206)=""),"",(levels!AS206/levels!AR206-1)*100)</f>
        <v>2.0834850109709979</v>
      </c>
      <c r="AP206" s="72">
        <f>IF(OR((levels!AT206)="",(levels!AS206)=""),"",(levels!AT206/levels!AS206-1)*100)</f>
        <v>2.0804671559546239</v>
      </c>
      <c r="AQ206" s="72">
        <f>IF(OR((levels!AU206)="",(levels!AT206)=""),"",(levels!AU206/levels!AT206-1)*100)</f>
        <v>0.49930654091090432</v>
      </c>
      <c r="AR206" s="72">
        <f>IF(OR((levels!AV206)="",(levels!AU206)=""),"",(levels!AV206/levels!AU206-1)*100)</f>
        <v>0.65979884068130268</v>
      </c>
      <c r="AS206" s="72">
        <f>IF(OR((levels!AW206)="",(levels!AV206)=""),"",(levels!AW206/levels!AV206-1)*100)</f>
        <v>0.80748777491734813</v>
      </c>
      <c r="AT206" s="72">
        <f>IF(OR((levels!AX206)="",(levels!AW206)=""),"",(levels!AX206/levels!AW206-1)*100)</f>
        <v>0.46323923385251931</v>
      </c>
      <c r="AU206" s="72">
        <f>IF(OR((levels!AY206)="",(levels!AX206)=""),"",(levels!AY206/levels!AX206-1)*100)</f>
        <v>-8.9444485105760752E-2</v>
      </c>
      <c r="AV206" s="72">
        <f>IF(OR((levels!AZ206)="",(levels!AY206)=""),"",(levels!AZ206/levels!AY206-1)*100)</f>
        <v>9.3794889989373686E-2</v>
      </c>
      <c r="AW206" s="72">
        <f>IF(OR((levels!BA206)="",(levels!AZ206)=""),"",(levels!BA206/levels!AZ206-1)*100)</f>
        <v>0.13261919235787456</v>
      </c>
      <c r="AX206" s="72">
        <f>IF(OR((levels!BB206)="",(levels!BA206)=""),"",(levels!BB206/levels!BA206-1)*100)</f>
        <v>-0.12317764407815401</v>
      </c>
      <c r="AY206" s="72">
        <f>IF(OR((levels!BC206)="",(levels!BB206)=""),"",(levels!BC206/levels!BB206-1)*100)</f>
        <v>4.0317552439650406E-2</v>
      </c>
      <c r="AZ206" s="72"/>
      <c r="BA206" s="4"/>
      <c r="BB206" s="4"/>
      <c r="BC206" s="4"/>
    </row>
    <row r="207" spans="1:55" ht="12.75" customHeight="1" x14ac:dyDescent="0.2">
      <c r="A207" s="68" t="s">
        <v>286</v>
      </c>
      <c r="B207" s="67"/>
      <c r="C207" s="75">
        <v>45359</v>
      </c>
      <c r="D207" s="72">
        <f>IF(OR((levels!H207)="",(levels!G207)=""),"",(levels!H207/levels!G207-1)*100)</f>
        <v>-0.24763712020923201</v>
      </c>
      <c r="E207" s="72">
        <f>IF(OR((levels!I207)="",(levels!H207)=""),"",(levels!I207/levels!H207-1)*100)</f>
        <v>-0.23193555268582466</v>
      </c>
      <c r="F207" s="72">
        <f>IF(OR((levels!J207)="",(levels!I207)=""),"",(levels!J207/levels!I207-1)*100)</f>
        <v>-0.10929477887355876</v>
      </c>
      <c r="G207" s="72">
        <f>IF(OR((levels!K207)="",(levels!J207)=""),"",(levels!K207/levels!J207-1)*100)</f>
        <v>-0.45560705242219113</v>
      </c>
      <c r="H207" s="72">
        <f>IF(OR((levels!L207)="",(levels!K207)=""),"",(levels!L207/levels!K207-1)*100)</f>
        <v>-0.35089233706431244</v>
      </c>
      <c r="I207" s="72">
        <f>IF(OR((levels!M207)="",(levels!L207)=""),"",(levels!M207/levels!L207-1)*100)</f>
        <v>0.55422929552848554</v>
      </c>
      <c r="J207" s="72">
        <f>IF(OR((levels!N207)="",(levels!M207)=""),"",(levels!N207/levels!M207-1)*100)</f>
        <v>0.29779103956839581</v>
      </c>
      <c r="K207" s="72">
        <f>IF(OR((levels!O207)="",(levels!N207)=""),"",(levels!O207/levels!N207-1)*100)</f>
        <v>0.29658343483967009</v>
      </c>
      <c r="L207" s="72">
        <f>IF(OR((levels!P207)="",(levels!O207)=""),"",(levels!P207/levels!O207-1)*100)</f>
        <v>0.39439167813581921</v>
      </c>
      <c r="M207" s="72">
        <f>IF(OR((levels!Q207)="",(levels!P207)=""),"",(levels!Q207/levels!P207-1)*100)</f>
        <v>0.21415961657116345</v>
      </c>
      <c r="N207" s="72">
        <f>IF(OR((levels!R207)="",(levels!Q207)=""),"",(levels!R207/levels!Q207-1)*100)</f>
        <v>0.46568978033836306</v>
      </c>
      <c r="O207" s="72">
        <f>IF(OR((levels!S207)="",(levels!R207)=""),"",(levels!S207/levels!R207-1)*100)</f>
        <v>0.35564892213695298</v>
      </c>
      <c r="P207" s="72">
        <f>IF(OR((levels!T207)="",(levels!S207)=""),"",(levels!T207/levels!S207-1)*100)</f>
        <v>0.63819521651413691</v>
      </c>
      <c r="Q207" s="72">
        <f>IF(OR((levels!U207)="",(levels!T207)=""),"",(levels!U207/levels!T207-1)*100)</f>
        <v>0.47915948029821909</v>
      </c>
      <c r="R207" s="72">
        <f>IF(OR((levels!V207)="",(levels!U207)=""),"",(levels!V207/levels!U207-1)*100)</f>
        <v>0.38602773897826737</v>
      </c>
      <c r="S207" s="72">
        <f>IF(OR((levels!W207)="",(levels!V207)=""),"",(levels!W207/levels!V207-1)*100)</f>
        <v>0.45464018113574589</v>
      </c>
      <c r="T207" s="72">
        <f>IF(OR((levels!X207)="",(levels!W207)=""),"",(levels!X207/levels!W207-1)*100)</f>
        <v>0.58539986504797525</v>
      </c>
      <c r="U207" s="72">
        <f>IF(OR((levels!Y207)="",(levels!X207)=""),"",(levels!Y207/levels!X207-1)*100)</f>
        <v>0.21827584980740333</v>
      </c>
      <c r="V207" s="72">
        <f>IF(OR((levels!Z207)="",(levels!Y207)=""),"",(levels!Z207/levels!Y207-1)*100)</f>
        <v>0.47826836619513369</v>
      </c>
      <c r="W207" s="72">
        <f>IF(OR((levels!AA207)="",(levels!Z207)=""),"",(levels!AA207/levels!Z207-1)*100)</f>
        <v>0.78278879554154468</v>
      </c>
      <c r="X207" s="72">
        <f>IF(OR((levels!AB207)="",(levels!AA207)=""),"",(levels!AB207/levels!AA207-1)*100)</f>
        <v>0.69889582256601468</v>
      </c>
      <c r="Y207" s="72">
        <f>IF(OR((levels!AC207)="",(levels!AB207)=""),"",(levels!AC207/levels!AB207-1)*100)</f>
        <v>0.79381250438883555</v>
      </c>
      <c r="Z207" s="72">
        <f>IF(OR((levels!AD207)="",(levels!AC207)=""),"",(levels!AD207/levels!AC207-1)*100)</f>
        <v>0.7490488629945613</v>
      </c>
      <c r="AA207" s="72">
        <f>IF(OR((levels!AE207)="",(levels!AD207)=""),"",(levels!AE207/levels!AD207-1)*100)</f>
        <v>0.79502522679391063</v>
      </c>
      <c r="AB207" s="72">
        <f>IF(OR((levels!AF207)="",(levels!AE207)=""),"",(levels!AF207/levels!AE207-1)*100)</f>
        <v>1.1441005320467212E-3</v>
      </c>
      <c r="AC207" s="72">
        <f>IF(OR((levels!AG207)="",(levels!AF207)=""),"",(levels!AG207/levels!AF207-1)*100)</f>
        <v>0.56415034099155381</v>
      </c>
      <c r="AD207" s="72">
        <f>IF(OR((levels!AH207)="",(levels!AG207)=""),"",(levels!AH207/levels!AG207-1)*100)</f>
        <v>-2.2986648673473109E-2</v>
      </c>
      <c r="AE207" s="72">
        <f>IF(OR((levels!AI207)="",(levels!AH207)=""),"",(levels!AI207/levels!AH207-1)*100)</f>
        <v>0.68766225491967425</v>
      </c>
      <c r="AF207" s="72">
        <f>IF(OR((levels!AJ207)="",(levels!AI207)=""),"",(levels!AJ207/levels!AI207-1)*100)</f>
        <v>0.60324481707174638</v>
      </c>
      <c r="AG207" s="72">
        <f>IF(OR((levels!AK207)="",(levels!AJ207)=""),"",(levels!AK207/levels!AJ207-1)*100)</f>
        <v>0.35216018560542128</v>
      </c>
      <c r="AH207" s="72">
        <f>IF(OR((levels!AL207)="",(levels!AK207)=""),"",(levels!AL207/levels!AK207-1)*100)</f>
        <v>0.161714814877012</v>
      </c>
      <c r="AI207" s="72">
        <f>IF(OR((levels!AM207)="",(levels!AL207)=""),"",(levels!AM207/levels!AL207-1)*100)</f>
        <v>5.2532763024326634E-2</v>
      </c>
      <c r="AJ207" s="72">
        <f>IF(OR((levels!AN207)="",(levels!AM207)=""),"",(levels!AN207/levels!AM207-1)*100)</f>
        <v>-3.4254738243974736</v>
      </c>
      <c r="AK207" s="72">
        <f>IF(OR((levels!AO207)="",(levels!AN207)=""),"",(levels!AO207/levels!AN207-1)*100)</f>
        <v>-11.293109158442128</v>
      </c>
      <c r="AL207" s="72">
        <f>IF(OR((levels!AP207)="",(levels!AO207)=""),"",(levels!AP207/levels!AO207-1)*100)</f>
        <v>12.074721399558875</v>
      </c>
      <c r="AM207" s="72">
        <f>IF(OR((levels!AQ207)="",(levels!AP207)=""),"",(levels!AQ207/levels!AP207-1)*100)</f>
        <v>-2.6403359039617325E-2</v>
      </c>
      <c r="AN207" s="72">
        <f>IF(OR((levels!AR207)="",(levels!AQ207)=""),"",(levels!AR207/levels!AQ207-1)*100)</f>
        <v>0.42271601696859396</v>
      </c>
      <c r="AO207" s="72">
        <f>IF(OR((levels!AS207)="",(levels!AR207)=""),"",(levels!AS207/levels!AR207-1)*100)</f>
        <v>2.0922694137958997</v>
      </c>
      <c r="AP207" s="72">
        <f>IF(OR((levels!AT207)="",(levels!AS207)=""),"",(levels!AT207/levels!AS207-1)*100)</f>
        <v>2.0825248823254761</v>
      </c>
      <c r="AQ207" s="72">
        <f>IF(OR((levels!AU207)="",(levels!AT207)=""),"",(levels!AU207/levels!AT207-1)*100)</f>
        <v>0.55875056502023845</v>
      </c>
      <c r="AR207" s="72">
        <f>IF(OR((levels!AV207)="",(levels!AU207)=""),"",(levels!AV207/levels!AU207-1)*100)</f>
        <v>0.6136825359297271</v>
      </c>
      <c r="AS207" s="72">
        <f>IF(OR((levels!AW207)="",(levels!AV207)=""),"",(levels!AW207/levels!AV207-1)*100)</f>
        <v>0.81640073977384819</v>
      </c>
      <c r="AT207" s="72">
        <f>IF(OR((levels!AX207)="",(levels!AW207)=""),"",(levels!AX207/levels!AW207-1)*100)</f>
        <v>0.46749624703095183</v>
      </c>
      <c r="AU207" s="72">
        <f>IF(OR((levels!AY207)="",(levels!AX207)=""),"",(levels!AY207/levels!AX207-1)*100)</f>
        <v>-6.3424462772410095E-3</v>
      </c>
      <c r="AV207" s="72">
        <f>IF(OR((levels!AZ207)="",(levels!AY207)=""),"",(levels!AZ207/levels!AY207-1)*100)</f>
        <v>4.624229353658027E-2</v>
      </c>
      <c r="AW207" s="72">
        <f>IF(OR((levels!BA207)="",(levels!AZ207)=""),"",(levels!BA207/levels!AZ207-1)*100)</f>
        <v>0.13290416452946818</v>
      </c>
      <c r="AX207" s="72">
        <f>IF(OR((levels!BB207)="",(levels!BA207)=""),"",(levels!BB207/levels!BA207-1)*100)</f>
        <v>-6.0949960639500311E-2</v>
      </c>
      <c r="AY207" s="72">
        <f>IF(OR((levels!BC207)="",(levels!BB207)=""),"",(levels!BC207/levels!BB207-1)*100)</f>
        <v>-4.705713012403967E-2</v>
      </c>
      <c r="AZ207" s="72"/>
      <c r="BA207" s="4"/>
      <c r="BB207" s="4"/>
      <c r="BC207" s="4"/>
    </row>
    <row r="208" spans="1:55" ht="12.75" customHeight="1" x14ac:dyDescent="0.2">
      <c r="A208" s="68" t="s">
        <v>287</v>
      </c>
      <c r="B208" s="67"/>
      <c r="C208" s="71">
        <v>45401</v>
      </c>
      <c r="D208" s="72">
        <f>IF(OR((levels!H208)="",(levels!G208)=""),"",(levels!H208/levels!G208-1)*100)</f>
        <v>-0.24763713127295972</v>
      </c>
      <c r="E208" s="72">
        <f>IF(OR((levels!I208)="",(levels!H208)=""),"",(levels!I208/levels!H208-1)*100)</f>
        <v>-0.23193556307379293</v>
      </c>
      <c r="F208" s="72">
        <f>IF(OR((levels!J208)="",(levels!I208)=""),"",(levels!J208/levels!I208-1)*100)</f>
        <v>-0.10928580532089116</v>
      </c>
      <c r="G208" s="72">
        <f>IF(OR((levels!K208)="",(levels!J208)=""),"",(levels!K208/levels!J208-1)*100)</f>
        <v>-0.45560703194654772</v>
      </c>
      <c r="H208" s="72">
        <f>IF(OR((levels!L208)="",(levels!K208)=""),"",(levels!L208/levels!K208-1)*100)</f>
        <v>-0.35089232122255121</v>
      </c>
      <c r="I208" s="72">
        <f>IF(OR((levels!M208)="",(levels!L208)=""),"",(levels!M208/levels!L208-1)*100)</f>
        <v>0.55422020920263826</v>
      </c>
      <c r="J208" s="72">
        <f>IF(OR((levels!N208)="",(levels!M208)=""),"",(levels!N208/levels!M208-1)*100)</f>
        <v>0.29779105298577413</v>
      </c>
      <c r="K208" s="72">
        <f>IF(OR((levels!O208)="",(levels!N208)=""),"",(levels!O208/levels!N208-1)*100)</f>
        <v>0.29659243268147506</v>
      </c>
      <c r="L208" s="72">
        <f>IF(OR((levels!P208)="",(levels!O208)=""),"",(levels!P208/levels!O208-1)*100)</f>
        <v>0.3943827025212121</v>
      </c>
      <c r="M208" s="72">
        <f>IF(OR((levels!Q208)="",(levels!P208)=""),"",(levels!Q208/levels!P208-1)*100)</f>
        <v>0.21415962612565398</v>
      </c>
      <c r="N208" s="72">
        <f>IF(OR((levels!R208)="",(levels!Q208)=""),"",(levels!R208/levels!Q208-1)*100)</f>
        <v>0.46568980107013491</v>
      </c>
      <c r="O208" s="72">
        <f>IF(OR((levels!S208)="",(levels!R208)=""),"",(levels!S208/levels!R208-1)*100)</f>
        <v>0.35566223152738718</v>
      </c>
      <c r="P208" s="72">
        <f>IF(OR((levels!T208)="",(levels!S208)=""),"",(levels!T208/levels!S208-1)*100)</f>
        <v>0.63818191363702592</v>
      </c>
      <c r="Q208" s="72">
        <f>IF(OR((levels!U208)="",(levels!T208)=""),"",(levels!U208/levels!T208-1)*100)</f>
        <v>0.47915950132135787</v>
      </c>
      <c r="R208" s="72">
        <f>IF(OR((levels!V208)="",(levels!U208)=""),"",(levels!V208/levels!U208-1)*100)</f>
        <v>0.38603212241732354</v>
      </c>
      <c r="S208" s="72">
        <f>IF(OR((levels!W208)="",(levels!V208)=""),"",(levels!W208/levels!V208-1)*100)</f>
        <v>0.45464453092700641</v>
      </c>
      <c r="T208" s="72">
        <f>IF(OR((levels!X208)="",(levels!W208)=""),"",(levels!X208/levels!W208-1)*100)</f>
        <v>0.58539550959486597</v>
      </c>
      <c r="U208" s="72">
        <f>IF(OR((levels!Y208)="",(levels!X208)=""),"",(levels!Y208/levels!X208-1)*100)</f>
        <v>0.21826723999949227</v>
      </c>
      <c r="V208" s="72">
        <f>IF(OR((levels!Z208)="",(levels!Y208)=""),"",(levels!Z208/levels!Y208-1)*100)</f>
        <v>0.47827699833986603</v>
      </c>
      <c r="W208" s="72">
        <f>IF(OR((levels!AA208)="",(levels!Z208)=""),"",(levels!AA208/levels!Z208-1)*100)</f>
        <v>0.7827973457045001</v>
      </c>
      <c r="X208" s="72">
        <f>IF(OR((levels!AB208)="",(levels!AA208)=""),"",(levels!AB208/levels!AA208-1)*100)</f>
        <v>0.69887031201629757</v>
      </c>
      <c r="Y208" s="72">
        <f>IF(OR((levels!AC208)="",(levels!AB208)=""),"",(levels!AC208/levels!AB208-1)*100)</f>
        <v>0.79381685058095286</v>
      </c>
      <c r="Z208" s="72">
        <f>IF(OR((levels!AD208)="",(levels!AC208)=""),"",(levels!AD208/levels!AC208-1)*100)</f>
        <v>0.74906567395285339</v>
      </c>
      <c r="AA208" s="72">
        <f>IF(OR((levels!AE208)="",(levels!AD208)=""),"",(levels!AE208/levels!AD208-1)*100)</f>
        <v>0.79504593475672181</v>
      </c>
      <c r="AB208" s="72">
        <f>IF(OR((levels!AF208)="",(levels!AE208)=""),"",(levels!AF208/levels!AE208-1)*100)</f>
        <v>1.0988300957803787E-3</v>
      </c>
      <c r="AC208" s="72">
        <f>IF(OR((levels!AG208)="",(levels!AF208)=""),"",(levels!AG208/levels!AF208-1)*100)</f>
        <v>0.56414222623082377</v>
      </c>
      <c r="AD208" s="72">
        <f>IF(OR((levels!AH208)="",(levels!AG208)=""),"",(levels!AH208/levels!AG208-1)*100)</f>
        <v>-2.2945731891310661E-2</v>
      </c>
      <c r="AE208" s="72">
        <f>IF(OR((levels!AI208)="",(levels!AH208)=""),"",(levels!AI208/levels!AH208-1)*100)</f>
        <v>0.68768263685561326</v>
      </c>
      <c r="AF208" s="72">
        <f>IF(OR((levels!AJ208)="",(levels!AI208)=""),"",(levels!AJ208/levels!AI208-1)*100)</f>
        <v>0.602537255298774</v>
      </c>
      <c r="AG208" s="72">
        <f>IF(OR((levels!AK208)="",(levels!AJ208)=""),"",(levels!AK208/levels!AJ208-1)*100)</f>
        <v>0.35250603044216788</v>
      </c>
      <c r="AH208" s="72">
        <f>IF(OR((levels!AL208)="",(levels!AK208)=""),"",(levels!AL208/levels!AK208-1)*100)</f>
        <v>0.16163078003492704</v>
      </c>
      <c r="AI208" s="72">
        <f>IF(OR((levels!AM208)="",(levels!AL208)=""),"",(levels!AM208/levels!AL208-1)*100)</f>
        <v>5.4346124023441078E-2</v>
      </c>
      <c r="AJ208" s="72">
        <f>IF(OR((levels!AN208)="",(levels!AM208)=""),"",(levels!AN208/levels!AM208-1)*100)</f>
        <v>-3.4287246442650132</v>
      </c>
      <c r="AK208" s="72">
        <f>IF(OR((levels!AO208)="",(levels!AN208)=""),"",(levels!AO208/levels!AN208-1)*100)</f>
        <v>-11.293647158603349</v>
      </c>
      <c r="AL208" s="72">
        <f>IF(OR((levels!AP208)="",(levels!AO208)=""),"",(levels!AP208/levels!AO208-1)*100)</f>
        <v>12.075632148001603</v>
      </c>
      <c r="AM208" s="72">
        <f>IF(OR((levels!AQ208)="",(levels!AP208)=""),"",(levels!AQ208/levels!AP208-1)*100)</f>
        <v>-2.561283842689166E-2</v>
      </c>
      <c r="AN208" s="72">
        <f>IF(OR((levels!AR208)="",(levels!AQ208)=""),"",(levels!AR208/levels!AQ208-1)*100)</f>
        <v>0.42323500437266848</v>
      </c>
      <c r="AO208" s="72">
        <f>IF(OR((levels!AS208)="",(levels!AR208)=""),"",(levels!AS208/levels!AR208-1)*100)</f>
        <v>2.0936669549902476</v>
      </c>
      <c r="AP208" s="72">
        <f>IF(OR((levels!AT208)="",(levels!AS208)=""),"",(levels!AT208/levels!AS208-1)*100)</f>
        <v>2.0826241588665084</v>
      </c>
      <c r="AQ208" s="72">
        <f>IF(OR((levels!AU208)="",(levels!AT208)=""),"",(levels!AU208/levels!AT208-1)*100)</f>
        <v>0.56003680728702321</v>
      </c>
      <c r="AR208" s="72">
        <f>IF(OR((levels!AV208)="",(levels!AU208)=""),"",(levels!AV208/levels!AU208-1)*100)</f>
        <v>0.61655609754818208</v>
      </c>
      <c r="AS208" s="72">
        <f>IF(OR((levels!AW208)="",(levels!AV208)=""),"",(levels!AW208/levels!AV208-1)*100)</f>
        <v>0.81424773233367276</v>
      </c>
      <c r="AT208" s="72">
        <f>IF(OR((levels!AX208)="",(levels!AW208)=""),"",(levels!AX208/levels!AW208-1)*100)</f>
        <v>0.46566664750520292</v>
      </c>
      <c r="AU208" s="72">
        <f>IF(OR((levels!AY208)="",(levels!AX208)=""),"",(levels!AY208/levels!AX208-1)*100)</f>
        <v>-8.5748849542821581E-3</v>
      </c>
      <c r="AV208" s="72">
        <f>IF(OR((levels!AZ208)="",(levels!AY208)=""),"",(levels!AZ208/levels!AY208-1)*100)</f>
        <v>4.1687585273164629E-2</v>
      </c>
      <c r="AW208" s="72">
        <f>IF(OR((levels!BA208)="",(levels!AZ208)=""),"",(levels!BA208/levels!AZ208-1)*100)</f>
        <v>0.14230300035684706</v>
      </c>
      <c r="AX208" s="72">
        <f>IF(OR((levels!BB208)="",(levels!BA208)=""),"",(levels!BB208/levels!BA208-1)*100)</f>
        <v>-5.8072280801002574E-2</v>
      </c>
      <c r="AY208" s="72">
        <f>IF(OR((levels!BC208)="",(levels!BB208)=""),"",(levels!BC208/levels!BB208-1)*100)</f>
        <v>-5.3201805672487001E-2</v>
      </c>
      <c r="AZ208" s="72"/>
      <c r="BA208" s="4"/>
      <c r="BB208" s="4"/>
      <c r="BC208" s="4"/>
    </row>
    <row r="209" spans="1:55" ht="12.75" customHeight="1" x14ac:dyDescent="0.2">
      <c r="A209" s="68" t="s">
        <v>296</v>
      </c>
      <c r="B209" s="67"/>
      <c r="C209" s="71">
        <v>45412</v>
      </c>
      <c r="D209" s="72">
        <f>IF(OR((levels!H209)="",(levels!G209)=""),"",(levels!H209/levels!G209-1)*100)</f>
        <v>-0.24763713127295972</v>
      </c>
      <c r="E209" s="72">
        <f>IF(OR((levels!I209)="",(levels!H209)=""),"",(levels!I209/levels!H209-1)*100)</f>
        <v>-0.23193556307379293</v>
      </c>
      <c r="F209" s="72">
        <f>IF(OR((levels!J209)="",(levels!I209)=""),"",(levels!J209/levels!I209-1)*100)</f>
        <v>-0.10928580532089116</v>
      </c>
      <c r="G209" s="72">
        <f>IF(OR((levels!K209)="",(levels!J209)=""),"",(levels!K209/levels!J209-1)*100)</f>
        <v>-0.45560703194654772</v>
      </c>
      <c r="H209" s="72">
        <f>IF(OR((levels!L209)="",(levels!K209)=""),"",(levels!L209/levels!K209-1)*100)</f>
        <v>-0.35089232122255121</v>
      </c>
      <c r="I209" s="72">
        <f>IF(OR((levels!M209)="",(levels!L209)=""),"",(levels!M209/levels!L209-1)*100)</f>
        <v>0.55422020920263826</v>
      </c>
      <c r="J209" s="72">
        <f>IF(OR((levels!N209)="",(levels!M209)=""),"",(levels!N209/levels!M209-1)*100)</f>
        <v>0.29779105298577413</v>
      </c>
      <c r="K209" s="72">
        <f>IF(OR((levels!O209)="",(levels!N209)=""),"",(levels!O209/levels!N209-1)*100)</f>
        <v>0.29659243268147506</v>
      </c>
      <c r="L209" s="72">
        <f>IF(OR((levels!P209)="",(levels!O209)=""),"",(levels!P209/levels!O209-1)*100)</f>
        <v>0.3943827025212121</v>
      </c>
      <c r="M209" s="72">
        <f>IF(OR((levels!Q209)="",(levels!P209)=""),"",(levels!Q209/levels!P209-1)*100)</f>
        <v>0.21415962612565398</v>
      </c>
      <c r="N209" s="72">
        <f>IF(OR((levels!R209)="",(levels!Q209)=""),"",(levels!R209/levels!Q209-1)*100)</f>
        <v>0.46568980107013491</v>
      </c>
      <c r="O209" s="72">
        <f>IF(OR((levels!S209)="",(levels!R209)=""),"",(levels!S209/levels!R209-1)*100)</f>
        <v>0.35566223152738718</v>
      </c>
      <c r="P209" s="72">
        <f>IF(OR((levels!T209)="",(levels!S209)=""),"",(levels!T209/levels!S209-1)*100)</f>
        <v>0.63818191363702592</v>
      </c>
      <c r="Q209" s="72">
        <f>IF(OR((levels!U209)="",(levels!T209)=""),"",(levels!U209/levels!T209-1)*100)</f>
        <v>0.47915950132135787</v>
      </c>
      <c r="R209" s="72">
        <f>IF(OR((levels!V209)="",(levels!U209)=""),"",(levels!V209/levels!U209-1)*100)</f>
        <v>0.38603212241732354</v>
      </c>
      <c r="S209" s="72">
        <f>IF(OR((levels!W209)="",(levels!V209)=""),"",(levels!W209/levels!V209-1)*100)</f>
        <v>0.45464453092700641</v>
      </c>
      <c r="T209" s="72">
        <f>IF(OR((levels!X209)="",(levels!W209)=""),"",(levels!X209/levels!W209-1)*100)</f>
        <v>0.58539550959486597</v>
      </c>
      <c r="U209" s="72">
        <f>IF(OR((levels!Y209)="",(levels!X209)=""),"",(levels!Y209/levels!X209-1)*100)</f>
        <v>0.21826723999949227</v>
      </c>
      <c r="V209" s="72">
        <f>IF(OR((levels!Z209)="",(levels!Y209)=""),"",(levels!Z209/levels!Y209-1)*100)</f>
        <v>0.47827699833986603</v>
      </c>
      <c r="W209" s="72">
        <f>IF(OR((levels!AA209)="",(levels!Z209)=""),"",(levels!AA209/levels!Z209-1)*100)</f>
        <v>0.7827973457045001</v>
      </c>
      <c r="X209" s="72">
        <f>IF(OR((levels!AB209)="",(levels!AA209)=""),"",(levels!AB209/levels!AA209-1)*100)</f>
        <v>0.69887031201629757</v>
      </c>
      <c r="Y209" s="72">
        <f>IF(OR((levels!AC209)="",(levels!AB209)=""),"",(levels!AC209/levels!AB209-1)*100)</f>
        <v>0.79381685058095286</v>
      </c>
      <c r="Z209" s="72">
        <f>IF(OR((levels!AD209)="",(levels!AC209)=""),"",(levels!AD209/levels!AC209-1)*100)</f>
        <v>0.74906567395285339</v>
      </c>
      <c r="AA209" s="72">
        <f>IF(OR((levels!AE209)="",(levels!AD209)=""),"",(levels!AE209/levels!AD209-1)*100)</f>
        <v>0.79504593475672181</v>
      </c>
      <c r="AB209" s="72">
        <f>IF(OR((levels!AF209)="",(levels!AE209)=""),"",(levels!AF209/levels!AE209-1)*100)</f>
        <v>1.0988300957803787E-3</v>
      </c>
      <c r="AC209" s="72">
        <f>IF(OR((levels!AG209)="",(levels!AF209)=""),"",(levels!AG209/levels!AF209-1)*100)</f>
        <v>0.56414222623082377</v>
      </c>
      <c r="AD209" s="72">
        <f>IF(OR((levels!AH209)="",(levels!AG209)=""),"",(levels!AH209/levels!AG209-1)*100)</f>
        <v>-2.2945731891310661E-2</v>
      </c>
      <c r="AE209" s="72">
        <f>IF(OR((levels!AI209)="",(levels!AH209)=""),"",(levels!AI209/levels!AH209-1)*100)</f>
        <v>0.68768263685561326</v>
      </c>
      <c r="AF209" s="72">
        <f>IF(OR((levels!AJ209)="",(levels!AI209)=""),"",(levels!AJ209/levels!AI209-1)*100)</f>
        <v>0.602537255298774</v>
      </c>
      <c r="AG209" s="72">
        <f>IF(OR((levels!AK209)="",(levels!AJ209)=""),"",(levels!AK209/levels!AJ209-1)*100)</f>
        <v>0.35250603044216788</v>
      </c>
      <c r="AH209" s="72">
        <f>IF(OR((levels!AL209)="",(levels!AK209)=""),"",(levels!AL209/levels!AK209-1)*100)</f>
        <v>0.16163078003492704</v>
      </c>
      <c r="AI209" s="72">
        <f>IF(OR((levels!AM209)="",(levels!AL209)=""),"",(levels!AM209/levels!AL209-1)*100)</f>
        <v>5.4346124023441078E-2</v>
      </c>
      <c r="AJ209" s="72">
        <f>IF(OR((levels!AN209)="",(levels!AM209)=""),"",(levels!AN209/levels!AM209-1)*100)</f>
        <v>-3.4287246442650132</v>
      </c>
      <c r="AK209" s="72">
        <f>IF(OR((levels!AO209)="",(levels!AN209)=""),"",(levels!AO209/levels!AN209-1)*100)</f>
        <v>-11.293647158603349</v>
      </c>
      <c r="AL209" s="72">
        <f>IF(OR((levels!AP209)="",(levels!AO209)=""),"",(levels!AP209/levels!AO209-1)*100)</f>
        <v>12.075632148001603</v>
      </c>
      <c r="AM209" s="72">
        <f>IF(OR((levels!AQ209)="",(levels!AP209)=""),"",(levels!AQ209/levels!AP209-1)*100)</f>
        <v>-2.561283842689166E-2</v>
      </c>
      <c r="AN209" s="72">
        <f>IF(OR((levels!AR209)="",(levels!AQ209)=""),"",(levels!AR209/levels!AQ209-1)*100)</f>
        <v>0.42323500437266848</v>
      </c>
      <c r="AO209" s="72">
        <f>IF(OR((levels!AS209)="",(levels!AR209)=""),"",(levels!AS209/levels!AR209-1)*100)</f>
        <v>2.0936669549902476</v>
      </c>
      <c r="AP209" s="72">
        <f>IF(OR((levels!AT209)="",(levels!AS209)=""),"",(levels!AT209/levels!AS209-1)*100)</f>
        <v>2.0826241588665084</v>
      </c>
      <c r="AQ209" s="72">
        <f>IF(OR((levels!AU209)="",(levels!AT209)=""),"",(levels!AU209/levels!AT209-1)*100)</f>
        <v>0.56003680728702321</v>
      </c>
      <c r="AR209" s="72">
        <f>IF(OR((levels!AV209)="",(levels!AU209)=""),"",(levels!AV209/levels!AU209-1)*100)</f>
        <v>0.61655609754818208</v>
      </c>
      <c r="AS209" s="72">
        <f>IF(OR((levels!AW209)="",(levels!AV209)=""),"",(levels!AW209/levels!AV209-1)*100)</f>
        <v>0.81424773233367276</v>
      </c>
      <c r="AT209" s="72">
        <f>IF(OR((levels!AX209)="",(levels!AW209)=""),"",(levels!AX209/levels!AW209-1)*100)</f>
        <v>0.46566664750520292</v>
      </c>
      <c r="AU209" s="72">
        <f>IF(OR((levels!AY209)="",(levels!AX209)=""),"",(levels!AY209/levels!AX209-1)*100)</f>
        <v>-8.5748849542821581E-3</v>
      </c>
      <c r="AV209" s="72">
        <f>IF(OR((levels!AZ209)="",(levels!AY209)=""),"",(levels!AZ209/levels!AY209-1)*100)</f>
        <v>4.1687585273164629E-2</v>
      </c>
      <c r="AW209" s="72">
        <f>IF(OR((levels!BA209)="",(levels!AZ209)=""),"",(levels!BA209/levels!AZ209-1)*100)</f>
        <v>0.14230300035684706</v>
      </c>
      <c r="AX209" s="72">
        <f>IF(OR((levels!BB209)="",(levels!BA209)=""),"",(levels!BB209/levels!BA209-1)*100)</f>
        <v>-5.8072280801002574E-2</v>
      </c>
      <c r="AY209" s="72">
        <f>IF(OR((levels!BC209)="",(levels!BB209)=""),"",(levels!BC209/levels!BB209-1)*100)</f>
        <v>-5.3201805672487001E-2</v>
      </c>
      <c r="AZ209" s="72">
        <f>IF(OR((levels!BD209)="",(levels!BC209)=""),"",(levels!BD209/levels!BC209-1)*100)</f>
        <v>0.3327165602519333</v>
      </c>
      <c r="BA209" s="4"/>
      <c r="BB209" s="4"/>
      <c r="BC209" s="4"/>
    </row>
    <row r="210" spans="1:55" ht="12.75" customHeight="1" x14ac:dyDescent="0.2">
      <c r="A210" s="68" t="s">
        <v>297</v>
      </c>
      <c r="B210" s="67"/>
      <c r="C210" s="71">
        <v>45427</v>
      </c>
      <c r="D210" s="72">
        <f>IF(OR((levels!H210)="",(levels!G210)=""),"",(levels!H210/levels!G210-1)*100)</f>
        <v>-0.24763713127295972</v>
      </c>
      <c r="E210" s="72">
        <f>IF(OR((levels!I210)="",(levels!H210)=""),"",(levels!I210/levels!H210-1)*100)</f>
        <v>-0.23193556307379293</v>
      </c>
      <c r="F210" s="72">
        <f>IF(OR((levels!J210)="",(levels!I210)=""),"",(levels!J210/levels!I210-1)*100)</f>
        <v>-0.10928580532089116</v>
      </c>
      <c r="G210" s="72">
        <f>IF(OR((levels!K210)="",(levels!J210)=""),"",(levels!K210/levels!J210-1)*100)</f>
        <v>-0.45560703194654772</v>
      </c>
      <c r="H210" s="72">
        <f>IF(OR((levels!L210)="",(levels!K210)=""),"",(levels!L210/levels!K210-1)*100)</f>
        <v>-0.35089232122255121</v>
      </c>
      <c r="I210" s="72">
        <f>IF(OR((levels!M210)="",(levels!L210)=""),"",(levels!M210/levels!L210-1)*100)</f>
        <v>0.55422020920263826</v>
      </c>
      <c r="J210" s="72">
        <f>IF(OR((levels!N210)="",(levels!M210)=""),"",(levels!N210/levels!M210-1)*100)</f>
        <v>0.29779105298577413</v>
      </c>
      <c r="K210" s="72">
        <f>IF(OR((levels!O210)="",(levels!N210)=""),"",(levels!O210/levels!N210-1)*100)</f>
        <v>0.29659243268147506</v>
      </c>
      <c r="L210" s="72">
        <f>IF(OR((levels!P210)="",(levels!O210)=""),"",(levels!P210/levels!O210-1)*100)</f>
        <v>0.3943827025212121</v>
      </c>
      <c r="M210" s="72">
        <f>IF(OR((levels!Q210)="",(levels!P210)=""),"",(levels!Q210/levels!P210-1)*100)</f>
        <v>0.21415962612565398</v>
      </c>
      <c r="N210" s="72">
        <f>IF(OR((levels!R210)="",(levels!Q210)=""),"",(levels!R210/levels!Q210-1)*100)</f>
        <v>0.46568980107013491</v>
      </c>
      <c r="O210" s="72">
        <f>IF(OR((levels!S210)="",(levels!R210)=""),"",(levels!S210/levels!R210-1)*100)</f>
        <v>0.35566223152738718</v>
      </c>
      <c r="P210" s="72">
        <f>IF(OR((levels!T210)="",(levels!S210)=""),"",(levels!T210/levels!S210-1)*100)</f>
        <v>0.63818191363702592</v>
      </c>
      <c r="Q210" s="72">
        <f>IF(OR((levels!U210)="",(levels!T210)=""),"",(levels!U210/levels!T210-1)*100)</f>
        <v>0.47915950132135787</v>
      </c>
      <c r="R210" s="72">
        <f>IF(OR((levels!V210)="",(levels!U210)=""),"",(levels!V210/levels!U210-1)*100)</f>
        <v>0.38603212241732354</v>
      </c>
      <c r="S210" s="72">
        <f>IF(OR((levels!W210)="",(levels!V210)=""),"",(levels!W210/levels!V210-1)*100)</f>
        <v>0.45464453092700641</v>
      </c>
      <c r="T210" s="72">
        <f>IF(OR((levels!X210)="",(levels!W210)=""),"",(levels!X210/levels!W210-1)*100)</f>
        <v>0.58539550959486597</v>
      </c>
      <c r="U210" s="72">
        <f>IF(OR((levels!Y210)="",(levels!X210)=""),"",(levels!Y210/levels!X210-1)*100)</f>
        <v>0.21826723999949227</v>
      </c>
      <c r="V210" s="72">
        <f>IF(OR((levels!Z210)="",(levels!Y210)=""),"",(levels!Z210/levels!Y210-1)*100)</f>
        <v>0.47827699833986603</v>
      </c>
      <c r="W210" s="72">
        <f>IF(OR((levels!AA210)="",(levels!Z210)=""),"",(levels!AA210/levels!Z210-1)*100)</f>
        <v>0.7827973457045001</v>
      </c>
      <c r="X210" s="72">
        <f>IF(OR((levels!AB210)="",(levels!AA210)=""),"",(levels!AB210/levels!AA210-1)*100)</f>
        <v>0.69887031201629757</v>
      </c>
      <c r="Y210" s="72">
        <f>IF(OR((levels!AC210)="",(levels!AB210)=""),"",(levels!AC210/levels!AB210-1)*100)</f>
        <v>0.79381685058095286</v>
      </c>
      <c r="Z210" s="72">
        <f>IF(OR((levels!AD210)="",(levels!AC210)=""),"",(levels!AD210/levels!AC210-1)*100)</f>
        <v>0.74906567395285339</v>
      </c>
      <c r="AA210" s="72">
        <f>IF(OR((levels!AE210)="",(levels!AD210)=""),"",(levels!AE210/levels!AD210-1)*100)</f>
        <v>0.79504593475672181</v>
      </c>
      <c r="AB210" s="72">
        <f>IF(OR((levels!AF210)="",(levels!AE210)=""),"",(levels!AF210/levels!AE210-1)*100)</f>
        <v>1.0988300957803787E-3</v>
      </c>
      <c r="AC210" s="72">
        <f>IF(OR((levels!AG210)="",(levels!AF210)=""),"",(levels!AG210/levels!AF210-1)*100)</f>
        <v>0.56414222623082377</v>
      </c>
      <c r="AD210" s="72">
        <f>IF(OR((levels!AH210)="",(levels!AG210)=""),"",(levels!AH210/levels!AG210-1)*100)</f>
        <v>-2.2945731891310661E-2</v>
      </c>
      <c r="AE210" s="72">
        <f>IF(OR((levels!AI210)="",(levels!AH210)=""),"",(levels!AI210/levels!AH210-1)*100)</f>
        <v>0.68768263685561326</v>
      </c>
      <c r="AF210" s="72">
        <f>IF(OR((levels!AJ210)="",(levels!AI210)=""),"",(levels!AJ210/levels!AI210-1)*100)</f>
        <v>0.602537255298774</v>
      </c>
      <c r="AG210" s="72">
        <f>IF(OR((levels!AK210)="",(levels!AJ210)=""),"",(levels!AK210/levels!AJ210-1)*100)</f>
        <v>0.35250603044216788</v>
      </c>
      <c r="AH210" s="72">
        <f>IF(OR((levels!AL210)="",(levels!AK210)=""),"",(levels!AL210/levels!AK210-1)*100)</f>
        <v>0.16163078003492704</v>
      </c>
      <c r="AI210" s="72">
        <f>IF(OR((levels!AM210)="",(levels!AL210)=""),"",(levels!AM210/levels!AL210-1)*100)</f>
        <v>5.4346124023441078E-2</v>
      </c>
      <c r="AJ210" s="72">
        <f>IF(OR((levels!AN210)="",(levels!AM210)=""),"",(levels!AN210/levels!AM210-1)*100)</f>
        <v>-3.4287246442650132</v>
      </c>
      <c r="AK210" s="72">
        <f>IF(OR((levels!AO210)="",(levels!AN210)=""),"",(levels!AO210/levels!AN210-1)*100)</f>
        <v>-11.293647158603349</v>
      </c>
      <c r="AL210" s="72">
        <f>IF(OR((levels!AP210)="",(levels!AO210)=""),"",(levels!AP210/levels!AO210-1)*100)</f>
        <v>12.075632148001603</v>
      </c>
      <c r="AM210" s="72">
        <f>IF(OR((levels!AQ210)="",(levels!AP210)=""),"",(levels!AQ210/levels!AP210-1)*100)</f>
        <v>-2.561283842689166E-2</v>
      </c>
      <c r="AN210" s="72">
        <f>IF(OR((levels!AR210)="",(levels!AQ210)=""),"",(levels!AR210/levels!AQ210-1)*100)</f>
        <v>0.42323500437266848</v>
      </c>
      <c r="AO210" s="72">
        <f>IF(OR((levels!AS210)="",(levels!AR210)=""),"",(levels!AS210/levels!AR210-1)*100)</f>
        <v>2.0936669549902476</v>
      </c>
      <c r="AP210" s="72">
        <f>IF(OR((levels!AT210)="",(levels!AS210)=""),"",(levels!AT210/levels!AS210-1)*100)</f>
        <v>2.0826241588665084</v>
      </c>
      <c r="AQ210" s="72">
        <f>IF(OR((levels!AU210)="",(levels!AT210)=""),"",(levels!AU210/levels!AT210-1)*100)</f>
        <v>0.56003680728702321</v>
      </c>
      <c r="AR210" s="72">
        <f>IF(OR((levels!AV210)="",(levels!AU210)=""),"",(levels!AV210/levels!AU210-1)*100)</f>
        <v>0.61655609754818208</v>
      </c>
      <c r="AS210" s="72">
        <f>IF(OR((levels!AW210)="",(levels!AV210)=""),"",(levels!AW210/levels!AV210-1)*100)</f>
        <v>0.81424773233367276</v>
      </c>
      <c r="AT210" s="72">
        <f>IF(OR((levels!AX210)="",(levels!AW210)=""),"",(levels!AX210/levels!AW210-1)*100)</f>
        <v>0.46566664750520292</v>
      </c>
      <c r="AU210" s="72">
        <f>IF(OR((levels!AY210)="",(levels!AX210)=""),"",(levels!AY210/levels!AX210-1)*100)</f>
        <v>-8.5748849542821581E-3</v>
      </c>
      <c r="AV210" s="72">
        <f>IF(OR((levels!AZ210)="",(levels!AY210)=""),"",(levels!AZ210/levels!AY210-1)*100)</f>
        <v>4.1687585273164629E-2</v>
      </c>
      <c r="AW210" s="72">
        <f>IF(OR((levels!BA210)="",(levels!AZ210)=""),"",(levels!BA210/levels!AZ210-1)*100)</f>
        <v>0.14230300035684706</v>
      </c>
      <c r="AX210" s="72">
        <f>IF(OR((levels!BB210)="",(levels!BA210)=""),"",(levels!BB210/levels!BA210-1)*100)</f>
        <v>-5.8072280801002574E-2</v>
      </c>
      <c r="AY210" s="72">
        <f>IF(OR((levels!BC210)="",(levels!BB210)=""),"",(levels!BC210/levels!BB210-1)*100)</f>
        <v>-5.3201805672487001E-2</v>
      </c>
      <c r="AZ210" s="72">
        <f>IF(OR((levels!BD210)="",(levels!BC210)=""),"",(levels!BD210/levels!BC210-1)*100)</f>
        <v>0.32558644604294695</v>
      </c>
      <c r="BA210" s="4"/>
      <c r="BB210" s="4"/>
      <c r="BC210" s="4"/>
    </row>
    <row r="211" spans="1:55" ht="12.75" customHeight="1" x14ac:dyDescent="0.2">
      <c r="A211" s="68" t="s">
        <v>298</v>
      </c>
      <c r="B211" s="67"/>
      <c r="C211" s="71"/>
      <c r="D211" s="72" t="str">
        <f>IF(OR((levels!H211)="",(levels!G211)=""),"",(levels!H211/levels!G211-1)*100)</f>
        <v/>
      </c>
      <c r="E211" s="72" t="str">
        <f>IF(OR((levels!I211)="",(levels!H211)=""),"",(levels!I211/levels!H211-1)*100)</f>
        <v/>
      </c>
      <c r="F211" s="72" t="str">
        <f>IF(OR((levels!J211)="",(levels!I211)=""),"",(levels!J211/levels!I211-1)*100)</f>
        <v/>
      </c>
      <c r="G211" s="72" t="str">
        <f>IF(OR((levels!K211)="",(levels!J211)=""),"",(levels!K211/levels!J211-1)*100)</f>
        <v/>
      </c>
      <c r="H211" s="72" t="str">
        <f>IF(OR((levels!L211)="",(levels!K211)=""),"",(levels!L211/levels!K211-1)*100)</f>
        <v/>
      </c>
      <c r="I211" s="72" t="str">
        <f>IF(OR((levels!M211)="",(levels!L211)=""),"",(levels!M211/levels!L211-1)*100)</f>
        <v/>
      </c>
      <c r="J211" s="72" t="str">
        <f>IF(OR((levels!N211)="",(levels!M211)=""),"",(levels!N211/levels!M211-1)*100)</f>
        <v/>
      </c>
      <c r="K211" s="72" t="str">
        <f>IF(OR((levels!O211)="",(levels!N211)=""),"",(levels!O211/levels!N211-1)*100)</f>
        <v/>
      </c>
      <c r="L211" s="72" t="str">
        <f>IF(OR((levels!P211)="",(levels!O211)=""),"",(levels!P211/levels!O211-1)*100)</f>
        <v/>
      </c>
      <c r="M211" s="72" t="str">
        <f>IF(OR((levels!Q211)="",(levels!P211)=""),"",(levels!Q211/levels!P211-1)*100)</f>
        <v/>
      </c>
      <c r="N211" s="72" t="str">
        <f>IF(OR((levels!R211)="",(levels!Q211)=""),"",(levels!R211/levels!Q211-1)*100)</f>
        <v/>
      </c>
      <c r="O211" s="72" t="str">
        <f>IF(OR((levels!S211)="",(levels!R211)=""),"",(levels!S211/levels!R211-1)*100)</f>
        <v/>
      </c>
      <c r="P211" s="72" t="str">
        <f>IF(OR((levels!T211)="",(levels!S211)=""),"",(levels!T211/levels!S211-1)*100)</f>
        <v/>
      </c>
      <c r="Q211" s="72" t="str">
        <f>IF(OR((levels!U211)="",(levels!T211)=""),"",(levels!U211/levels!T211-1)*100)</f>
        <v/>
      </c>
      <c r="R211" s="72" t="str">
        <f>IF(OR((levels!V211)="",(levels!U211)=""),"",(levels!V211/levels!U211-1)*100)</f>
        <v/>
      </c>
      <c r="S211" s="72" t="str">
        <f>IF(OR((levels!W211)="",(levels!V211)=""),"",(levels!W211/levels!V211-1)*100)</f>
        <v/>
      </c>
      <c r="T211" s="72" t="str">
        <f>IF(OR((levels!X211)="",(levels!W211)=""),"",(levels!X211/levels!W211-1)*100)</f>
        <v/>
      </c>
      <c r="U211" s="72" t="str">
        <f>IF(OR((levels!Y211)="",(levels!X211)=""),"",(levels!Y211/levels!X211-1)*100)</f>
        <v/>
      </c>
      <c r="V211" s="72" t="str">
        <f>IF(OR((levels!Z211)="",(levels!Y211)=""),"",(levels!Z211/levels!Y211-1)*100)</f>
        <v/>
      </c>
      <c r="W211" s="72" t="str">
        <f>IF(OR((levels!AA211)="",(levels!Z211)=""),"",(levels!AA211/levels!Z211-1)*100)</f>
        <v/>
      </c>
      <c r="X211" s="72" t="str">
        <f>IF(OR((levels!AB211)="",(levels!AA211)=""),"",(levels!AB211/levels!AA211-1)*100)</f>
        <v/>
      </c>
      <c r="Y211" s="72" t="str">
        <f>IF(OR((levels!AC211)="",(levels!AB211)=""),"",(levels!AC211/levels!AB211-1)*100)</f>
        <v/>
      </c>
      <c r="Z211" s="72" t="str">
        <f>IF(OR((levels!AD211)="",(levels!AC211)=""),"",(levels!AD211/levels!AC211-1)*100)</f>
        <v/>
      </c>
      <c r="AA211" s="72" t="str">
        <f>IF(OR((levels!AE211)="",(levels!AD211)=""),"",(levels!AE211/levels!AD211-1)*100)</f>
        <v/>
      </c>
      <c r="AB211" s="72" t="str">
        <f>IF(OR((levels!AF211)="",(levels!AE211)=""),"",(levels!AF211/levels!AE211-1)*100)</f>
        <v/>
      </c>
      <c r="AC211" s="72" t="str">
        <f>IF(OR((levels!AG211)="",(levels!AF211)=""),"",(levels!AG211/levels!AF211-1)*100)</f>
        <v/>
      </c>
      <c r="AD211" s="72" t="str">
        <f>IF(OR((levels!AH211)="",(levels!AG211)=""),"",(levels!AH211/levels!AG211-1)*100)</f>
        <v/>
      </c>
      <c r="AE211" s="72" t="str">
        <f>IF(OR((levels!AI211)="",(levels!AH211)=""),"",(levels!AI211/levels!AH211-1)*100)</f>
        <v/>
      </c>
      <c r="AF211" s="72" t="str">
        <f>IF(OR((levels!AJ211)="",(levels!AI211)=""),"",(levels!AJ211/levels!AI211-1)*100)</f>
        <v/>
      </c>
      <c r="AG211" s="72" t="str">
        <f>IF(OR((levels!AK211)="",(levels!AJ211)=""),"",(levels!AK211/levels!AJ211-1)*100)</f>
        <v/>
      </c>
      <c r="AH211" s="72" t="str">
        <f>IF(OR((levels!AL211)="",(levels!AK211)=""),"",(levels!AL211/levels!AK211-1)*100)</f>
        <v/>
      </c>
      <c r="AI211" s="72" t="str">
        <f>IF(OR((levels!AM211)="",(levels!AL211)=""),"",(levels!AM211/levels!AL211-1)*100)</f>
        <v/>
      </c>
      <c r="AJ211" s="72" t="str">
        <f>IF(OR((levels!AN211)="",(levels!AM211)=""),"",(levels!AN211/levels!AM211-1)*100)</f>
        <v/>
      </c>
      <c r="AK211" s="72" t="str">
        <f>IF(OR((levels!AO211)="",(levels!AN211)=""),"",(levels!AO211/levels!AN211-1)*100)</f>
        <v/>
      </c>
      <c r="AL211" s="72" t="str">
        <f>IF(OR((levels!AP211)="",(levels!AO211)=""),"",(levels!AP211/levels!AO211-1)*100)</f>
        <v/>
      </c>
      <c r="AM211" s="72" t="str">
        <f>IF(OR((levels!AQ211)="",(levels!AP211)=""),"",(levels!AQ211/levels!AP211-1)*100)</f>
        <v/>
      </c>
      <c r="AN211" s="72" t="str">
        <f>IF(OR((levels!AR211)="",(levels!AQ211)=""),"",(levels!AR211/levels!AQ211-1)*100)</f>
        <v/>
      </c>
      <c r="AO211" s="72" t="str">
        <f>IF(OR((levels!AS211)="",(levels!AR211)=""),"",(levels!AS211/levels!AR211-1)*100)</f>
        <v/>
      </c>
      <c r="AP211" s="72" t="str">
        <f>IF(OR((levels!AT211)="",(levels!AS211)=""),"",(levels!AT211/levels!AS211-1)*100)</f>
        <v/>
      </c>
      <c r="AQ211" s="72" t="str">
        <f>IF(OR((levels!AU211)="",(levels!AT211)=""),"",(levels!AU211/levels!AT211-1)*100)</f>
        <v/>
      </c>
      <c r="AR211" s="72" t="str">
        <f>IF(OR((levels!AV211)="",(levels!AU211)=""),"",(levels!AV211/levels!AU211-1)*100)</f>
        <v/>
      </c>
      <c r="AS211" s="72" t="str">
        <f>IF(OR((levels!AW211)="",(levels!AV211)=""),"",(levels!AW211/levels!AV211-1)*100)</f>
        <v/>
      </c>
      <c r="AT211" s="72" t="str">
        <f>IF(OR((levels!AX211)="",(levels!AW211)=""),"",(levels!AX211/levels!AW211-1)*100)</f>
        <v/>
      </c>
      <c r="AU211" s="72" t="str">
        <f>IF(OR((levels!AY211)="",(levels!AX211)=""),"",(levels!AY211/levels!AX211-1)*100)</f>
        <v/>
      </c>
      <c r="AV211" s="72" t="str">
        <f>IF(OR((levels!AZ211)="",(levels!AY211)=""),"",(levels!AZ211/levels!AY211-1)*100)</f>
        <v/>
      </c>
      <c r="AW211" s="72" t="str">
        <f>IF(OR((levels!BA211)="",(levels!AZ211)=""),"",(levels!BA211/levels!AZ211-1)*100)</f>
        <v/>
      </c>
      <c r="AX211" s="72" t="str">
        <f>IF(OR((levels!BB211)="",(levels!BA211)=""),"",(levels!BB211/levels!BA211-1)*100)</f>
        <v/>
      </c>
      <c r="AY211" s="72" t="str">
        <f>IF(OR((levels!BC211)="",(levels!BB211)=""),"",(levels!BC211/levels!BB211-1)*100)</f>
        <v/>
      </c>
      <c r="AZ211" s="72" t="str">
        <f>IF(OR((levels!BD211)="",(levels!BC211)=""),"",(levels!BD211/levels!BC211-1)*100)</f>
        <v/>
      </c>
      <c r="BA211" s="4"/>
      <c r="BB211" s="4"/>
      <c r="BC211" s="4"/>
    </row>
    <row r="212" spans="1:55" ht="12.75" customHeight="1" x14ac:dyDescent="0.2">
      <c r="A212" s="68" t="s">
        <v>299</v>
      </c>
      <c r="B212" s="67"/>
      <c r="C212" s="71"/>
      <c r="D212" s="72" t="str">
        <f>IF(OR((levels!H212)="",(levels!G212)=""),"",(levels!H212/levels!G212-1)*100)</f>
        <v/>
      </c>
      <c r="E212" s="72" t="str">
        <f>IF(OR((levels!I212)="",(levels!H212)=""),"",(levels!I212/levels!H212-1)*100)</f>
        <v/>
      </c>
      <c r="F212" s="72" t="str">
        <f>IF(OR((levels!J212)="",(levels!I212)=""),"",(levels!J212/levels!I212-1)*100)</f>
        <v/>
      </c>
      <c r="G212" s="72" t="str">
        <f>IF(OR((levels!K212)="",(levels!J212)=""),"",(levels!K212/levels!J212-1)*100)</f>
        <v/>
      </c>
      <c r="H212" s="72" t="str">
        <f>IF(OR((levels!L212)="",(levels!K212)=""),"",(levels!L212/levels!K212-1)*100)</f>
        <v/>
      </c>
      <c r="I212" s="72" t="str">
        <f>IF(OR((levels!M212)="",(levels!L212)=""),"",(levels!M212/levels!L212-1)*100)</f>
        <v/>
      </c>
      <c r="J212" s="72" t="str">
        <f>IF(OR((levels!N212)="",(levels!M212)=""),"",(levels!N212/levels!M212-1)*100)</f>
        <v/>
      </c>
      <c r="K212" s="72" t="str">
        <f>IF(OR((levels!O212)="",(levels!N212)=""),"",(levels!O212/levels!N212-1)*100)</f>
        <v/>
      </c>
      <c r="L212" s="72" t="str">
        <f>IF(OR((levels!P212)="",(levels!O212)=""),"",(levels!P212/levels!O212-1)*100)</f>
        <v/>
      </c>
      <c r="M212" s="72" t="str">
        <f>IF(OR((levels!Q212)="",(levels!P212)=""),"",(levels!Q212/levels!P212-1)*100)</f>
        <v/>
      </c>
      <c r="N212" s="72" t="str">
        <f>IF(OR((levels!R212)="",(levels!Q212)=""),"",(levels!R212/levels!Q212-1)*100)</f>
        <v/>
      </c>
      <c r="O212" s="72" t="str">
        <f>IF(OR((levels!S212)="",(levels!R212)=""),"",(levels!S212/levels!R212-1)*100)</f>
        <v/>
      </c>
      <c r="P212" s="72" t="str">
        <f>IF(OR((levels!T212)="",(levels!S212)=""),"",(levels!T212/levels!S212-1)*100)</f>
        <v/>
      </c>
      <c r="Q212" s="72" t="str">
        <f>IF(OR((levels!U212)="",(levels!T212)=""),"",(levels!U212/levels!T212-1)*100)</f>
        <v/>
      </c>
      <c r="R212" s="72" t="str">
        <f>IF(OR((levels!V212)="",(levels!U212)=""),"",(levels!V212/levels!U212-1)*100)</f>
        <v/>
      </c>
      <c r="S212" s="72" t="str">
        <f>IF(OR((levels!W212)="",(levels!V212)=""),"",(levels!W212/levels!V212-1)*100)</f>
        <v/>
      </c>
      <c r="T212" s="72" t="str">
        <f>IF(OR((levels!X212)="",(levels!W212)=""),"",(levels!X212/levels!W212-1)*100)</f>
        <v/>
      </c>
      <c r="U212" s="72" t="str">
        <f>IF(OR((levels!Y212)="",(levels!X212)=""),"",(levels!Y212/levels!X212-1)*100)</f>
        <v/>
      </c>
      <c r="V212" s="72" t="str">
        <f>IF(OR((levels!Z212)="",(levels!Y212)=""),"",(levels!Z212/levels!Y212-1)*100)</f>
        <v/>
      </c>
      <c r="W212" s="72" t="str">
        <f>IF(OR((levels!AA212)="",(levels!Z212)=""),"",(levels!AA212/levels!Z212-1)*100)</f>
        <v/>
      </c>
      <c r="X212" s="72" t="str">
        <f>IF(OR((levels!AB212)="",(levels!AA212)=""),"",(levels!AB212/levels!AA212-1)*100)</f>
        <v/>
      </c>
      <c r="Y212" s="72" t="str">
        <f>IF(OR((levels!AC212)="",(levels!AB212)=""),"",(levels!AC212/levels!AB212-1)*100)</f>
        <v/>
      </c>
      <c r="Z212" s="72" t="str">
        <f>IF(OR((levels!AD212)="",(levels!AC212)=""),"",(levels!AD212/levels!AC212-1)*100)</f>
        <v/>
      </c>
      <c r="AA212" s="72" t="str">
        <f>IF(OR((levels!AE212)="",(levels!AD212)=""),"",(levels!AE212/levels!AD212-1)*100)</f>
        <v/>
      </c>
      <c r="AB212" s="72" t="str">
        <f>IF(OR((levels!AF212)="",(levels!AE212)=""),"",(levels!AF212/levels!AE212-1)*100)</f>
        <v/>
      </c>
      <c r="AC212" s="72" t="str">
        <f>IF(OR((levels!AG212)="",(levels!AF212)=""),"",(levels!AG212/levels!AF212-1)*100)</f>
        <v/>
      </c>
      <c r="AD212" s="72" t="str">
        <f>IF(OR((levels!AH212)="",(levels!AG212)=""),"",(levels!AH212/levels!AG212-1)*100)</f>
        <v/>
      </c>
      <c r="AE212" s="72" t="str">
        <f>IF(OR((levels!AI212)="",(levels!AH212)=""),"",(levels!AI212/levels!AH212-1)*100)</f>
        <v/>
      </c>
      <c r="AF212" s="72" t="str">
        <f>IF(OR((levels!AJ212)="",(levels!AI212)=""),"",(levels!AJ212/levels!AI212-1)*100)</f>
        <v/>
      </c>
      <c r="AG212" s="72" t="str">
        <f>IF(OR((levels!AK212)="",(levels!AJ212)=""),"",(levels!AK212/levels!AJ212-1)*100)</f>
        <v/>
      </c>
      <c r="AH212" s="72" t="str">
        <f>IF(OR((levels!AL212)="",(levels!AK212)=""),"",(levels!AL212/levels!AK212-1)*100)</f>
        <v/>
      </c>
      <c r="AI212" s="72" t="str">
        <f>IF(OR((levels!AM212)="",(levels!AL212)=""),"",(levels!AM212/levels!AL212-1)*100)</f>
        <v/>
      </c>
      <c r="AJ212" s="72" t="str">
        <f>IF(OR((levels!AN212)="",(levels!AM212)=""),"",(levels!AN212/levels!AM212-1)*100)</f>
        <v/>
      </c>
      <c r="AK212" s="72" t="str">
        <f>IF(OR((levels!AO212)="",(levels!AN212)=""),"",(levels!AO212/levels!AN212-1)*100)</f>
        <v/>
      </c>
      <c r="AL212" s="72" t="str">
        <f>IF(OR((levels!AP212)="",(levels!AO212)=""),"",(levels!AP212/levels!AO212-1)*100)</f>
        <v/>
      </c>
      <c r="AM212" s="72" t="str">
        <f>IF(OR((levels!AQ212)="",(levels!AP212)=""),"",(levels!AQ212/levels!AP212-1)*100)</f>
        <v/>
      </c>
      <c r="AN212" s="72" t="str">
        <f>IF(OR((levels!AR212)="",(levels!AQ212)=""),"",(levels!AR212/levels!AQ212-1)*100)</f>
        <v/>
      </c>
      <c r="AO212" s="72" t="str">
        <f>IF(OR((levels!AS212)="",(levels!AR212)=""),"",(levels!AS212/levels!AR212-1)*100)</f>
        <v/>
      </c>
      <c r="AP212" s="72" t="str">
        <f>IF(OR((levels!AT212)="",(levels!AS212)=""),"",(levels!AT212/levels!AS212-1)*100)</f>
        <v/>
      </c>
      <c r="AQ212" s="72" t="str">
        <f>IF(OR((levels!AU212)="",(levels!AT212)=""),"",(levels!AU212/levels!AT212-1)*100)</f>
        <v/>
      </c>
      <c r="AR212" s="72" t="str">
        <f>IF(OR((levels!AV212)="",(levels!AU212)=""),"",(levels!AV212/levels!AU212-1)*100)</f>
        <v/>
      </c>
      <c r="AS212" s="72" t="str">
        <f>IF(OR((levels!AW212)="",(levels!AV212)=""),"",(levels!AW212/levels!AV212-1)*100)</f>
        <v/>
      </c>
      <c r="AT212" s="72" t="str">
        <f>IF(OR((levels!AX212)="",(levels!AW212)=""),"",(levels!AX212/levels!AW212-1)*100)</f>
        <v/>
      </c>
      <c r="AU212" s="72" t="str">
        <f>IF(OR((levels!AY212)="",(levels!AX212)=""),"",(levels!AY212/levels!AX212-1)*100)</f>
        <v/>
      </c>
      <c r="AV212" s="72" t="str">
        <f>IF(OR((levels!AZ212)="",(levels!AY212)=""),"",(levels!AZ212/levels!AY212-1)*100)</f>
        <v/>
      </c>
      <c r="AW212" s="72" t="str">
        <f>IF(OR((levels!BA212)="",(levels!AZ212)=""),"",(levels!BA212/levels!AZ212-1)*100)</f>
        <v/>
      </c>
      <c r="AX212" s="72" t="str">
        <f>IF(OR((levels!BB212)="",(levels!BA212)=""),"",(levels!BB212/levels!BA212-1)*100)</f>
        <v/>
      </c>
      <c r="AY212" s="72" t="str">
        <f>IF(OR((levels!BC212)="",(levels!BB212)=""),"",(levels!BC212/levels!BB212-1)*100)</f>
        <v/>
      </c>
      <c r="AZ212" s="72" t="str">
        <f>IF(OR((levels!BD212)="",(levels!BC212)=""),"",(levels!BD212/levels!BC212-1)*100)</f>
        <v/>
      </c>
      <c r="BA212" s="4"/>
      <c r="BB212" s="4"/>
      <c r="BC212" s="4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</sheetPr>
  <dimension ref="A1:BC212"/>
  <sheetViews>
    <sheetView zoomScaleNormal="100" workbookViewId="0">
      <pane xSplit="1" ySplit="4" topLeftCell="B184" activePane="bottomRight" state="frozen"/>
      <selection activeCell="B210" sqref="B210"/>
      <selection pane="topRight" activeCell="B210" sqref="B210"/>
      <selection pane="bottomLeft" activeCell="B210" sqref="B210"/>
      <selection pane="bottomRight" activeCell="C210" sqref="C210"/>
    </sheetView>
  </sheetViews>
  <sheetFormatPr defaultColWidth="27" defaultRowHeight="12.75" customHeight="1" x14ac:dyDescent="0.2"/>
  <cols>
    <col min="1" max="1" width="27.5703125" customWidth="1"/>
    <col min="2" max="2" width="10.28515625" bestFit="1" customWidth="1"/>
    <col min="3" max="3" width="12.85546875" bestFit="1" customWidth="1"/>
    <col min="4" max="52" width="7.28515625" bestFit="1" customWidth="1"/>
    <col min="53" max="55" width="9.28515625" bestFit="1" customWidth="1"/>
  </cols>
  <sheetData>
    <row r="1" spans="1:55" ht="12.75" customHeight="1" x14ac:dyDescent="0.2">
      <c r="A1" s="1" t="s">
        <v>289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2"/>
      <c r="BB1" s="2"/>
      <c r="BC1" s="2"/>
    </row>
    <row r="2" spans="1:55" ht="12.75" customHeight="1" x14ac:dyDescent="0.2">
      <c r="A2" s="8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2"/>
      <c r="BB2" s="2"/>
      <c r="BC2" s="2"/>
    </row>
    <row r="3" spans="1:55" ht="12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2"/>
      <c r="BB3" s="2"/>
      <c r="BC3" s="2"/>
    </row>
    <row r="4" spans="1:55" ht="12.75" customHeight="1" x14ac:dyDescent="0.2">
      <c r="A4" s="67" t="s">
        <v>1</v>
      </c>
      <c r="B4" s="67" t="s">
        <v>291</v>
      </c>
      <c r="C4" s="67" t="s">
        <v>295</v>
      </c>
      <c r="D4" s="67" t="s">
        <v>7</v>
      </c>
      <c r="E4" s="67" t="s">
        <v>8</v>
      </c>
      <c r="F4" s="67" t="s">
        <v>9</v>
      </c>
      <c r="G4" s="67" t="s">
        <v>10</v>
      </c>
      <c r="H4" s="67" t="s">
        <v>11</v>
      </c>
      <c r="I4" s="67" t="s">
        <v>12</v>
      </c>
      <c r="J4" s="67" t="s">
        <v>13</v>
      </c>
      <c r="K4" s="67" t="s">
        <v>14</v>
      </c>
      <c r="L4" s="67" t="s">
        <v>15</v>
      </c>
      <c r="M4" s="67" t="s">
        <v>17</v>
      </c>
      <c r="N4" s="67" t="s">
        <v>18</v>
      </c>
      <c r="O4" s="67" t="s">
        <v>19</v>
      </c>
      <c r="P4" s="67" t="s">
        <v>20</v>
      </c>
      <c r="Q4" s="67" t="s">
        <v>21</v>
      </c>
      <c r="R4" s="67" t="s">
        <v>22</v>
      </c>
      <c r="S4" s="67" t="s">
        <v>23</v>
      </c>
      <c r="T4" s="67" t="s">
        <v>46</v>
      </c>
      <c r="U4" s="67" t="s">
        <v>47</v>
      </c>
      <c r="V4" s="67" t="s">
        <v>48</v>
      </c>
      <c r="W4" s="67" t="s">
        <v>49</v>
      </c>
      <c r="X4" s="67" t="s">
        <v>54</v>
      </c>
      <c r="Y4" s="67" t="s">
        <v>55</v>
      </c>
      <c r="Z4" s="67" t="s">
        <v>56</v>
      </c>
      <c r="AA4" s="67" t="s">
        <v>57</v>
      </c>
      <c r="AB4" s="67" t="s">
        <v>58</v>
      </c>
      <c r="AC4" s="67" t="s">
        <v>59</v>
      </c>
      <c r="AD4" s="67" t="s">
        <v>60</v>
      </c>
      <c r="AE4" s="67" t="s">
        <v>61</v>
      </c>
      <c r="AF4" s="67" t="s">
        <v>62</v>
      </c>
      <c r="AG4" s="67" t="s">
        <v>65</v>
      </c>
      <c r="AH4" s="67" t="s">
        <v>66</v>
      </c>
      <c r="AI4" s="67" t="s">
        <v>67</v>
      </c>
      <c r="AJ4" s="67" t="s">
        <v>69</v>
      </c>
      <c r="AK4" s="67" t="s">
        <v>68</v>
      </c>
      <c r="AL4" s="67" t="s">
        <v>70</v>
      </c>
      <c r="AM4" s="67" t="s">
        <v>71</v>
      </c>
      <c r="AN4" s="67" t="s">
        <v>72</v>
      </c>
      <c r="AO4" s="67" t="s">
        <v>73</v>
      </c>
      <c r="AP4" s="67" t="s">
        <v>74</v>
      </c>
      <c r="AQ4" s="67" t="s">
        <v>75</v>
      </c>
      <c r="AR4" s="67" t="s">
        <v>232</v>
      </c>
      <c r="AS4" s="67" t="s">
        <v>233</v>
      </c>
      <c r="AT4" s="67" t="s">
        <v>234</v>
      </c>
      <c r="AU4" s="67" t="s">
        <v>235</v>
      </c>
      <c r="AV4" s="67" t="s">
        <v>268</v>
      </c>
      <c r="AW4" s="67" t="s">
        <v>269</v>
      </c>
      <c r="AX4" s="67" t="s">
        <v>270</v>
      </c>
      <c r="AY4" s="67" t="s">
        <v>271</v>
      </c>
      <c r="AZ4" s="67" t="s">
        <v>272</v>
      </c>
      <c r="BA4" s="67" t="s">
        <v>301</v>
      </c>
      <c r="BB4" s="67" t="s">
        <v>302</v>
      </c>
      <c r="BC4" s="67" t="s">
        <v>303</v>
      </c>
    </row>
    <row r="5" spans="1:55" ht="12.75" customHeight="1" x14ac:dyDescent="0.2">
      <c r="A5" s="68" t="s">
        <v>229</v>
      </c>
      <c r="B5" s="67"/>
      <c r="C5" s="67"/>
      <c r="D5" s="72"/>
      <c r="E5" s="72"/>
      <c r="F5" s="72"/>
      <c r="G5" s="72"/>
      <c r="H5" s="72"/>
      <c r="I5" s="72"/>
      <c r="J5" s="72"/>
      <c r="K5" s="72"/>
      <c r="L5" s="72" t="str">
        <f>IF(OR((levels!P5)="",(levels!L5)=""),"",(levels!P5/levels!L5-1)*100)</f>
        <v/>
      </c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4"/>
      <c r="BB5" s="4"/>
      <c r="BC5" s="4"/>
    </row>
    <row r="6" spans="1:55" ht="12.75" customHeight="1" x14ac:dyDescent="0.2">
      <c r="A6" s="68" t="s">
        <v>230</v>
      </c>
      <c r="B6" s="67"/>
      <c r="C6" s="67"/>
      <c r="D6" s="72"/>
      <c r="E6" s="72"/>
      <c r="F6" s="72"/>
      <c r="G6" s="72"/>
      <c r="H6" s="72"/>
      <c r="I6" s="72"/>
      <c r="J6" s="72"/>
      <c r="K6" s="72"/>
      <c r="L6" s="72" t="str">
        <f>IF(OR((levels!P6)="",(levels!L6)=""),"",(levels!P6/levels!L6-1)*100)</f>
        <v/>
      </c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4"/>
      <c r="BB6" s="4"/>
      <c r="BC6" s="4"/>
    </row>
    <row r="7" spans="1:55" ht="12.75" customHeight="1" x14ac:dyDescent="0.2">
      <c r="A7" s="68" t="s">
        <v>231</v>
      </c>
      <c r="B7" s="67"/>
      <c r="C7" s="67"/>
      <c r="D7" s="72"/>
      <c r="E7" s="72"/>
      <c r="F7" s="72"/>
      <c r="G7" s="72"/>
      <c r="H7" s="72"/>
      <c r="I7" s="72"/>
      <c r="J7" s="72"/>
      <c r="K7" s="72"/>
      <c r="L7" s="72" t="str">
        <f>IF(OR((levels!P7)="",(levels!L7)=""),"",(levels!P7/levels!L7-1)*100)</f>
        <v/>
      </c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4"/>
      <c r="BB7" s="4"/>
      <c r="BC7" s="4"/>
    </row>
    <row r="8" spans="1:55" ht="12.75" customHeight="1" x14ac:dyDescent="0.2">
      <c r="A8" s="68" t="s">
        <v>220</v>
      </c>
      <c r="B8" s="67"/>
      <c r="C8" s="67"/>
      <c r="D8" s="72"/>
      <c r="E8" s="72"/>
      <c r="F8" s="72"/>
      <c r="G8" s="72"/>
      <c r="H8" s="72"/>
      <c r="I8" s="72"/>
      <c r="J8" s="72"/>
      <c r="K8" s="72"/>
      <c r="L8" s="72" t="str">
        <f>IF(OR((levels!P8)="",(levels!L8)=""),"",(levels!P8/levels!L8-1)*100)</f>
        <v/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4"/>
      <c r="BB8" s="4"/>
      <c r="BC8" s="4"/>
    </row>
    <row r="9" spans="1:55" ht="12.75" customHeight="1" x14ac:dyDescent="0.2">
      <c r="A9" s="68" t="s">
        <v>221</v>
      </c>
      <c r="B9" s="67"/>
      <c r="C9" s="67"/>
      <c r="D9" s="72"/>
      <c r="E9" s="72"/>
      <c r="F9" s="72"/>
      <c r="G9" s="72"/>
      <c r="H9" s="72"/>
      <c r="I9" s="72"/>
      <c r="J9" s="72"/>
      <c r="K9" s="72"/>
      <c r="L9" s="72" t="str">
        <f>IF(OR((levels!P9)="",(levels!L9)=""),"",(levels!P9/levels!L9-1)*100)</f>
        <v/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4"/>
      <c r="BB9" s="4"/>
      <c r="BC9" s="4"/>
    </row>
    <row r="10" spans="1:55" ht="12.75" customHeight="1" x14ac:dyDescent="0.2">
      <c r="A10" s="68" t="s">
        <v>222</v>
      </c>
      <c r="B10" s="67"/>
      <c r="C10" s="67"/>
      <c r="D10" s="72"/>
      <c r="E10" s="72"/>
      <c r="F10" s="72"/>
      <c r="G10" s="72"/>
      <c r="H10" s="72"/>
      <c r="I10" s="72"/>
      <c r="J10" s="72"/>
      <c r="K10" s="72"/>
      <c r="L10" s="72" t="str">
        <f>IF(OR((levels!P10)="",(levels!L10)=""),"",(levels!P10/levels!L10-1)*100)</f>
        <v/>
      </c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4"/>
      <c r="BB10" s="4"/>
      <c r="BC10" s="4"/>
    </row>
    <row r="11" spans="1:55" ht="12.75" customHeight="1" x14ac:dyDescent="0.2">
      <c r="A11" s="68" t="s">
        <v>223</v>
      </c>
      <c r="B11" s="67"/>
      <c r="C11" s="67"/>
      <c r="D11" s="72"/>
      <c r="E11" s="72"/>
      <c r="F11" s="72"/>
      <c r="G11" s="72"/>
      <c r="H11" s="72"/>
      <c r="I11" s="72"/>
      <c r="J11" s="72"/>
      <c r="K11" s="72"/>
      <c r="L11" s="72" t="str">
        <f>IF(OR((levels!P11)="",(levels!L11)=""),"",(levels!P11/levels!L11-1)*100)</f>
        <v/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4"/>
      <c r="BB11" s="4"/>
      <c r="BC11" s="4"/>
    </row>
    <row r="12" spans="1:55" ht="12.75" customHeight="1" x14ac:dyDescent="0.2">
      <c r="A12" s="68" t="s">
        <v>224</v>
      </c>
      <c r="B12" s="67"/>
      <c r="C12" s="67"/>
      <c r="D12" s="72"/>
      <c r="E12" s="72"/>
      <c r="F12" s="72"/>
      <c r="G12" s="72"/>
      <c r="H12" s="72"/>
      <c r="I12" s="72"/>
      <c r="J12" s="72"/>
      <c r="K12" s="72"/>
      <c r="L12" s="72" t="str">
        <f>IF(OR((levels!P12)="",(levels!L12)=""),"",(levels!P12/levels!L12-1)*100)</f>
        <v/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4"/>
      <c r="BB12" s="4"/>
      <c r="BC12" s="4"/>
    </row>
    <row r="13" spans="1:55" ht="12.75" customHeight="1" x14ac:dyDescent="0.2">
      <c r="A13" s="68" t="s">
        <v>225</v>
      </c>
      <c r="B13" s="67"/>
      <c r="C13" s="67"/>
      <c r="D13" s="72"/>
      <c r="E13" s="72"/>
      <c r="F13" s="72"/>
      <c r="G13" s="72"/>
      <c r="H13" s="72"/>
      <c r="I13" s="72"/>
      <c r="J13" s="72"/>
      <c r="K13" s="72"/>
      <c r="L13" s="72" t="str">
        <f>IF(OR((levels!P13)="",(levels!L13)=""),"",(levels!P13/levels!L13-1)*100)</f>
        <v/>
      </c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4"/>
      <c r="BB13" s="4"/>
      <c r="BC13" s="4"/>
    </row>
    <row r="14" spans="1:55" ht="12.75" customHeight="1" x14ac:dyDescent="0.2">
      <c r="A14" s="68" t="s">
        <v>226</v>
      </c>
      <c r="B14" s="67"/>
      <c r="C14" s="67"/>
      <c r="D14" s="72"/>
      <c r="E14" s="72"/>
      <c r="F14" s="72"/>
      <c r="G14" s="72"/>
      <c r="H14" s="72"/>
      <c r="I14" s="72"/>
      <c r="J14" s="72"/>
      <c r="K14" s="72"/>
      <c r="L14" s="72" t="str">
        <f>IF(OR((levels!P14)="",(levels!L14)=""),"",(levels!P14/levels!L14-1)*100)</f>
        <v/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4"/>
      <c r="BB14" s="4"/>
      <c r="BC14" s="4"/>
    </row>
    <row r="15" spans="1:55" ht="12.75" customHeight="1" x14ac:dyDescent="0.2">
      <c r="A15" s="68" t="s">
        <v>227</v>
      </c>
      <c r="B15" s="67"/>
      <c r="C15" s="67"/>
      <c r="D15" s="72"/>
      <c r="E15" s="72"/>
      <c r="F15" s="72"/>
      <c r="G15" s="72"/>
      <c r="H15" s="72"/>
      <c r="I15" s="72"/>
      <c r="J15" s="72"/>
      <c r="K15" s="72"/>
      <c r="L15" s="72" t="str">
        <f>IF(OR((levels!P15)="",(levels!L15)=""),"",(levels!P15/levels!L15-1)*100)</f>
        <v/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4"/>
      <c r="BB15" s="4"/>
      <c r="BC15" s="4"/>
    </row>
    <row r="16" spans="1:55" ht="12.75" customHeight="1" x14ac:dyDescent="0.2">
      <c r="A16" s="68" t="s">
        <v>228</v>
      </c>
      <c r="B16" s="67"/>
      <c r="C16" s="67"/>
      <c r="D16" s="72"/>
      <c r="E16" s="72"/>
      <c r="F16" s="72"/>
      <c r="G16" s="72"/>
      <c r="H16" s="72"/>
      <c r="I16" s="72"/>
      <c r="J16" s="72"/>
      <c r="K16" s="72"/>
      <c r="L16" s="72" t="str">
        <f>IF(OR((levels!P16)="",(levels!L16)=""),"",(levels!P16/levels!L16-1)*100)</f>
        <v/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4"/>
      <c r="BB16" s="4"/>
      <c r="BC16" s="4"/>
    </row>
    <row r="17" spans="1:55" ht="12.75" customHeight="1" x14ac:dyDescent="0.2">
      <c r="A17" s="68" t="s">
        <v>76</v>
      </c>
      <c r="B17" s="67"/>
      <c r="C17" s="67"/>
      <c r="D17" s="72">
        <v>-6.5664806130472098E-2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4"/>
      <c r="BB17" s="4"/>
      <c r="BC17" s="4"/>
    </row>
    <row r="18" spans="1:55" ht="12.75" customHeight="1" x14ac:dyDescent="0.2">
      <c r="A18" s="68" t="s">
        <v>77</v>
      </c>
      <c r="B18" s="67"/>
      <c r="C18" s="67"/>
      <c r="D18" s="72">
        <f>IF(OR((levels!H18)="",(levels!D18)=""),"",(levels!H18/levels!D18-1)*100)</f>
        <v>9.7163670915945133E-3</v>
      </c>
      <c r="E18" s="72"/>
      <c r="F18" s="72"/>
      <c r="G18" s="72"/>
      <c r="H18" s="72"/>
      <c r="I18" s="72"/>
      <c r="J18" s="72"/>
      <c r="K18" s="72"/>
      <c r="L18" s="72" t="str">
        <f>IF(OR((levels!P18)="",(levels!L18)=""),"",(levels!P18/levels!L18-1)*100)</f>
        <v/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4"/>
      <c r="BB18" s="4"/>
      <c r="BC18" s="4"/>
    </row>
    <row r="19" spans="1:55" ht="12.75" customHeight="1" x14ac:dyDescent="0.2">
      <c r="A19" s="68" t="s">
        <v>78</v>
      </c>
      <c r="B19" s="67"/>
      <c r="C19" s="67"/>
      <c r="D19" s="72">
        <f>IF(OR((levels!H19)="",(levels!D19)=""),"",(levels!H19/levels!D19-1)*100)</f>
        <v>-5.014585784953729E-2</v>
      </c>
      <c r="E19" s="72"/>
      <c r="F19" s="72"/>
      <c r="G19" s="72"/>
      <c r="H19" s="72"/>
      <c r="I19" s="72"/>
      <c r="J19" s="72"/>
      <c r="K19" s="72"/>
      <c r="L19" s="72" t="str">
        <f>IF(OR((levels!P19)="",(levels!L19)=""),"",(levels!P19/levels!L19-1)*100)</f>
        <v/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4"/>
      <c r="BB19" s="4"/>
      <c r="BC19" s="4"/>
    </row>
    <row r="20" spans="1:55" ht="12.75" customHeight="1" x14ac:dyDescent="0.2">
      <c r="A20" s="68" t="s">
        <v>79</v>
      </c>
      <c r="B20" s="67"/>
      <c r="C20" s="67"/>
      <c r="D20" s="72">
        <f>IF(OR((levels!H20)="",(levels!D20)=""),"",(levels!H20/levels!D20-1)*100)</f>
        <v>-3.5315038888750205E-2</v>
      </c>
      <c r="E20" s="72"/>
      <c r="F20" s="72"/>
      <c r="G20" s="72"/>
      <c r="H20" s="72"/>
      <c r="I20" s="72"/>
      <c r="J20" s="72"/>
      <c r="K20" s="72"/>
      <c r="L20" s="72" t="str">
        <f>IF(OR((levels!P20)="",(levels!L20)=""),"",(levels!P20/levels!L20-1)*100)</f>
        <v/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4"/>
      <c r="BB20" s="4"/>
      <c r="BC20" s="4"/>
    </row>
    <row r="21" spans="1:55" ht="12.75" customHeight="1" x14ac:dyDescent="0.2">
      <c r="A21" s="68" t="s">
        <v>80</v>
      </c>
      <c r="B21" s="67"/>
      <c r="C21" s="67"/>
      <c r="D21" s="72"/>
      <c r="E21" s="72">
        <v>-0.27752875841852154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4"/>
      <c r="BB21" s="4"/>
      <c r="BC21" s="4"/>
    </row>
    <row r="22" spans="1:55" ht="12.75" customHeight="1" x14ac:dyDescent="0.2">
      <c r="A22" s="68" t="s">
        <v>81</v>
      </c>
      <c r="B22" s="67"/>
      <c r="C22" s="67"/>
      <c r="D22" s="72">
        <f>IF(OR((levels!H22)="",(levels!D22)=""),"",(levels!H22/levels!D22-1)*100)</f>
        <v>-3.5315038888750205E-2</v>
      </c>
      <c r="E22" s="72">
        <f>IF(OR((levels!I22)="",(levels!E22)=""),"",(levels!I22/levels!E22-1)*100)</f>
        <v>-0.38730031687518318</v>
      </c>
      <c r="F22" s="72"/>
      <c r="G22" s="72"/>
      <c r="H22" s="72"/>
      <c r="I22" s="72"/>
      <c r="J22" s="72"/>
      <c r="K22" s="72"/>
      <c r="L22" s="72" t="str">
        <f>IF(OR((levels!P22)="",(levels!L22)=""),"",(levels!P22/levels!L22-1)*100)</f>
        <v/>
      </c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4"/>
      <c r="BB22" s="4"/>
      <c r="BC22" s="4"/>
    </row>
    <row r="23" spans="1:55" ht="12.75" customHeight="1" x14ac:dyDescent="0.2">
      <c r="A23" s="68" t="s">
        <v>82</v>
      </c>
      <c r="B23" s="67"/>
      <c r="C23" s="67"/>
      <c r="D23" s="72">
        <f>IF(OR((levels!H23)="",(levels!D23)=""),"",(levels!H23/levels!D23-1)*100)</f>
        <v>-4.6388257524243581E-2</v>
      </c>
      <c r="E23" s="72">
        <f>IF(OR((levels!I23)="",(levels!E23)=""),"",(levels!I23/levels!E23-1)*100)</f>
        <v>-0.45857017757175988</v>
      </c>
      <c r="F23" s="72"/>
      <c r="G23" s="72"/>
      <c r="H23" s="72"/>
      <c r="I23" s="72"/>
      <c r="J23" s="72"/>
      <c r="K23" s="72"/>
      <c r="L23" s="72" t="str">
        <f>IF(OR((levels!P23)="",(levels!L23)=""),"",(levels!P23/levels!L23-1)*100)</f>
        <v/>
      </c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4"/>
      <c r="BB23" s="4"/>
      <c r="BC23" s="4"/>
    </row>
    <row r="24" spans="1:55" ht="12.75" customHeight="1" x14ac:dyDescent="0.2">
      <c r="A24" s="68" t="s">
        <v>83</v>
      </c>
      <c r="B24" s="67"/>
      <c r="C24" s="67"/>
      <c r="D24" s="72">
        <f>IF(OR((levels!H24)="",(levels!D24)=""),"",(levels!H24/levels!D24-1)*100)</f>
        <v>-3.5012166287584634E-2</v>
      </c>
      <c r="E24" s="72">
        <f>IF(OR((levels!I24)="",(levels!E24)=""),"",(levels!I24/levels!E24-1)*100)</f>
        <v>-0.44860753687782084</v>
      </c>
      <c r="F24" s="72"/>
      <c r="G24" s="72"/>
      <c r="H24" s="72"/>
      <c r="I24" s="72"/>
      <c r="J24" s="72"/>
      <c r="K24" s="72"/>
      <c r="L24" s="72" t="str">
        <f>IF(OR((levels!P24)="",(levels!L24)=""),"",(levels!P24/levels!L24-1)*100)</f>
        <v/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4"/>
      <c r="BB24" s="4"/>
      <c r="BC24" s="4"/>
    </row>
    <row r="25" spans="1:55" ht="12.75" customHeight="1" x14ac:dyDescent="0.2">
      <c r="A25" s="68" t="s">
        <v>84</v>
      </c>
      <c r="B25" s="67"/>
      <c r="C25" s="67"/>
      <c r="D25" s="72"/>
      <c r="E25" s="72"/>
      <c r="F25" s="72">
        <v>-0.4566572424471782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4"/>
      <c r="BB25" s="4"/>
      <c r="BC25" s="4"/>
    </row>
    <row r="26" spans="1:55" ht="12.75" customHeight="1" x14ac:dyDescent="0.2">
      <c r="A26" s="68" t="s">
        <v>85</v>
      </c>
      <c r="B26" s="67"/>
      <c r="C26" s="67"/>
      <c r="D26" s="72">
        <f>IF(OR((levels!H26)="",(levels!D26)=""),"",(levels!H26/levels!D26-1)*100)</f>
        <v>-3.5012166287584634E-2</v>
      </c>
      <c r="E26" s="72">
        <f>IF(OR((levels!I26)="",(levels!E26)=""),"",(levels!I26/levels!E26-1)*100)</f>
        <v>-0.44860753687782084</v>
      </c>
      <c r="F26" s="72">
        <f>IF(OR((levels!J26)="",(levels!F26)=""),"",(levels!J26/levels!F26-1)*100)</f>
        <v>-0.58025893251228977</v>
      </c>
      <c r="G26" s="72"/>
      <c r="H26" s="72"/>
      <c r="I26" s="72"/>
      <c r="J26" s="72"/>
      <c r="K26" s="72"/>
      <c r="L26" s="72" t="str">
        <f>IF(OR((levels!P26)="",(levels!L26)=""),"",(levels!P26/levels!L26-1)*100)</f>
        <v/>
      </c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4"/>
      <c r="BB26" s="4"/>
      <c r="BC26" s="4"/>
    </row>
    <row r="27" spans="1:55" ht="12.75" customHeight="1" x14ac:dyDescent="0.2">
      <c r="A27" s="68" t="s">
        <v>86</v>
      </c>
      <c r="B27" s="67"/>
      <c r="C27" s="67"/>
      <c r="D27" s="72">
        <f>IF(OR((levels!H27)="",(levels!D27)=""),"",(levels!H27/levels!D27-1)*100)</f>
        <v>-7.1173781483779841E-2</v>
      </c>
      <c r="E27" s="72">
        <f>IF(OR((levels!I27)="",(levels!E27)=""),"",(levels!I27/levels!E27-1)*100)</f>
        <v>-0.46458003134072223</v>
      </c>
      <c r="F27" s="72">
        <f>IF(OR((levels!J27)="",(levels!F27)=""),"",(levels!J27/levels!F27-1)*100)</f>
        <v>-0.60585144626731369</v>
      </c>
      <c r="G27" s="72"/>
      <c r="H27" s="72"/>
      <c r="I27" s="72"/>
      <c r="J27" s="72"/>
      <c r="K27" s="72"/>
      <c r="L27" s="72" t="str">
        <f>IF(OR((levels!P27)="",(levels!L27)=""),"",(levels!P27/levels!L27-1)*100)</f>
        <v/>
      </c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4"/>
      <c r="BB27" s="4"/>
      <c r="BC27" s="4"/>
    </row>
    <row r="28" spans="1:55" ht="12.75" customHeight="1" x14ac:dyDescent="0.2">
      <c r="A28" s="68" t="s">
        <v>87</v>
      </c>
      <c r="B28" s="67"/>
      <c r="C28" s="67"/>
      <c r="D28" s="72">
        <f>IF(OR((levels!H28)="",(levels!D28)=""),"",(levels!H28/levels!D28-1)*100)</f>
        <v>-6.6033868561143905E-2</v>
      </c>
      <c r="E28" s="72">
        <f>IF(OR((levels!I28)="",(levels!E28)=""),"",(levels!I28/levels!E28-1)*100)</f>
        <v>-0.45413884814631267</v>
      </c>
      <c r="F28" s="72">
        <f>IF(OR((levels!J28)="",(levels!F28)=""),"",(levels!J28/levels!F28-1)*100)</f>
        <v>-0.6151701061359649</v>
      </c>
      <c r="G28" s="72" t="str">
        <f>IF(OR((levels!K28)="",(levels!G28)=""),"",(levels!K28/levels!G28-1)*100)</f>
        <v/>
      </c>
      <c r="H28" s="72" t="str">
        <f>IF(OR((levels!L28)="",(levels!H28)=""),"",(levels!L28/levels!H28-1)*100)</f>
        <v/>
      </c>
      <c r="I28" s="72" t="str">
        <f>IF(OR((levels!M28)="",(levels!I28)=""),"",(levels!M28/levels!I28-1)*100)</f>
        <v/>
      </c>
      <c r="J28" s="72" t="str">
        <f>IF(OR((levels!N28)="",(levels!J28)=""),"",(levels!N28/levels!J28-1)*100)</f>
        <v/>
      </c>
      <c r="K28" s="72" t="str">
        <f>IF(OR((levels!O28)="",(levels!K28)=""),"",(levels!O28/levels!K28-1)*100)</f>
        <v/>
      </c>
      <c r="L28" s="72" t="str">
        <f>IF(OR((levels!P28)="",(levels!L28)=""),"",(levels!P28/levels!L28-1)*100)</f>
        <v/>
      </c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4"/>
      <c r="BB28" s="4"/>
      <c r="BC28" s="4"/>
    </row>
    <row r="29" spans="1:55" ht="12.75" customHeight="1" x14ac:dyDescent="0.2">
      <c r="A29" s="68" t="s">
        <v>88</v>
      </c>
      <c r="B29" s="67"/>
      <c r="C29" s="67"/>
      <c r="D29" s="72"/>
      <c r="E29" s="72"/>
      <c r="F29" s="72"/>
      <c r="G29" s="72">
        <v>-0.77979309500291194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4"/>
      <c r="BB29" s="4"/>
      <c r="BC29" s="4"/>
    </row>
    <row r="30" spans="1:55" ht="12.75" customHeight="1" x14ac:dyDescent="0.2">
      <c r="A30" s="68" t="s">
        <v>89</v>
      </c>
      <c r="B30" s="67"/>
      <c r="C30" s="67"/>
      <c r="D30" s="72">
        <f>IF(OR((levels!H30)="",(levels!D30)=""),"",(levels!H30/levels!D30-1)*100)</f>
        <v>-6.6033868561143905E-2</v>
      </c>
      <c r="E30" s="72">
        <f>IF(OR((levels!I30)="",(levels!E30)=""),"",(levels!I30/levels!E30-1)*100)</f>
        <v>-0.45413884814631267</v>
      </c>
      <c r="F30" s="72">
        <f>IF(OR((levels!J30)="",(levels!F30)=""),"",(levels!J30/levels!F30-1)*100)</f>
        <v>-0.6151701061359649</v>
      </c>
      <c r="G30" s="72">
        <f>IF(OR((levels!K30)="",(levels!G30)=""),"",(levels!K30/levels!G30-1)*100)</f>
        <v>-0.85957589827470038</v>
      </c>
      <c r="H30" s="72"/>
      <c r="I30" s="72"/>
      <c r="J30" s="72"/>
      <c r="K30" s="72"/>
      <c r="L30" s="72" t="str">
        <f>IF(OR((levels!P30)="",(levels!L30)=""),"",(levels!P30/levels!L30-1)*100)</f>
        <v/>
      </c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4"/>
      <c r="BB30" s="4"/>
      <c r="BC30" s="4"/>
    </row>
    <row r="31" spans="1:55" ht="12.75" customHeight="1" x14ac:dyDescent="0.2">
      <c r="A31" s="68" t="s">
        <v>90</v>
      </c>
      <c r="B31" s="67"/>
      <c r="C31" s="67"/>
      <c r="D31" s="72">
        <f>IF(OR((levels!H31)="",(levels!D31)=""),"",(levels!H31/levels!D31-1)*100)</f>
        <v>-7.8429760240883439E-2</v>
      </c>
      <c r="E31" s="72">
        <f>IF(OR((levels!I31)="",(levels!E31)=""),"",(levels!I31/levels!E31-1)*100)</f>
        <v>-0.45385272334661497</v>
      </c>
      <c r="F31" s="72">
        <f>IF(OR((levels!J31)="",(levels!F31)=""),"",(levels!J31/levels!F31-1)*100)</f>
        <v>-0.60841194376104468</v>
      </c>
      <c r="G31" s="72">
        <f>IF(OR((levels!K31)="",(levels!G31)=""),"",(levels!K31/levels!G31-1)*100)</f>
        <v>-0.88883946272726444</v>
      </c>
      <c r="H31" s="72" t="str">
        <f>IF(OR((levels!L31)="",(levels!H31)=""),"",(levels!L31/levels!H31-1)*100)</f>
        <v/>
      </c>
      <c r="I31" s="72" t="str">
        <f>IF(OR((levels!M31)="",(levels!I31)=""),"",(levels!M31/levels!I31-1)*100)</f>
        <v/>
      </c>
      <c r="J31" s="72" t="str">
        <f>IF(OR((levels!N31)="",(levels!J31)=""),"",(levels!N31/levels!J31-1)*100)</f>
        <v/>
      </c>
      <c r="K31" s="72" t="str">
        <f>IF(OR((levels!O31)="",(levels!K31)=""),"",(levels!O31/levels!K31-1)*100)</f>
        <v/>
      </c>
      <c r="L31" s="72" t="str">
        <f>IF(OR((levels!P31)="",(levels!L31)=""),"",(levels!P31/levels!L31-1)*100)</f>
        <v/>
      </c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4"/>
      <c r="BB31" s="4"/>
      <c r="BC31" s="4"/>
    </row>
    <row r="32" spans="1:55" ht="12.75" customHeight="1" x14ac:dyDescent="0.2">
      <c r="A32" s="68" t="s">
        <v>91</v>
      </c>
      <c r="B32" s="67"/>
      <c r="C32" s="67"/>
      <c r="D32" s="72">
        <f>IF(OR((levels!H32)="",(levels!D32)=""),"",(levels!H32/levels!D32-1)*100)</f>
        <v>-0.11892104720448993</v>
      </c>
      <c r="E32" s="72">
        <f>IF(OR((levels!I32)="",(levels!E32)=""),"",(levels!I32/levels!E32-1)*100)</f>
        <v>-0.48911247811779246</v>
      </c>
      <c r="F32" s="72">
        <f>IF(OR((levels!J32)="",(levels!F32)=""),"",(levels!J32/levels!F32-1)*100)</f>
        <v>-0.65009988953470543</v>
      </c>
      <c r="G32" s="72">
        <f>IF(OR((levels!K32)="",(levels!G32)=""),"",(levels!K32/levels!G32-1)*100)</f>
        <v>-0.90737048494602401</v>
      </c>
      <c r="H32" s="72" t="str">
        <f>IF(OR((levels!L32)="",(levels!H32)=""),"",(levels!L32/levels!H32-1)*100)</f>
        <v/>
      </c>
      <c r="I32" s="72" t="str">
        <f>IF(OR((levels!M32)="",(levels!I32)=""),"",(levels!M32/levels!I32-1)*100)</f>
        <v/>
      </c>
      <c r="J32" s="72" t="str">
        <f>IF(OR((levels!N32)="",(levels!J32)=""),"",(levels!N32/levels!J32-1)*100)</f>
        <v/>
      </c>
      <c r="K32" s="72" t="str">
        <f>IF(OR((levels!O32)="",(levels!K32)=""),"",(levels!O32/levels!K32-1)*100)</f>
        <v/>
      </c>
      <c r="L32" s="72" t="str">
        <f>IF(OR((levels!P32)="",(levels!L32)=""),"",(levels!P32/levels!L32-1)*100)</f>
        <v/>
      </c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4"/>
      <c r="BB32" s="4"/>
      <c r="BC32" s="4"/>
    </row>
    <row r="33" spans="1:55" ht="12.75" customHeight="1" x14ac:dyDescent="0.2">
      <c r="A33" s="68" t="s">
        <v>92</v>
      </c>
      <c r="B33" s="67"/>
      <c r="C33" s="67"/>
      <c r="D33" s="72"/>
      <c r="E33" s="72"/>
      <c r="F33" s="72"/>
      <c r="G33" s="72"/>
      <c r="H33" s="72">
        <v>-1.0381843377268773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4"/>
      <c r="BB33" s="4"/>
      <c r="BC33" s="4"/>
    </row>
    <row r="34" spans="1:55" ht="12.75" customHeight="1" x14ac:dyDescent="0.2">
      <c r="A34" s="68" t="s">
        <v>93</v>
      </c>
      <c r="B34" s="67"/>
      <c r="C34" s="67"/>
      <c r="D34" s="72">
        <f>IF(OR((levels!H34)="",(levels!D34)=""),"",(levels!H34/levels!D34-1)*100)</f>
        <v>-0.11892104720448993</v>
      </c>
      <c r="E34" s="72">
        <f>IF(OR((levels!I34)="",(levels!E34)=""),"",(levels!I34/levels!E34-1)*100)</f>
        <v>-0.48911247811779246</v>
      </c>
      <c r="F34" s="72">
        <f>IF(OR((levels!J34)="",(levels!F34)=""),"",(levels!J34/levels!F34-1)*100)</f>
        <v>-0.65009988953470543</v>
      </c>
      <c r="G34" s="72">
        <f>IF(OR((levels!K34)="",(levels!G34)=""),"",(levels!K34/levels!G34-1)*100)</f>
        <v>-0.90737048494602401</v>
      </c>
      <c r="H34" s="72">
        <f>IF(OR((levels!L34)="",(levels!H34)=""),"",(levels!L34/levels!H34-1)*100)</f>
        <v>-1.0481012674048884</v>
      </c>
      <c r="I34" s="72"/>
      <c r="J34" s="72"/>
      <c r="K34" s="72"/>
      <c r="L34" s="72" t="str">
        <f>IF(OR((levels!P34)="",(levels!L34)=""),"",(levels!P34/levels!L34-1)*100)</f>
        <v/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4"/>
      <c r="BB34" s="4"/>
      <c r="BC34" s="4"/>
    </row>
    <row r="35" spans="1:55" ht="12.75" customHeight="1" x14ac:dyDescent="0.2">
      <c r="A35" s="68" t="s">
        <v>94</v>
      </c>
      <c r="B35" s="67"/>
      <c r="C35" s="67"/>
      <c r="D35" s="72">
        <f>IF(OR((levels!H35)="",(levels!D35)=""),"",(levels!H35/levels!D35-1)*100)</f>
        <v>-6.0737279408829004E-2</v>
      </c>
      <c r="E35" s="72">
        <f>IF(OR((levels!I35)="",(levels!E35)=""),"",(levels!I35/levels!E35-1)*100)</f>
        <v>-0.46865313203068304</v>
      </c>
      <c r="F35" s="72">
        <f>IF(OR((levels!J35)="",(levels!F35)=""),"",(levels!J35/levels!F35-1)*100)</f>
        <v>-0.66876062373091294</v>
      </c>
      <c r="G35" s="72">
        <f>IF(OR((levels!K35)="",(levels!G35)=""),"",(levels!K35/levels!G35-1)*100)</f>
        <v>-0.95931594715721324</v>
      </c>
      <c r="H35" s="72">
        <f>IF(OR((levels!L35)="",(levels!H35)=""),"",(levels!L35/levels!H35-1)*100)</f>
        <v>-1.1093788879161237</v>
      </c>
      <c r="I35" s="72"/>
      <c r="J35" s="72"/>
      <c r="K35" s="72"/>
      <c r="L35" s="72" t="str">
        <f>IF(OR((levels!P35)="",(levels!L35)=""),"",(levels!P35/levels!L35-1)*100)</f>
        <v/>
      </c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4"/>
      <c r="BB35" s="4"/>
      <c r="BC35" s="4"/>
    </row>
    <row r="36" spans="1:55" ht="12.75" customHeight="1" x14ac:dyDescent="0.2">
      <c r="A36" s="68" t="s">
        <v>95</v>
      </c>
      <c r="B36" s="67"/>
      <c r="C36" s="67"/>
      <c r="D36" s="72">
        <f>IF(OR((levels!H36)="",(levels!D36)=""),"",(levels!H36/levels!D36-1)*100)</f>
        <v>-0.10445363899629356</v>
      </c>
      <c r="E36" s="72">
        <f>IF(OR((levels!I36)="",(levels!E36)=""),"",(levels!I36/levels!E36-1)*100)</f>
        <v>-0.45290924653311748</v>
      </c>
      <c r="F36" s="72">
        <f>IF(OR((levels!J36)="",(levels!F36)=""),"",(levels!J36/levels!F36-1)*100)</f>
        <v>-0.65608415374466267</v>
      </c>
      <c r="G36" s="72">
        <f>IF(OR((levels!K36)="",(levels!G36)=""),"",(levels!K36/levels!G36-1)*100)</f>
        <v>-0.93479625984841386</v>
      </c>
      <c r="H36" s="72">
        <f>IF(OR((levels!L36)="",(levels!H36)=""),"",(levels!L36/levels!H36-1)*100)</f>
        <v>-1.146691141406031</v>
      </c>
      <c r="I36" s="72"/>
      <c r="J36" s="72"/>
      <c r="K36" s="72"/>
      <c r="L36" s="72" t="str">
        <f>IF(OR((levels!P36)="",(levels!L36)=""),"",(levels!P36/levels!L36-1)*100)</f>
        <v/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4"/>
      <c r="BB36" s="4"/>
      <c r="BC36" s="4"/>
    </row>
    <row r="37" spans="1:55" ht="12.75" customHeight="1" x14ac:dyDescent="0.2">
      <c r="A37" s="68" t="s">
        <v>96</v>
      </c>
      <c r="B37" s="67"/>
      <c r="C37" s="67"/>
      <c r="D37" s="72"/>
      <c r="E37" s="72"/>
      <c r="F37" s="72"/>
      <c r="G37" s="72"/>
      <c r="H37" s="72"/>
      <c r="I37" s="72">
        <v>-0.66242237066077569</v>
      </c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4"/>
      <c r="BB37" s="4"/>
      <c r="BC37" s="4"/>
    </row>
    <row r="38" spans="1:55" ht="12.75" customHeight="1" x14ac:dyDescent="0.2">
      <c r="A38" s="68" t="s">
        <v>97</v>
      </c>
      <c r="B38" s="67"/>
      <c r="C38" s="67"/>
      <c r="D38" s="72">
        <f>IF(OR((levels!H38)="",(levels!D38)=""),"",(levels!H38/levels!D38-1)*100)</f>
        <v>-0.10445363899629356</v>
      </c>
      <c r="E38" s="72">
        <f>IF(OR((levels!I38)="",(levels!E38)=""),"",(levels!I38/levels!E38-1)*100)</f>
        <v>-0.45290924653311748</v>
      </c>
      <c r="F38" s="72">
        <f>IF(OR((levels!J38)="",(levels!F38)=""),"",(levels!J38/levels!F38-1)*100)</f>
        <v>-0.65608415374466267</v>
      </c>
      <c r="G38" s="72">
        <f>IF(OR((levels!K38)="",(levels!G38)=""),"",(levels!K38/levels!G38-1)*100)</f>
        <v>-0.93479625984841386</v>
      </c>
      <c r="H38" s="72">
        <f>IF(OR((levels!L38)="",(levels!H38)=""),"",(levels!L38/levels!H38-1)*100)</f>
        <v>-1.146691141406031</v>
      </c>
      <c r="I38" s="72">
        <f>IF(OR((levels!M38)="",(levels!I38)=""),"",(levels!M38/levels!I38-1)*100)</f>
        <v>-0.70203450606846074</v>
      </c>
      <c r="J38" s="72"/>
      <c r="K38" s="72"/>
      <c r="L38" s="72" t="str">
        <f>IF(OR((levels!P38)="",(levels!L38)=""),"",(levels!P38/levels!L38-1)*100)</f>
        <v/>
      </c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4"/>
      <c r="BB38" s="4"/>
      <c r="BC38" s="4"/>
    </row>
    <row r="39" spans="1:55" ht="12.75" customHeight="1" x14ac:dyDescent="0.2">
      <c r="A39" s="68" t="s">
        <v>98</v>
      </c>
      <c r="B39" s="67"/>
      <c r="C39" s="67"/>
      <c r="D39" s="72">
        <f>IF(OR((levels!H39)="",(levels!D39)=""),"",(levels!H39/levels!D39-1)*100)</f>
        <v>-0.1719819219024421</v>
      </c>
      <c r="E39" s="72">
        <f>IF(OR((levels!I39)="",(levels!E39)=""),"",(levels!I39/levels!E39-1)*100)</f>
        <v>-0.50958006685866142</v>
      </c>
      <c r="F39" s="72">
        <f>IF(OR((levels!J39)="",(levels!F39)=""),"",(levels!J39/levels!F39-1)*100)</f>
        <v>-0.68672506903691977</v>
      </c>
      <c r="G39" s="72">
        <f>IF(OR((levels!K39)="",(levels!G39)=""),"",(levels!K39/levels!G39-1)*100)</f>
        <v>-0.96175941097115247</v>
      </c>
      <c r="H39" s="72">
        <f>IF(OR((levels!L39)="",(levels!H39)=""),"",(levels!L39/levels!H39-1)*100)</f>
        <v>-1.0248818807446214</v>
      </c>
      <c r="I39" s="72">
        <f>IF(OR((levels!M39)="",(levels!I39)=""),"",(levels!M39/levels!I39-1)*100)</f>
        <v>-0.45160395069164805</v>
      </c>
      <c r="J39" s="72"/>
      <c r="K39" s="72"/>
      <c r="L39" s="72" t="str">
        <f>IF(OR((levels!P39)="",(levels!L39)=""),"",(levels!P39/levels!L39-1)*100)</f>
        <v/>
      </c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4"/>
      <c r="BB39" s="4"/>
      <c r="BC39" s="4"/>
    </row>
    <row r="40" spans="1:55" ht="12.75" customHeight="1" x14ac:dyDescent="0.2">
      <c r="A40" s="68" t="s">
        <v>99</v>
      </c>
      <c r="B40" s="67"/>
      <c r="C40" s="67"/>
      <c r="D40" s="72">
        <f>IF(OR((levels!H40)="",(levels!D40)=""),"",(levels!H40/levels!D40-1)*100)</f>
        <v>-0.16611995201933905</v>
      </c>
      <c r="E40" s="72">
        <f>IF(OR((levels!I40)="",(levels!E40)=""),"",(levels!I40/levels!E40-1)*100)</f>
        <v>-0.54959452794601793</v>
      </c>
      <c r="F40" s="72">
        <f>IF(OR((levels!J40)="",(levels!F40)=""),"",(levels!J40/levels!F40-1)*100)</f>
        <v>-0.7437463649921483</v>
      </c>
      <c r="G40" s="72">
        <f>IF(OR((levels!K40)="",(levels!G40)=""),"",(levels!K40/levels!G40-1)*100)</f>
        <v>-1.0341678531860632</v>
      </c>
      <c r="H40" s="72">
        <f>IF(OR((levels!L40)="",(levels!H40)=""),"",(levels!L40/levels!H40-1)*100)</f>
        <v>-1.159204633340416</v>
      </c>
      <c r="I40" s="72">
        <f>IF(OR((levels!M40)="",(levels!I40)=""),"",(levels!M40/levels!I40-1)*100)</f>
        <v>-0.58632761198358363</v>
      </c>
      <c r="J40" s="72"/>
      <c r="K40" s="72"/>
      <c r="L40" s="72" t="str">
        <f>IF(OR((levels!P40)="",(levels!L40)=""),"",(levels!P40/levels!L40-1)*100)</f>
        <v/>
      </c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4"/>
      <c r="BB40" s="4"/>
      <c r="BC40" s="4"/>
    </row>
    <row r="41" spans="1:55" ht="12.75" customHeight="1" x14ac:dyDescent="0.2">
      <c r="A41" s="68" t="s">
        <v>100</v>
      </c>
      <c r="B41" s="67"/>
      <c r="C41" s="67"/>
      <c r="D41" s="72"/>
      <c r="E41" s="72"/>
      <c r="F41" s="72"/>
      <c r="G41" s="72"/>
      <c r="H41" s="72"/>
      <c r="I41" s="72"/>
      <c r="J41" s="72">
        <v>-0.35327254901830196</v>
      </c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4"/>
      <c r="BB41" s="4"/>
      <c r="BC41" s="4"/>
    </row>
    <row r="42" spans="1:55" ht="12.75" customHeight="1" x14ac:dyDescent="0.2">
      <c r="A42" s="68" t="s">
        <v>101</v>
      </c>
      <c r="B42" s="67"/>
      <c r="C42" s="67"/>
      <c r="D42" s="72">
        <f>IF(OR((levels!H42)="",(levels!D42)=""),"",(levels!H42/levels!D42-1)*100)</f>
        <v>-0.16611995201933905</v>
      </c>
      <c r="E42" s="72">
        <f>IF(OR((levels!I42)="",(levels!E42)=""),"",(levels!I42/levels!E42-1)*100)</f>
        <v>-0.54959452794601793</v>
      </c>
      <c r="F42" s="72">
        <f>IF(OR((levels!J42)="",(levels!F42)=""),"",(levels!J42/levels!F42-1)*100)</f>
        <v>-0.7437463649921483</v>
      </c>
      <c r="G42" s="72">
        <f>IF(OR((levels!K42)="",(levels!G42)=""),"",(levels!K42/levels!G42-1)*100)</f>
        <v>-1.0341678531860632</v>
      </c>
      <c r="H42" s="72">
        <f>IF(OR((levels!L42)="",(levels!H42)=""),"",(levels!L42/levels!H42-1)*100)</f>
        <v>-1.159204633340416</v>
      </c>
      <c r="I42" s="72">
        <f>IF(OR((levels!M42)="",(levels!I42)=""),"",(levels!M42/levels!I42-1)*100)</f>
        <v>-0.58632761198358363</v>
      </c>
      <c r="J42" s="72">
        <f>IF(OR((levels!N42)="",(levels!J42)=""),"",(levels!N42/levels!J42-1)*100)</f>
        <v>-0.37318001227644171</v>
      </c>
      <c r="K42" s="72"/>
      <c r="L42" s="72" t="str">
        <f>IF(OR((levels!P42)="",(levels!L42)=""),"",(levels!P42/levels!L42-1)*100)</f>
        <v/>
      </c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4"/>
      <c r="BB42" s="4"/>
      <c r="BC42" s="4"/>
    </row>
    <row r="43" spans="1:55" ht="12.75" customHeight="1" x14ac:dyDescent="0.2">
      <c r="A43" s="68" t="s">
        <v>102</v>
      </c>
      <c r="B43" s="67"/>
      <c r="C43" s="67"/>
      <c r="D43" s="72">
        <f>IF(OR((levels!H43)="",(levels!D43)=""),"",(levels!H43/levels!D43-1)*100)</f>
        <v>-0.19664221040139873</v>
      </c>
      <c r="E43" s="72">
        <f>IF(OR((levels!I43)="",(levels!E43)=""),"",(levels!I43/levels!E43-1)*100)</f>
        <v>-0.52845312064946359</v>
      </c>
      <c r="F43" s="72">
        <f>IF(OR((levels!J43)="",(levels!F43)=""),"",(levels!J43/levels!F43-1)*100)</f>
        <v>-0.73295707872518268</v>
      </c>
      <c r="G43" s="72">
        <f>IF(OR((levels!K43)="",(levels!G43)=""),"",(levels!K43/levels!G43-1)*100)</f>
        <v>-1.0336270135566594</v>
      </c>
      <c r="H43" s="72">
        <f>IF(OR((levels!L43)="",(levels!H43)=""),"",(levels!L43/levels!H43-1)*100)</f>
        <v>-1.1567213392469022</v>
      </c>
      <c r="I43" s="72">
        <f>IF(OR((levels!M43)="",(levels!I43)=""),"",(levels!M43/levels!I43-1)*100)</f>
        <v>-0.57011935647158785</v>
      </c>
      <c r="J43" s="72">
        <f>IF(OR((levels!N43)="",(levels!J43)=""),"",(levels!N43/levels!J43-1)*100)</f>
        <v>-0.35786408322409091</v>
      </c>
      <c r="K43" s="72"/>
      <c r="L43" s="72" t="str">
        <f>IF(OR((levels!P43)="",(levels!L43)=""),"",(levels!P43/levels!L43-1)*100)</f>
        <v/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4"/>
      <c r="BB43" s="4"/>
      <c r="BC43" s="4"/>
    </row>
    <row r="44" spans="1:55" ht="12.75" customHeight="1" x14ac:dyDescent="0.2">
      <c r="A44" s="68" t="s">
        <v>103</v>
      </c>
      <c r="B44" s="67"/>
      <c r="C44" s="67"/>
      <c r="D44" s="72">
        <f>IF(OR((levels!H44)="",(levels!D44)=""),"",(levels!H44/levels!D44-1)*100)</f>
        <v>-0.19412815919682691</v>
      </c>
      <c r="E44" s="72">
        <f>IF(OR((levels!I44)="",(levels!E44)=""),"",(levels!I44/levels!E44-1)*100)</f>
        <v>-0.52291598379932136</v>
      </c>
      <c r="F44" s="72">
        <f>IF(OR((levels!J44)="",(levels!F44)=""),"",(levels!J44/levels!F44-1)*100)</f>
        <v>-0.74366668751841836</v>
      </c>
      <c r="G44" s="72">
        <f>IF(OR((levels!K44)="",(levels!G44)=""),"",(levels!K44/levels!G44-1)*100)</f>
        <v>-1.0410840454924575</v>
      </c>
      <c r="H44" s="72">
        <f>IF(OR((levels!L44)="",(levels!H44)=""),"",(levels!L44/levels!H44-1)*100)</f>
        <v>-1.1824159424760117</v>
      </c>
      <c r="I44" s="72">
        <f>IF(OR((levels!M44)="",(levels!I44)=""),"",(levels!M44/levels!I44-1)*100)</f>
        <v>-0.59570259344395859</v>
      </c>
      <c r="J44" s="72">
        <f>IF(OR((levels!N44)="",(levels!J44)=""),"",(levels!N44/levels!J44-1)*100)</f>
        <v>-0.30263671533760084</v>
      </c>
      <c r="K44" s="72"/>
      <c r="L44" s="72" t="str">
        <f>IF(OR((levels!P44)="",(levels!L44)=""),"",(levels!P44/levels!L44-1)*100)</f>
        <v/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4"/>
      <c r="BB44" s="4"/>
      <c r="BC44" s="4"/>
    </row>
    <row r="45" spans="1:55" ht="12.75" customHeight="1" x14ac:dyDescent="0.2">
      <c r="A45" s="68" t="s">
        <v>104</v>
      </c>
      <c r="B45" s="67"/>
      <c r="C45" s="67"/>
      <c r="D45" s="72"/>
      <c r="E45" s="72"/>
      <c r="F45" s="72"/>
      <c r="G45" s="72"/>
      <c r="H45" s="72"/>
      <c r="I45" s="72"/>
      <c r="J45" s="72"/>
      <c r="K45" s="72">
        <v>0.48377739954690302</v>
      </c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4"/>
      <c r="BB45" s="4"/>
      <c r="BC45" s="4"/>
    </row>
    <row r="46" spans="1:55" ht="12.75" customHeight="1" x14ac:dyDescent="0.2">
      <c r="A46" s="68" t="s">
        <v>105</v>
      </c>
      <c r="B46" s="67"/>
      <c r="C46" s="67"/>
      <c r="D46" s="72">
        <f>IF(OR((levels!H46)="",(levels!D46)=""),"",(levels!H46/levels!D46-1)*100)</f>
        <v>-0.19412815919682691</v>
      </c>
      <c r="E46" s="72">
        <f>IF(OR((levels!I46)="",(levels!E46)=""),"",(levels!I46/levels!E46-1)*100)</f>
        <v>-0.52291598379932136</v>
      </c>
      <c r="F46" s="72">
        <f>IF(OR((levels!J46)="",(levels!F46)=""),"",(levels!J46/levels!F46-1)*100)</f>
        <v>-0.74366668751841836</v>
      </c>
      <c r="G46" s="72">
        <f>IF(OR((levels!K46)="",(levels!G46)=""),"",(levels!K46/levels!G46-1)*100)</f>
        <v>-1.0410840454924575</v>
      </c>
      <c r="H46" s="72">
        <f>IF(OR((levels!L46)="",(levels!H46)=""),"",(levels!L46/levels!H46-1)*100)</f>
        <v>-1.1824159424760117</v>
      </c>
      <c r="I46" s="72">
        <f>IF(OR((levels!M46)="",(levels!I46)=""),"",(levels!M46/levels!I46-1)*100)</f>
        <v>-0.59570259344395859</v>
      </c>
      <c r="J46" s="72">
        <f>IF(OR((levels!N46)="",(levels!J46)=""),"",(levels!N46/levels!J46-1)*100)</f>
        <v>-0.30263671533760084</v>
      </c>
      <c r="K46" s="72">
        <f>IF(OR((levels!O46)="",(levels!K46)=""),"",(levels!O46/levels!K46-1)*100)</f>
        <v>0.50382194089937382</v>
      </c>
      <c r="L46" s="72" t="str">
        <f>IF(OR((levels!P46)="",(levels!L46)=""),"",(levels!P46/levels!L46-1)*100)</f>
        <v/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4"/>
      <c r="BB46" s="4"/>
      <c r="BC46" s="4"/>
    </row>
    <row r="47" spans="1:55" ht="12.75" customHeight="1" x14ac:dyDescent="0.2">
      <c r="A47" s="68" t="s">
        <v>106</v>
      </c>
      <c r="B47" s="67"/>
      <c r="C47" s="67"/>
      <c r="D47" s="72">
        <f>IF(OR((levels!H47)="",(levels!D47)=""),"",(levels!H47/levels!D47-1)*100)</f>
        <v>-0.2007043302857392</v>
      </c>
      <c r="E47" s="72">
        <f>IF(OR((levels!I47)="",(levels!E47)=""),"",(levels!I47/levels!E47-1)*100)</f>
        <v>-0.52848649131665981</v>
      </c>
      <c r="F47" s="72">
        <f>IF(OR((levels!J47)="",(levels!F47)=""),"",(levels!J47/levels!F47-1)*100)</f>
        <v>-0.7423446690381752</v>
      </c>
      <c r="G47" s="72">
        <f>IF(OR((levels!K47)="",(levels!G47)=""),"",(levels!K47/levels!G47-1)*100)</f>
        <v>-1.0404359127003548</v>
      </c>
      <c r="H47" s="72">
        <f>IF(OR((levels!L47)="",(levels!H47)=""),"",(levels!L47/levels!H47-1)*100)</f>
        <v>-1.1824275859070088</v>
      </c>
      <c r="I47" s="72">
        <f>IF(OR((levels!M47)="",(levels!I47)=""),"",(levels!M47/levels!I47-1)*100)</f>
        <v>-0.59309458434227968</v>
      </c>
      <c r="J47" s="72">
        <f>IF(OR((levels!N47)="",(levels!J47)=""),"",(levels!N47/levels!J47-1)*100)</f>
        <v>-0.28689484474648808</v>
      </c>
      <c r="K47" s="72">
        <f>IF(OR((levels!O47)="",(levels!K47)=""),"",(levels!O47/levels!K47-1)*100)</f>
        <v>0.5208067146478923</v>
      </c>
      <c r="L47" s="72" t="str">
        <f>IF(OR((levels!P47)="",(levels!L47)=""),"",(levels!P47/levels!L47-1)*100)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4"/>
      <c r="BB47" s="4"/>
      <c r="BC47" s="4"/>
    </row>
    <row r="48" spans="1:55" ht="12.75" customHeight="1" x14ac:dyDescent="0.2">
      <c r="A48" s="68" t="s">
        <v>107</v>
      </c>
      <c r="B48" s="67"/>
      <c r="C48" s="67"/>
      <c r="D48" s="72">
        <f>IF(OR((levels!H48)="",(levels!D48)=""),"",(levels!H48/levels!D48-1)*100)</f>
        <v>-0.19972363802170934</v>
      </c>
      <c r="E48" s="72">
        <f>IF(OR((levels!I48)="",(levels!E48)=""),"",(levels!I48/levels!E48-1)*100)</f>
        <v>-0.51557594784430449</v>
      </c>
      <c r="F48" s="72">
        <f>IF(OR((levels!J48)="",(levels!F48)=""),"",(levels!J48/levels!F48-1)*100)</f>
        <v>-0.71965291679126908</v>
      </c>
      <c r="G48" s="72">
        <f>IF(OR((levels!K48)="",(levels!G48)=""),"",(levels!K48/levels!G48-1)*100)</f>
        <v>-1.0201533346239633</v>
      </c>
      <c r="H48" s="72">
        <f>IF(OR((levels!L48)="",(levels!H48)=""),"",(levels!L48/levels!H48-1)*100)</f>
        <v>-1.1604971420905219</v>
      </c>
      <c r="I48" s="72">
        <f>IF(OR((levels!M48)="",(levels!I48)=""),"",(levels!M48/levels!I48-1)*100)</f>
        <v>-0.57778297470865159</v>
      </c>
      <c r="J48" s="72">
        <f>IF(OR((levels!N48)="",(levels!J48)=""),"",(levels!N48/levels!J48-1)*100)</f>
        <v>-0.27760621498170712</v>
      </c>
      <c r="K48" s="72">
        <f>IF(OR((levels!O48)="",(levels!K48)=""),"",(levels!O48/levels!K48-1)*100)</f>
        <v>0.47344784342797652</v>
      </c>
      <c r="L48" s="72" t="str">
        <f>IF(OR((levels!P48)="",(levels!L48)=""),"",(levels!P48/levels!L48-1)*100)</f>
        <v/>
      </c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4"/>
      <c r="BB48" s="4"/>
      <c r="BC48" s="4"/>
    </row>
    <row r="49" spans="1:55" ht="12.75" customHeight="1" x14ac:dyDescent="0.2">
      <c r="A49" s="68" t="s">
        <v>108</v>
      </c>
      <c r="B49" s="67" t="s">
        <v>24</v>
      </c>
      <c r="C49" s="67"/>
      <c r="D49" s="72"/>
      <c r="E49" s="72"/>
      <c r="F49" s="72"/>
      <c r="G49" s="72"/>
      <c r="H49" s="72"/>
      <c r="I49" s="72"/>
      <c r="J49" s="72"/>
      <c r="K49" s="72"/>
      <c r="L49" s="72">
        <v>0.97258115600868944</v>
      </c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4"/>
      <c r="BB49" s="4"/>
      <c r="BC49" s="4"/>
    </row>
    <row r="50" spans="1:55" ht="12.75" customHeight="1" x14ac:dyDescent="0.2">
      <c r="A50" s="68" t="s">
        <v>109</v>
      </c>
      <c r="B50" s="67"/>
      <c r="C50" s="67"/>
      <c r="D50" s="72">
        <f>IF(OR((levels!H50)="",(levels!D50)=""),"",(levels!H50/levels!D50-1)*100)</f>
        <v>-0.18856616616476085</v>
      </c>
      <c r="E50" s="72">
        <f>IF(OR((levels!I50)="",(levels!E50)=""),"",(levels!I50/levels!E50-1)*100)</f>
        <v>-0.50400718477981998</v>
      </c>
      <c r="F50" s="72">
        <f>IF(OR((levels!J50)="",(levels!F50)=""),"",(levels!J50/levels!F50-1)*100)</f>
        <v>-0.7069839351393381</v>
      </c>
      <c r="G50" s="72">
        <f>IF(OR((levels!K50)="",(levels!G50)=""),"",(levels!K50/levels!G50-1)*100)</f>
        <v>-1.0055700859136874</v>
      </c>
      <c r="H50" s="72">
        <f>IF(OR((levels!L50)="",(levels!H50)=""),"",(levels!L50/levels!H50-1)*100)</f>
        <v>-1.143906246859161</v>
      </c>
      <c r="I50" s="72">
        <f>IF(OR((levels!M50)="",(levels!I50)=""),"",(levels!M50/levels!I50-1)*100)</f>
        <v>-0.56759039112567189</v>
      </c>
      <c r="J50" s="72">
        <f>IF(OR((levels!N50)="",(levels!J50)=""),"",(levels!N50/levels!J50-1)*100)</f>
        <v>-0.2688846102975706</v>
      </c>
      <c r="K50" s="72">
        <f>IF(OR((levels!O50)="",(levels!K50)=""),"",(levels!O50/levels!K50-1)*100)</f>
        <v>0.47991254442645292</v>
      </c>
      <c r="L50" s="72">
        <f>IF(OR((levels!P50)="",(levels!L50)=""),"",(levels!P50/levels!L50-1)*100)</f>
        <v>0.88195966673851878</v>
      </c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4"/>
      <c r="BB50" s="4"/>
      <c r="BC50" s="4"/>
    </row>
    <row r="51" spans="1:55" ht="12.75" customHeight="1" x14ac:dyDescent="0.2">
      <c r="A51" s="68" t="s">
        <v>110</v>
      </c>
      <c r="B51" s="67"/>
      <c r="C51" s="67"/>
      <c r="D51" s="72">
        <f>IF(OR((levels!H51)="",(levels!D51)=""),"",(levels!H51/levels!D51-1)*100)</f>
        <v>-0.18506712080591514</v>
      </c>
      <c r="E51" s="72">
        <f>IF(OR((levels!I51)="",(levels!E51)=""),"",(levels!I51/levels!E51-1)*100)</f>
        <v>-0.51950276235785964</v>
      </c>
      <c r="F51" s="72">
        <f>IF(OR((levels!J51)="",(levels!F51)=""),"",(levels!J51/levels!F51-1)*100)</f>
        <v>-0.70493137286844476</v>
      </c>
      <c r="G51" s="72">
        <f>IF(OR((levels!K51)="",(levels!G51)=""),"",(levels!K51/levels!G51-1)*100)</f>
        <v>-0.99833342380677426</v>
      </c>
      <c r="H51" s="72">
        <f>IF(OR((levels!L51)="",(levels!H51)=""),"",(levels!L51/levels!H51-1)*100)</f>
        <v>-1.1464995953061496</v>
      </c>
      <c r="I51" s="72">
        <f>IF(OR((levels!M51)="",(levels!I51)=""),"",(levels!M51/levels!I51-1)*100)</f>
        <v>-0.5589679208024001</v>
      </c>
      <c r="J51" s="72">
        <f>IF(OR((levels!N51)="",(levels!J51)=""),"",(levels!N51/levels!J51-1)*100)</f>
        <v>-0.27687875248427751</v>
      </c>
      <c r="K51" s="72">
        <f>IF(OR((levels!O51)="",(levels!K51)=""),"",(levels!O51/levels!K51-1)*100)</f>
        <v>0.50279089023710366</v>
      </c>
      <c r="L51" s="72">
        <f>IF(OR((levels!P51)="",(levels!L51)=""),"",(levels!P51/levels!L51-1)*100)</f>
        <v>0.89617743248231463</v>
      </c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4"/>
      <c r="BB51" s="4"/>
      <c r="BC51" s="4"/>
    </row>
    <row r="52" spans="1:55" ht="12.75" customHeight="1" x14ac:dyDescent="0.2">
      <c r="A52" s="68" t="s">
        <v>111</v>
      </c>
      <c r="B52" s="67"/>
      <c r="C52" s="67"/>
      <c r="D52" s="72">
        <f>IF(OR((levels!H52)="",(levels!D52)=""),"",(levels!H52/levels!D52-1)*100)</f>
        <v>-0.18234668874950177</v>
      </c>
      <c r="E52" s="72">
        <f>IF(OR((levels!I52)="",(levels!E52)=""),"",(levels!I52/levels!E52-1)*100)</f>
        <v>-0.51580655176987067</v>
      </c>
      <c r="F52" s="72">
        <f>IF(OR((levels!J52)="",(levels!F52)=""),"",(levels!J52/levels!F52-1)*100)</f>
        <v>-0.70531541803355857</v>
      </c>
      <c r="G52" s="72">
        <f>IF(OR((levels!K52)="",(levels!G52)=""),"",(levels!K52/levels!G52-1)*100)</f>
        <v>-1.0039819799768313</v>
      </c>
      <c r="H52" s="72">
        <f>IF(OR((levels!L52)="",(levels!H52)=""),"",(levels!L52/levels!H52-1)*100)</f>
        <v>-1.1370362700603764</v>
      </c>
      <c r="I52" s="72">
        <f>IF(OR((levels!M52)="",(levels!I52)=""),"",(levels!M52/levels!I52-1)*100)</f>
        <v>-0.56305378123839844</v>
      </c>
      <c r="J52" s="72">
        <f>IF(OR((levels!N52)="",(levels!J52)=""),"",(levels!N52/levels!J52-1)*100)</f>
        <v>-0.30231507425506621</v>
      </c>
      <c r="K52" s="72">
        <f>IF(OR((levels!O52)="",(levels!K52)=""),"",(levels!O52/levels!K52-1)*100)</f>
        <v>0.51383809093372701</v>
      </c>
      <c r="L52" s="72">
        <f>IF(OR((levels!P52)="",(levels!L52)=""),"",(levels!P52/levels!L52-1)*100)</f>
        <v>0.91979802742467864</v>
      </c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4"/>
      <c r="BB52" s="4"/>
      <c r="BC52" s="4"/>
    </row>
    <row r="53" spans="1:55" ht="12.75" customHeight="1" x14ac:dyDescent="0.2">
      <c r="A53" s="68" t="s">
        <v>112</v>
      </c>
      <c r="B53" s="67"/>
      <c r="C53" s="67"/>
      <c r="D53" s="72"/>
      <c r="E53" s="72"/>
      <c r="F53" s="72"/>
      <c r="G53" s="72"/>
      <c r="H53" s="72"/>
      <c r="I53" s="72"/>
      <c r="J53" s="72"/>
      <c r="K53" s="72"/>
      <c r="L53" s="72"/>
      <c r="M53" s="72">
        <v>0.67632456200226176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4"/>
      <c r="BB53" s="4"/>
      <c r="BC53" s="4"/>
    </row>
    <row r="54" spans="1:55" ht="12.75" customHeight="1" x14ac:dyDescent="0.2">
      <c r="A54" s="68" t="s">
        <v>113</v>
      </c>
      <c r="B54" s="67"/>
      <c r="C54" s="67"/>
      <c r="D54" s="72">
        <f>IF(OR((levels!H54)="",(levels!D54)=""),"",(levels!H54/levels!D54-1)*100)</f>
        <v>-0.18234668874950177</v>
      </c>
      <c r="E54" s="72">
        <f>IF(OR((levels!I54)="",(levels!E54)=""),"",(levels!I54/levels!E54-1)*100)</f>
        <v>-0.51580655176987067</v>
      </c>
      <c r="F54" s="72">
        <f>IF(OR((levels!J54)="",(levels!F54)=""),"",(levels!J54/levels!F54-1)*100)</f>
        <v>-0.70531541803355857</v>
      </c>
      <c r="G54" s="72">
        <f>IF(OR((levels!K54)="",(levels!G54)=""),"",(levels!K54/levels!G54-1)*100)</f>
        <v>-1.0039819799768313</v>
      </c>
      <c r="H54" s="72">
        <f>IF(OR((levels!L54)="",(levels!H54)=""),"",(levels!L54/levels!H54-1)*100)</f>
        <v>-1.1370362700603764</v>
      </c>
      <c r="I54" s="72">
        <f>IF(OR((levels!M54)="",(levels!I54)=""),"",(levels!M54/levels!I54-1)*100)</f>
        <v>-0.56305378123839844</v>
      </c>
      <c r="J54" s="72">
        <f>IF(OR((levels!N54)="",(levels!J54)=""),"",(levels!N54/levels!J54-1)*100)</f>
        <v>-0.30231507425506621</v>
      </c>
      <c r="K54" s="72">
        <f>IF(OR((levels!O54)="",(levels!K54)=""),"",(levels!O54/levels!K54-1)*100)</f>
        <v>0.51383809093372701</v>
      </c>
      <c r="L54" s="72">
        <f>IF(OR((levels!P54)="",(levels!L54)=""),"",(levels!P54/levels!L54-1)*100)</f>
        <v>0.91979802742467864</v>
      </c>
      <c r="M54" s="72">
        <f>IF(OR((levels!Q54)="",(levels!M54)=""),"",(levels!Q54/levels!M54-1)*100)</f>
        <v>0.65620316303296455</v>
      </c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4"/>
      <c r="BB54" s="4"/>
      <c r="BC54" s="4"/>
    </row>
    <row r="55" spans="1:55" ht="12.75" customHeight="1" x14ac:dyDescent="0.2">
      <c r="A55" s="68" t="s">
        <v>114</v>
      </c>
      <c r="B55" s="67"/>
      <c r="C55" s="67"/>
      <c r="D55" s="72">
        <f>IF(OR((levels!H55)="",(levels!D55)=""),"",(levels!H55/levels!D55-1)*100)</f>
        <v>-0.18501306482624491</v>
      </c>
      <c r="E55" s="72">
        <f>IF(OR((levels!I55)="",(levels!E55)=""),"",(levels!I55/levels!E55-1)*100)</f>
        <v>-0.51315264759091983</v>
      </c>
      <c r="F55" s="72">
        <f>IF(OR((levels!J55)="",(levels!F55)=""),"",(levels!J55/levels!F55-1)*100)</f>
        <v>-0.70411286591638422</v>
      </c>
      <c r="G55" s="72">
        <f>IF(OR((levels!K55)="",(levels!G55)=""),"",(levels!K55/levels!G55-1)*100)</f>
        <v>-1.0038346531461961</v>
      </c>
      <c r="H55" s="72">
        <f>IF(OR((levels!L55)="",(levels!H55)=""),"",(levels!L55/levels!H55-1)*100)</f>
        <v>-1.136432870475057</v>
      </c>
      <c r="I55" s="72">
        <f>IF(OR((levels!M55)="",(levels!I55)=""),"",(levels!M55/levels!I55-1)*100)</f>
        <v>-0.57222855588048294</v>
      </c>
      <c r="J55" s="72">
        <f>IF(OR((levels!N55)="",(levels!J55)=""),"",(levels!N55/levels!J55-1)*100)</f>
        <v>-0.30130224687987539</v>
      </c>
      <c r="K55" s="72">
        <f>IF(OR((levels!O55)="",(levels!K55)=""),"",(levels!O55/levels!K55-1)*100)</f>
        <v>0.52743383924560572</v>
      </c>
      <c r="L55" s="72">
        <f>IF(OR((levels!P55)="",(levels!L55)=""),"",(levels!P55/levels!L55-1)*100)</f>
        <v>0.95223905304293588</v>
      </c>
      <c r="M55" s="72">
        <f>IF(OR((levels!Q55)="",(levels!M55)=""),"",(levels!Q55/levels!M55-1)*100)</f>
        <v>0.67407738283293828</v>
      </c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4"/>
      <c r="BB55" s="4"/>
      <c r="BC55" s="4"/>
    </row>
    <row r="56" spans="1:55" ht="12.75" customHeight="1" x14ac:dyDescent="0.2">
      <c r="A56" s="68" t="s">
        <v>115</v>
      </c>
      <c r="B56" s="67"/>
      <c r="C56" s="67"/>
      <c r="D56" s="72" t="str">
        <f>IF(OR((levels!H56)="",(levels!D56)=""),"",(levels!H56/levels!D56-1)*100)</f>
        <v/>
      </c>
      <c r="E56" s="72" t="str">
        <f>IF(OR((levels!I56)="",(levels!E56)=""),"",(levels!I56/levels!E56-1)*100)</f>
        <v/>
      </c>
      <c r="F56" s="72" t="str">
        <f>IF(OR((levels!J56)="",(levels!F56)=""),"",(levels!J56/levels!F56-1)*100)</f>
        <v/>
      </c>
      <c r="G56" s="72" t="str">
        <f>IF(OR((levels!K56)="",(levels!G56)=""),"",(levels!K56/levels!G56-1)*100)</f>
        <v/>
      </c>
      <c r="H56" s="72" t="str">
        <f>IF(OR((levels!L56)="",(levels!H56)=""),"",(levels!L56/levels!H56-1)*100)</f>
        <v/>
      </c>
      <c r="I56" s="72" t="str">
        <f>IF(OR((levels!M56)="",(levels!I56)=""),"",(levels!M56/levels!I56-1)*100)</f>
        <v/>
      </c>
      <c r="J56" s="72" t="str">
        <f>IF(OR((levels!N56)="",(levels!J56)=""),"",(levels!N56/levels!J56-1)*100)</f>
        <v/>
      </c>
      <c r="K56" s="72" t="str">
        <f>IF(OR((levels!O56)="",(levels!K56)=""),"",(levels!O56/levels!K56-1)*100)</f>
        <v/>
      </c>
      <c r="L56" s="72" t="str">
        <f>IF(OR((levels!P56)="",(levels!L56)=""),"",(levels!P56/levels!L56-1)*100)</f>
        <v/>
      </c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4"/>
      <c r="BB56" s="4"/>
      <c r="BC56" s="4"/>
    </row>
    <row r="57" spans="1:55" ht="12.75" customHeight="1" x14ac:dyDescent="0.2">
      <c r="A57" s="68" t="s">
        <v>116</v>
      </c>
      <c r="B57" s="67"/>
      <c r="C57" s="67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>
        <v>0.75343740812403581</v>
      </c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4"/>
      <c r="BB57" s="4"/>
      <c r="BC57" s="4"/>
    </row>
    <row r="58" spans="1:55" ht="12.75" customHeight="1" x14ac:dyDescent="0.2">
      <c r="A58" s="68" t="s">
        <v>117</v>
      </c>
      <c r="B58" s="67" t="s">
        <v>292</v>
      </c>
      <c r="C58" s="67"/>
      <c r="D58" s="72">
        <f>IF(OR((levels!H58)="",(levels!D58)=""),"",(levels!H58/levels!D58-1)*100)</f>
        <v>-0.36807911491577583</v>
      </c>
      <c r="E58" s="72">
        <f>IF(OR((levels!I58)="",(levels!E58)=""),"",(levels!I58/levels!E58-1)*100)</f>
        <v>-0.63992911851180612</v>
      </c>
      <c r="F58" s="72">
        <f>IF(OR((levels!J58)="",(levels!F58)=""),"",(levels!J58/levels!F58-1)*100)</f>
        <v>-0.73648429161643492</v>
      </c>
      <c r="G58" s="72">
        <f>IF(OR((levels!K58)="",(levels!G58)=""),"",(levels!K58/levels!G58-1)*100)</f>
        <v>-0.92639069494543369</v>
      </c>
      <c r="H58" s="72">
        <f>IF(OR((levels!L58)="",(levels!H58)=""),"",(levels!L58/levels!H58-1)*100)</f>
        <v>-1.1496043940857126</v>
      </c>
      <c r="I58" s="72">
        <f>IF(OR((levels!M58)="",(levels!I58)=""),"",(levels!M58/levels!I58-1)*100)</f>
        <v>-0.57943494314597332</v>
      </c>
      <c r="J58" s="72">
        <f>IF(OR((levels!N58)="",(levels!J58)=""),"",(levels!N58/levels!J58-1)*100)</f>
        <v>-0.33521758164855031</v>
      </c>
      <c r="K58" s="72">
        <f>IF(OR((levels!O58)="",(levels!K58)=""),"",(levels!O58/levels!K58-1)*100)</f>
        <v>0.38487933711996991</v>
      </c>
      <c r="L58" s="72">
        <f>IF(OR((levels!P58)="",(levels!L58)=""),"",(levels!P58/levels!L58-1)*100)</f>
        <v>1.0186510814897742</v>
      </c>
      <c r="M58" s="72">
        <f>IF(OR((levels!Q58)="",(levels!M58)=""),"",(levels!Q58/levels!M58-1)*100)</f>
        <v>0.76904076939425803</v>
      </c>
      <c r="N58" s="72">
        <v>0.78463042280032536</v>
      </c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4"/>
      <c r="BB58" s="4"/>
      <c r="BC58" s="4"/>
    </row>
    <row r="59" spans="1:55" ht="12.75" customHeight="1" x14ac:dyDescent="0.2">
      <c r="A59" s="68" t="s">
        <v>118</v>
      </c>
      <c r="B59" s="67"/>
      <c r="C59" s="67"/>
      <c r="D59" s="72">
        <f>IF(OR((levels!H59)="",(levels!D59)=""),"",(levels!H59/levels!D59-1)*100)</f>
        <v>-0.34139206984805659</v>
      </c>
      <c r="E59" s="72">
        <f>IF(OR((levels!I59)="",(levels!E59)=""),"",(levels!I59/levels!E59-1)*100)</f>
        <v>-0.64860567631224164</v>
      </c>
      <c r="F59" s="72">
        <f>IF(OR((levels!J59)="",(levels!F59)=""),"",(levels!J59/levels!F59-1)*100)</f>
        <v>-0.76103134316705123</v>
      </c>
      <c r="G59" s="72">
        <f>IF(OR((levels!K59)="",(levels!G59)=""),"",(levels!K59/levels!G59-1)*100)</f>
        <v>-0.92401860055099094</v>
      </c>
      <c r="H59" s="72">
        <f>IF(OR((levels!L59)="",(levels!H59)=""),"",(levels!L59/levels!H59-1)*100)</f>
        <v>-1.2096993728832439</v>
      </c>
      <c r="I59" s="72">
        <f>IF(OR((levels!M59)="",(levels!I59)=""),"",(levels!M59/levels!I59-1)*100)</f>
        <v>-0.60563368250592386</v>
      </c>
      <c r="J59" s="72">
        <f>IF(OR((levels!N59)="",(levels!J59)=""),"",(levels!N59/levels!J59-1)*100)</f>
        <v>-0.32707398892595219</v>
      </c>
      <c r="K59" s="72">
        <f>IF(OR((levels!O59)="",(levels!K59)=""),"",(levels!O59/levels!K59-1)*100)</f>
        <v>0.36527624947035875</v>
      </c>
      <c r="L59" s="72">
        <f>IF(OR((levels!P59)="",(levels!L59)=""),"",(levels!P59/levels!L59-1)*100)</f>
        <v>1.0661066451621792</v>
      </c>
      <c r="M59" s="72">
        <f>IF(OR((levels!Q59)="",(levels!M59)=""),"",(levels!Q59/levels!M59-1)*100)</f>
        <v>0.80101731314361491</v>
      </c>
      <c r="N59" s="72">
        <f>IF(OR((levels!R59)="",(levels!N59)=""),"",(levels!R59/levels!N59-1)*100)</f>
        <v>0.78931853686570186</v>
      </c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4"/>
      <c r="BB59" s="4"/>
      <c r="BC59" s="4"/>
    </row>
    <row r="60" spans="1:55" ht="12.75" customHeight="1" x14ac:dyDescent="0.2">
      <c r="A60" s="68" t="s">
        <v>119</v>
      </c>
      <c r="B60" s="67"/>
      <c r="C60" s="67"/>
      <c r="D60" s="72" t="str">
        <f>IF(OR((levels!H60)="",(levels!D60)=""),"",(levels!H60/levels!D60-1)*100)</f>
        <v/>
      </c>
      <c r="E60" s="72" t="str">
        <f>IF(OR((levels!I60)="",(levels!E60)=""),"",(levels!I60/levels!E60-1)*100)</f>
        <v/>
      </c>
      <c r="F60" s="72" t="str">
        <f>IF(OR((levels!J60)="",(levels!F60)=""),"",(levels!J60/levels!F60-1)*100)</f>
        <v/>
      </c>
      <c r="G60" s="72" t="str">
        <f>IF(OR((levels!K60)="",(levels!G60)=""),"",(levels!K60/levels!G60-1)*100)</f>
        <v/>
      </c>
      <c r="H60" s="72" t="str">
        <f>IF(OR((levels!L60)="",(levels!H60)=""),"",(levels!L60/levels!H60-1)*100)</f>
        <v/>
      </c>
      <c r="I60" s="72" t="str">
        <f>IF(OR((levels!M60)="",(levels!I60)=""),"",(levels!M60/levels!I60-1)*100)</f>
        <v/>
      </c>
      <c r="J60" s="72" t="str">
        <f>IF(OR((levels!N60)="",(levels!J60)=""),"",(levels!N60/levels!J60-1)*100)</f>
        <v/>
      </c>
      <c r="K60" s="72" t="str">
        <f>IF(OR((levels!O60)="",(levels!K60)=""),"",(levels!O60/levels!K60-1)*100)</f>
        <v/>
      </c>
      <c r="L60" s="72" t="str">
        <f>IF(OR((levels!P60)="",(levels!L60)=""),"",(levels!P60/levels!L60-1)*100)</f>
        <v/>
      </c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4"/>
      <c r="BB60" s="4"/>
      <c r="BC60" s="4"/>
    </row>
    <row r="61" spans="1:55" ht="12.75" customHeight="1" x14ac:dyDescent="0.2">
      <c r="A61" s="68" t="s">
        <v>120</v>
      </c>
      <c r="B61" s="67"/>
      <c r="C61" s="67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>
        <v>0.76017072621563653</v>
      </c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4"/>
      <c r="BB61" s="4"/>
      <c r="BC61" s="4"/>
    </row>
    <row r="62" spans="1:55" ht="12.75" customHeight="1" x14ac:dyDescent="0.2">
      <c r="A62" s="68" t="s">
        <v>121</v>
      </c>
      <c r="B62" s="67"/>
      <c r="C62" s="67"/>
      <c r="D62" s="72">
        <f>IF(OR((levels!H62)="",(levels!D62)=""),"",(levels!H62/levels!D62-1)*100)</f>
        <v>-0.34139206984805659</v>
      </c>
      <c r="E62" s="72">
        <f>IF(OR((levels!I62)="",(levels!E62)=""),"",(levels!I62/levels!E62-1)*100)</f>
        <v>-0.64860567631224164</v>
      </c>
      <c r="F62" s="72">
        <f>IF(OR((levels!J62)="",(levels!F62)=""),"",(levels!J62/levels!F62-1)*100)</f>
        <v>-0.76103134316705123</v>
      </c>
      <c r="G62" s="72">
        <f>IF(OR((levels!K62)="",(levels!G62)=""),"",(levels!K62/levels!G62-1)*100)</f>
        <v>-0.92401860055099094</v>
      </c>
      <c r="H62" s="72">
        <f>IF(OR((levels!L62)="",(levels!H62)=""),"",(levels!L62/levels!H62-1)*100)</f>
        <v>-1.2096993728832439</v>
      </c>
      <c r="I62" s="72">
        <f>IF(OR((levels!M62)="",(levels!I62)=""),"",(levels!M62/levels!I62-1)*100)</f>
        <v>-0.60563368250592386</v>
      </c>
      <c r="J62" s="72">
        <f>IF(OR((levels!N62)="",(levels!J62)=""),"",(levels!N62/levels!J62-1)*100)</f>
        <v>-0.32707398892595219</v>
      </c>
      <c r="K62" s="72">
        <f>IF(OR((levels!O62)="",(levels!K62)=""),"",(levels!O62/levels!K62-1)*100)</f>
        <v>0.36527624947035875</v>
      </c>
      <c r="L62" s="72">
        <f>IF(OR((levels!P62)="",(levels!L62)=""),"",(levels!P62/levels!L62-1)*100)</f>
        <v>1.0661066451621792</v>
      </c>
      <c r="M62" s="72">
        <f>IF(OR((levels!Q62)="",(levels!M62)=""),"",(levels!Q62/levels!M62-1)*100)</f>
        <v>0.80101731314361491</v>
      </c>
      <c r="N62" s="72">
        <f>IF(OR((levels!R62)="",(levels!N62)=""),"",(levels!R62/levels!N62-1)*100)</f>
        <v>0.78931853686570186</v>
      </c>
      <c r="O62" s="72">
        <v>0.88245235305886016</v>
      </c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4"/>
      <c r="BB62" s="4"/>
      <c r="BC62" s="4"/>
    </row>
    <row r="63" spans="1:55" ht="12.75" customHeight="1" x14ac:dyDescent="0.2">
      <c r="A63" s="68" t="s">
        <v>122</v>
      </c>
      <c r="B63" s="67"/>
      <c r="C63" s="67"/>
      <c r="D63" s="72">
        <f>IF(OR((levels!H63)="",(levels!D63)=""),"",(levels!H63/levels!D63-1)*100)</f>
        <v>-0.42493800202473286</v>
      </c>
      <c r="E63" s="72">
        <f>IF(OR((levels!I63)="",(levels!E63)=""),"",(levels!I63/levels!E63-1)*100)</f>
        <v>-0.76740096951856129</v>
      </c>
      <c r="F63" s="72">
        <f>IF(OR((levels!J63)="",(levels!F63)=""),"",(levels!J63/levels!F63-1)*100)</f>
        <v>-0.86024217963917016</v>
      </c>
      <c r="G63" s="72">
        <f>IF(OR((levels!K63)="",(levels!G63)=""),"",(levels!K63/levels!G63-1)*100)</f>
        <v>-0.95590384504417036</v>
      </c>
      <c r="H63" s="72">
        <f>IF(OR((levels!L63)="",(levels!H63)=""),"",(levels!L63/levels!H63-1)*100)</f>
        <v>-1.2279259084493899</v>
      </c>
      <c r="I63" s="72">
        <f>IF(OR((levels!M63)="",(levels!I63)=""),"",(levels!M63/levels!I63-1)*100)</f>
        <v>-0.56829232275255048</v>
      </c>
      <c r="J63" s="72">
        <f>IF(OR((levels!N63)="",(levels!J63)=""),"",(levels!N63/levels!J63-1)*100)</f>
        <v>-0.25664937868977722</v>
      </c>
      <c r="K63" s="72">
        <f>IF(OR((levels!O63)="",(levels!K63)=""),"",(levels!O63/levels!K63-1)*100)</f>
        <v>0.42505758518269765</v>
      </c>
      <c r="L63" s="72">
        <f>IF(OR((levels!P63)="",(levels!L63)=""),"",(levels!P63/levels!L63-1)*100)</f>
        <v>1.084779222710841</v>
      </c>
      <c r="M63" s="72">
        <f>IF(OR((levels!Q63)="",(levels!M63)=""),"",(levels!Q63/levels!M63-1)*100)</f>
        <v>0.80055264807994408</v>
      </c>
      <c r="N63" s="72">
        <f>IF(OR((levels!R63)="",(levels!N63)=""),"",(levels!R63/levels!N63-1)*100)</f>
        <v>0.80357396967856154</v>
      </c>
      <c r="O63" s="72">
        <v>0.85906524102752346</v>
      </c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4"/>
      <c r="BB63" s="4"/>
      <c r="BC63" s="4"/>
    </row>
    <row r="64" spans="1:55" ht="12.75" customHeight="1" x14ac:dyDescent="0.2">
      <c r="A64" s="68" t="s">
        <v>123</v>
      </c>
      <c r="B64" s="67"/>
      <c r="C64" s="67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4"/>
      <c r="BB64" s="4"/>
      <c r="BC64" s="4"/>
    </row>
    <row r="65" spans="1:55" ht="12.75" customHeight="1" x14ac:dyDescent="0.2">
      <c r="A65" s="68" t="s">
        <v>124</v>
      </c>
      <c r="B65" s="67" t="s">
        <v>50</v>
      </c>
      <c r="C65" s="67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>
        <v>0.87660585102793398</v>
      </c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4"/>
      <c r="BB65" s="4"/>
      <c r="BC65" s="4"/>
    </row>
    <row r="66" spans="1:55" ht="12.75" customHeight="1" x14ac:dyDescent="0.2">
      <c r="A66" s="68" t="s">
        <v>125</v>
      </c>
      <c r="B66" s="67"/>
      <c r="C66" s="67"/>
      <c r="D66" s="72">
        <f>IF(OR((levels!H66)="",(levels!D66)=""),"",(levels!H66/levels!D66-1)*100)</f>
        <v>-0.40931203700104168</v>
      </c>
      <c r="E66" s="72">
        <f>IF(OR((levels!I66)="",(levels!E66)=""),"",(levels!I66/levels!E66-1)*100)</f>
        <v>-0.75652571461899409</v>
      </c>
      <c r="F66" s="72">
        <f>IF(OR((levels!J66)="",(levels!F66)=""),"",(levels!J66/levels!F66-1)*100)</f>
        <v>-0.84384047620235103</v>
      </c>
      <c r="G66" s="72">
        <f>IF(OR((levels!K66)="",(levels!G66)=""),"",(levels!K66/levels!G66-1)*100)</f>
        <v>-0.94019349760244841</v>
      </c>
      <c r="H66" s="72">
        <f>IF(OR((levels!L66)="",(levels!H66)=""),"",(levels!L66/levels!H66-1)*100)</f>
        <v>-1.2145906528839179</v>
      </c>
      <c r="I66" s="72">
        <f>IF(OR((levels!M66)="",(levels!I66)=""),"",(levels!M66/levels!I66-1)*100)</f>
        <v>-0.55301032845397335</v>
      </c>
      <c r="J66" s="72">
        <f>IF(OR((levels!N66)="",(levels!J66)=""),"",(levels!N66/levels!J66-1)*100)</f>
        <v>-0.24536301610516009</v>
      </c>
      <c r="K66" s="72">
        <f>IF(OR((levels!O66)="",(levels!K66)=""),"",(levels!O66/levels!K66-1)*100)</f>
        <v>0.43464328837126143</v>
      </c>
      <c r="L66" s="72">
        <f>IF(OR((levels!P66)="",(levels!L66)=""),"",(levels!P66/levels!L66-1)*100)</f>
        <v>1.092938097282703</v>
      </c>
      <c r="M66" s="72">
        <f>IF(OR((levels!Q66)="",(levels!M66)=""),"",(levels!Q66/levels!M66-1)*100)</f>
        <v>0.80933828756812876</v>
      </c>
      <c r="N66" s="72">
        <f>IF(OR((levels!R66)="",(levels!N66)=""),"",(levels!R66/levels!N66-1)*100)</f>
        <v>0.81017079478227227</v>
      </c>
      <c r="O66" s="72">
        <f>IF(OR((levels!S66)="",(levels!O66)=""),"",(levels!S66/levels!O66-1)*100)</f>
        <v>0.86503108476041479</v>
      </c>
      <c r="P66" s="72">
        <v>0.98532236835275899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4"/>
      <c r="BB66" s="4"/>
      <c r="BC66" s="4"/>
    </row>
    <row r="67" spans="1:55" ht="12.75" customHeight="1" x14ac:dyDescent="0.2">
      <c r="A67" s="68" t="s">
        <v>126</v>
      </c>
      <c r="B67" s="67"/>
      <c r="C67" s="67"/>
      <c r="D67" s="72">
        <f>IF(OR((levels!H67)="",(levels!D67)=""),"",(levels!H67/levels!D67-1)*100)</f>
        <v>-0.46947964559947986</v>
      </c>
      <c r="E67" s="72">
        <f>IF(OR((levels!I67)="",(levels!E67)=""),"",(levels!I67/levels!E67-1)*100)</f>
        <v>-0.82429601712051825</v>
      </c>
      <c r="F67" s="72">
        <f>IF(OR((levels!J67)="",(levels!F67)=""),"",(levels!J67/levels!F67-1)*100)</f>
        <v>-0.90006677695758652</v>
      </c>
      <c r="G67" s="72">
        <f>IF(OR((levels!K67)="",(levels!G67)=""),"",(levels!K67/levels!G67-1)*100)</f>
        <v>-0.93960681285197856</v>
      </c>
      <c r="H67" s="72">
        <f>IF(OR((levels!L67)="",(levels!H67)=""),"",(levels!L67/levels!H67-1)*100)</f>
        <v>-1.1432919534499653</v>
      </c>
      <c r="I67" s="72">
        <f>IF(OR((levels!M67)="",(levels!I67)=""),"",(levels!M67/levels!I67-1)*100)</f>
        <v>-0.45212254245660111</v>
      </c>
      <c r="J67" s="72">
        <f>IF(OR((levels!N67)="",(levels!J67)=""),"",(levels!N67/levels!J67-1)*100)</f>
        <v>-0.15668668375298234</v>
      </c>
      <c r="K67" s="72">
        <f>IF(OR((levels!O67)="",(levels!K67)=""),"",(levels!O67/levels!K67-1)*100)</f>
        <v>0.46347089223415239</v>
      </c>
      <c r="L67" s="72">
        <f>IF(OR((levels!P67)="",(levels!L67)=""),"",(levels!P67/levels!L67-1)*100)</f>
        <v>1.0626477401575629</v>
      </c>
      <c r="M67" s="72">
        <f>IF(OR((levels!Q67)="",(levels!M67)=""),"",(levels!Q67/levels!M67-1)*100)</f>
        <v>0.78751669878134312</v>
      </c>
      <c r="N67" s="72">
        <f>IF(OR((levels!R67)="",(levels!N67)=""),"",(levels!R67/levels!N67-1)*100)</f>
        <v>0.78823647204784297</v>
      </c>
      <c r="O67" s="72">
        <f>IF(OR((levels!S67)="",(levels!O67)=""),"",(levels!S67/levels!O67-1)*100)</f>
        <v>0.87074617747653349</v>
      </c>
      <c r="P67" s="72">
        <v>1.0131934</v>
      </c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4"/>
      <c r="BB67" s="4"/>
      <c r="BC67" s="4"/>
    </row>
    <row r="68" spans="1:55" ht="12.75" customHeight="1" x14ac:dyDescent="0.2">
      <c r="A68" s="68" t="s">
        <v>127</v>
      </c>
      <c r="B68" s="67"/>
      <c r="C68" s="67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4"/>
      <c r="BB68" s="4"/>
      <c r="BC68" s="4"/>
    </row>
    <row r="69" spans="1:55" ht="12.75" customHeight="1" x14ac:dyDescent="0.2">
      <c r="A69" s="68" t="s">
        <v>128</v>
      </c>
      <c r="B69" s="67"/>
      <c r="C69" s="67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>
        <v>1.1789890791097379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4"/>
      <c r="BB69" s="4"/>
      <c r="BC69" s="4"/>
    </row>
    <row r="70" spans="1:55" ht="12.75" customHeight="1" x14ac:dyDescent="0.2">
      <c r="A70" s="68" t="s">
        <v>129</v>
      </c>
      <c r="B70" s="67"/>
      <c r="C70" s="67"/>
      <c r="D70" s="72">
        <f>IF(OR((levels!H70)="",(levels!D70)=""),"",(levels!H70/levels!D70-1)*100)</f>
        <v>-0.46947964559947986</v>
      </c>
      <c r="E70" s="72">
        <f>IF(OR((levels!I70)="",(levels!E70)=""),"",(levels!I70/levels!E70-1)*100)</f>
        <v>-0.82429601712051825</v>
      </c>
      <c r="F70" s="72">
        <f>IF(OR((levels!J70)="",(levels!F70)=""),"",(levels!J70/levels!F70-1)*100)</f>
        <v>-0.90006677695758652</v>
      </c>
      <c r="G70" s="72">
        <f>IF(OR((levels!K70)="",(levels!G70)=""),"",(levels!K70/levels!G70-1)*100)</f>
        <v>-0.93960681285197856</v>
      </c>
      <c r="H70" s="72">
        <f>IF(OR((levels!L70)="",(levels!H70)=""),"",(levels!L70/levels!H70-1)*100)</f>
        <v>-1.1432919534499653</v>
      </c>
      <c r="I70" s="72">
        <f>IF(OR((levels!M70)="",(levels!I70)=""),"",(levels!M70/levels!I70-1)*100)</f>
        <v>-0.45212254245660111</v>
      </c>
      <c r="J70" s="72">
        <f>IF(OR((levels!N70)="",(levels!J70)=""),"",(levels!N70/levels!J70-1)*100)</f>
        <v>-0.15668668375298234</v>
      </c>
      <c r="K70" s="72">
        <f>IF(OR((levels!O70)="",(levels!K70)=""),"",(levels!O70/levels!K70-1)*100)</f>
        <v>0.46347089223415239</v>
      </c>
      <c r="L70" s="72">
        <f>IF(OR((levels!P70)="",(levels!L70)=""),"",(levels!P70/levels!L70-1)*100)</f>
        <v>1.0626477401575629</v>
      </c>
      <c r="M70" s="72">
        <f>IF(OR((levels!Q70)="",(levels!M70)=""),"",(levels!Q70/levels!M70-1)*100)</f>
        <v>0.78751669878134312</v>
      </c>
      <c r="N70" s="72">
        <f>IF(OR((levels!R70)="",(levels!N70)=""),"",(levels!R70/levels!N70-1)*100)</f>
        <v>0.78823647204784297</v>
      </c>
      <c r="O70" s="72">
        <f>IF(OR((levels!S70)="",(levels!O70)=""),"",(levels!S70/levels!O70-1)*100)</f>
        <v>0.87074617747653349</v>
      </c>
      <c r="P70" s="72">
        <f>IF(OR((levels!T70)="",(levels!P70)=""),"",(levels!T70/levels!P70-1)*100)</f>
        <v>1.0131934189492764</v>
      </c>
      <c r="Q70" s="72">
        <v>1.2215404467685431</v>
      </c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4"/>
      <c r="BB70" s="4"/>
      <c r="BC70" s="4"/>
    </row>
    <row r="71" spans="1:55" ht="12.75" customHeight="1" x14ac:dyDescent="0.2">
      <c r="A71" s="68" t="s">
        <v>130</v>
      </c>
      <c r="B71" s="67"/>
      <c r="C71" s="67"/>
      <c r="D71" s="72">
        <f>IF(OR((levels!H71)="",(levels!D71)=""),"",(levels!H71/levels!D71-1)*100)</f>
        <v>-0.44928910517414433</v>
      </c>
      <c r="E71" s="72">
        <f>IF(OR((levels!I71)="",(levels!E71)=""),"",(levels!I71/levels!E71-1)*100)</f>
        <v>-0.75573726209161585</v>
      </c>
      <c r="F71" s="72">
        <f>IF(OR((levels!J71)="",(levels!F71)=""),"",(levels!J71/levels!F71-1)*100)</f>
        <v>-0.82940094625875149</v>
      </c>
      <c r="G71" s="72">
        <f>IF(OR((levels!K71)="",(levels!G71)=""),"",(levels!K71/levels!G71-1)*100)</f>
        <v>-0.98595085332134902</v>
      </c>
      <c r="H71" s="72">
        <f>IF(OR((levels!L71)="",(levels!H71)=""),"",(levels!L71/levels!H71-1)*100)</f>
        <v>-1.0724230219207764</v>
      </c>
      <c r="I71" s="72">
        <f>IF(OR((levels!M71)="",(levels!I71)=""),"",(levels!M71/levels!I71-1)*100)</f>
        <v>-0.39751633418563248</v>
      </c>
      <c r="J71" s="72">
        <f>IF(OR((levels!N71)="",(levels!J71)=""),"",(levels!N71/levels!J71-1)*100)</f>
        <v>-6.3908130241907557E-2</v>
      </c>
      <c r="K71" s="72">
        <f>IF(OR((levels!O71)="",(levels!K71)=""),"",(levels!O71/levels!K71-1)*100)</f>
        <v>0.61144802425365796</v>
      </c>
      <c r="L71" s="72">
        <f>IF(OR((levels!P71)="",(levels!L71)=""),"",(levels!P71/levels!L71-1)*100)</f>
        <v>1.0639575060955364</v>
      </c>
      <c r="M71" s="72">
        <f>IF(OR((levels!Q71)="",(levels!M71)=""),"",(levels!Q71/levels!M71-1)*100)</f>
        <v>0.74083441934280625</v>
      </c>
      <c r="N71" s="72">
        <f>IF(OR((levels!R71)="",(levels!N71)=""),"",(levels!R71/levels!N71-1)*100)</f>
        <v>0.76829747920375002</v>
      </c>
      <c r="O71" s="72">
        <f>IF(OR((levels!S71)="",(levels!O71)=""),"",(levels!S71/levels!O71-1)*100)</f>
        <v>0.9284505660840825</v>
      </c>
      <c r="P71" s="72">
        <f>IF(OR((levels!T71)="",(levels!P71)=""),"",(levels!T71/levels!P71-1)*100)</f>
        <v>1.2429244755229885</v>
      </c>
      <c r="Q71" s="72">
        <f>IF(OR((levels!U71)="",(levels!Q71)=""),"",(levels!U71/levels!Q71-1)*100)</f>
        <v>1.5305241265548553</v>
      </c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4"/>
      <c r="BB71" s="4"/>
      <c r="BC71" s="4"/>
    </row>
    <row r="72" spans="1:55" ht="12.75" customHeight="1" x14ac:dyDescent="0.2">
      <c r="A72" s="68" t="s">
        <v>131</v>
      </c>
      <c r="B72" s="67"/>
      <c r="C72" s="67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4"/>
      <c r="BB72" s="4"/>
      <c r="BC72" s="4"/>
    </row>
    <row r="73" spans="1:55" ht="12.75" customHeight="1" x14ac:dyDescent="0.2">
      <c r="A73" s="68" t="s">
        <v>132</v>
      </c>
      <c r="B73" s="67"/>
      <c r="C73" s="67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>
        <v>1.5305784137476186</v>
      </c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4"/>
      <c r="BB73" s="4"/>
      <c r="BC73" s="4"/>
    </row>
    <row r="74" spans="1:55" ht="12.75" customHeight="1" x14ac:dyDescent="0.2">
      <c r="A74" s="68" t="s">
        <v>133</v>
      </c>
      <c r="B74" s="67"/>
      <c r="C74" s="67"/>
      <c r="D74" s="72">
        <f>IF(OR((levels!H74)="",(levels!D74)=""),"",(levels!H74/levels!D74-1)*100)</f>
        <v>-0.44928910517414433</v>
      </c>
      <c r="E74" s="72">
        <f>IF(OR((levels!I74)="",(levels!E74)=""),"",(levels!I74/levels!E74-1)*100)</f>
        <v>-0.75573726209161585</v>
      </c>
      <c r="F74" s="72">
        <f>IF(OR((levels!J74)="",(levels!F74)=""),"",(levels!J74/levels!F74-1)*100)</f>
        <v>-0.82940094625875149</v>
      </c>
      <c r="G74" s="72">
        <f>IF(OR((levels!K74)="",(levels!G74)=""),"",(levels!K74/levels!G74-1)*100)</f>
        <v>-0.98595085332134902</v>
      </c>
      <c r="H74" s="72">
        <f>IF(OR((levels!L74)="",(levels!H74)=""),"",(levels!L74/levels!H74-1)*100)</f>
        <v>-1.0724230219207764</v>
      </c>
      <c r="I74" s="72">
        <f>IF(OR((levels!M74)="",(levels!I74)=""),"",(levels!M74/levels!I74-1)*100)</f>
        <v>-0.39751633418563248</v>
      </c>
      <c r="J74" s="72">
        <f>IF(OR((levels!N74)="",(levels!J74)=""),"",(levels!N74/levels!J74-1)*100)</f>
        <v>-6.3908130241907557E-2</v>
      </c>
      <c r="K74" s="72">
        <f>IF(OR((levels!O74)="",(levels!K74)=""),"",(levels!O74/levels!K74-1)*100)</f>
        <v>0.61144802425365796</v>
      </c>
      <c r="L74" s="72">
        <f>IF(OR((levels!P74)="",(levels!L74)=""),"",(levels!P74/levels!L74-1)*100)</f>
        <v>1.0639575060955364</v>
      </c>
      <c r="M74" s="72">
        <f>IF(OR((levels!Q74)="",(levels!M74)=""),"",(levels!Q74/levels!M74-1)*100)</f>
        <v>0.74083441934280625</v>
      </c>
      <c r="N74" s="72">
        <f>IF(OR((levels!R74)="",(levels!N74)=""),"",(levels!R74/levels!N74-1)*100)</f>
        <v>0.76829747920375002</v>
      </c>
      <c r="O74" s="72">
        <f>IF(OR((levels!S74)="",(levels!O74)=""),"",(levels!S74/levels!O74-1)*100)</f>
        <v>0.9284505660840825</v>
      </c>
      <c r="P74" s="72">
        <f>IF(OR((levels!T74)="",(levels!P74)=""),"",(levels!T74/levels!P74-1)*100)</f>
        <v>1.2429244755229885</v>
      </c>
      <c r="Q74" s="72">
        <f>IF(OR((levels!U74)="",(levels!Q74)=""),"",(levels!U74/levels!Q74-1)*100)</f>
        <v>1.5305241265548553</v>
      </c>
      <c r="R74" s="72">
        <v>1.5723349423744759</v>
      </c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4"/>
      <c r="BB74" s="4"/>
      <c r="BC74" s="4"/>
    </row>
    <row r="75" spans="1:55" ht="12.75" customHeight="1" x14ac:dyDescent="0.2">
      <c r="A75" s="68" t="s">
        <v>134</v>
      </c>
      <c r="B75" s="67"/>
      <c r="C75" s="67"/>
      <c r="D75" s="72">
        <f>IF(OR((levels!H75)="",(levels!D75)=""),"",(levels!H75/levels!D75-1)*100)</f>
        <v>-0.49542277774452526</v>
      </c>
      <c r="E75" s="72">
        <f>IF(OR((levels!I75)="",(levels!E75)=""),"",(levels!I75/levels!E75-1)*100)</f>
        <v>-0.81216301332535101</v>
      </c>
      <c r="F75" s="72">
        <f>IF(OR((levels!J75)="",(levels!F75)=""),"",(levels!J75/levels!F75-1)*100)</f>
        <v>-0.93576317529531217</v>
      </c>
      <c r="G75" s="72">
        <f>IF(OR((levels!K75)="",(levels!G75)=""),"",(levels!K75/levels!G75-1)*100)</f>
        <v>-1.053570388164593</v>
      </c>
      <c r="H75" s="72">
        <f>IF(OR((levels!L75)="",(levels!H75)=""),"",(levels!L75/levels!H75-1)*100)</f>
        <v>-1.1322035389609408</v>
      </c>
      <c r="I75" s="72">
        <f>IF(OR((levels!M75)="",(levels!I75)=""),"",(levels!M75/levels!I75-1)*100)</f>
        <v>-0.42861472818745971</v>
      </c>
      <c r="J75" s="72">
        <f>IF(OR((levels!N75)="",(levels!J75)=""),"",(levels!N75/levels!J75-1)*100)</f>
        <v>-4.2979522715336227E-2</v>
      </c>
      <c r="K75" s="72">
        <f>IF(OR((levels!O75)="",(levels!K75)=""),"",(levels!O75/levels!K75-1)*100)</f>
        <v>0.59308929132759758</v>
      </c>
      <c r="L75" s="72">
        <f>IF(OR((levels!P75)="",(levels!L75)=""),"",(levels!P75/levels!L75-1)*100)</f>
        <v>1.073247057050053</v>
      </c>
      <c r="M75" s="72">
        <f>IF(OR((levels!Q75)="",(levels!M75)=""),"",(levels!Q75/levels!M75-1)*100)</f>
        <v>0.74268666221597446</v>
      </c>
      <c r="N75" s="72">
        <f>IF(OR((levels!R75)="",(levels!N75)=""),"",(levels!R75/levels!N75-1)*100)</f>
        <v>0.78190492433163339</v>
      </c>
      <c r="O75" s="72">
        <f>IF(OR((levels!S75)="",(levels!O75)=""),"",(levels!S75/levels!O75-1)*100)</f>
        <v>0.94711228463260078</v>
      </c>
      <c r="P75" s="72">
        <f>IF(OR((levels!T75)="",(levels!P75)=""),"",(levels!T75/levels!P75-1)*100)</f>
        <v>1.2592435194847873</v>
      </c>
      <c r="Q75" s="72">
        <f>IF(OR((levels!U75)="",(levels!Q75)=""),"",(levels!U75/levels!Q75-1)*100)</f>
        <v>1.5929066067079889</v>
      </c>
      <c r="R75" s="72">
        <f>IF(OR((levels!V75)="",(levels!R75)=""),"",(levels!V75/levels!R75-1)*100)</f>
        <v>1.594968375511252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4"/>
      <c r="BB75" s="4"/>
      <c r="BC75" s="4"/>
    </row>
    <row r="76" spans="1:55" ht="12.75" customHeight="1" x14ac:dyDescent="0.2">
      <c r="A76" s="68" t="s">
        <v>135</v>
      </c>
      <c r="B76" s="67"/>
      <c r="C76" s="67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4"/>
      <c r="BB76" s="4"/>
      <c r="BC76" s="4"/>
    </row>
    <row r="77" spans="1:55" ht="12.75" customHeight="1" x14ac:dyDescent="0.2">
      <c r="A77" s="68" t="s">
        <v>136</v>
      </c>
      <c r="B77" s="67"/>
      <c r="C77" s="67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>
        <v>1.4687456326202053</v>
      </c>
      <c r="T77" s="72"/>
      <c r="U77" s="72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4"/>
      <c r="BB77" s="4"/>
      <c r="BC77" s="4"/>
    </row>
    <row r="78" spans="1:55" ht="12.75" customHeight="1" x14ac:dyDescent="0.2">
      <c r="A78" s="68" t="s">
        <v>137</v>
      </c>
      <c r="B78" s="67"/>
      <c r="C78" s="67"/>
      <c r="D78" s="72">
        <f>IF(OR((levels!H78)="",(levels!D78)=""),"",(levels!H78/levels!D78-1)*100)</f>
        <v>-0.49542277774452526</v>
      </c>
      <c r="E78" s="72">
        <f>IF(OR((levels!I78)="",(levels!E78)=""),"",(levels!I78/levels!E78-1)*100)</f>
        <v>-0.81216301332535101</v>
      </c>
      <c r="F78" s="72">
        <f>IF(OR((levels!J78)="",(levels!F78)=""),"",(levels!J78/levels!F78-1)*100)</f>
        <v>-0.93576317529531217</v>
      </c>
      <c r="G78" s="72">
        <f>IF(OR((levels!K78)="",(levels!G78)=""),"",(levels!K78/levels!G78-1)*100)</f>
        <v>-1.053570388164593</v>
      </c>
      <c r="H78" s="72">
        <f>IF(OR((levels!L78)="",(levels!H78)=""),"",(levels!L78/levels!H78-1)*100)</f>
        <v>-1.1322035389609408</v>
      </c>
      <c r="I78" s="72">
        <f>IF(OR((levels!M78)="",(levels!I78)=""),"",(levels!M78/levels!I78-1)*100)</f>
        <v>-0.42861472818745971</v>
      </c>
      <c r="J78" s="72">
        <f>IF(OR((levels!N78)="",(levels!J78)=""),"",(levels!N78/levels!J78-1)*100)</f>
        <v>-4.2979522715336227E-2</v>
      </c>
      <c r="K78" s="72">
        <f>IF(OR((levels!O78)="",(levels!K78)=""),"",(levels!O78/levels!K78-1)*100)</f>
        <v>0.59308929132759758</v>
      </c>
      <c r="L78" s="72">
        <f>IF(OR((levels!P78)="",(levels!L78)=""),"",(levels!P78/levels!L78-1)*100)</f>
        <v>1.073247057050053</v>
      </c>
      <c r="M78" s="72">
        <f>IF(OR((levels!Q78)="",(levels!M78)=""),"",(levels!Q78/levels!M78-1)*100)</f>
        <v>0.74268666221597446</v>
      </c>
      <c r="N78" s="72">
        <f>IF(OR((levels!R78)="",(levels!N78)=""),"",(levels!R78/levels!N78-1)*100)</f>
        <v>0.78190492433163339</v>
      </c>
      <c r="O78" s="72">
        <f>IF(OR((levels!S78)="",(levels!O78)=""),"",(levels!S78/levels!O78-1)*100)</f>
        <v>0.94711228463260078</v>
      </c>
      <c r="P78" s="72">
        <f>IF(OR((levels!T78)="",(levels!P78)=""),"",(levels!T78/levels!P78-1)*100)</f>
        <v>1.2592435194847873</v>
      </c>
      <c r="Q78" s="72">
        <f>IF(OR((levels!U78)="",(levels!Q78)=""),"",(levels!U78/levels!Q78-1)*100)</f>
        <v>1.5929066067079889</v>
      </c>
      <c r="R78" s="72">
        <f>IF(OR((levels!V78)="",(levels!R78)=""),"",(levels!V78/levels!R78-1)*100)</f>
        <v>1.594968375511252</v>
      </c>
      <c r="S78" s="72">
        <v>1.4946125202437877</v>
      </c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4"/>
      <c r="BB78" s="4"/>
      <c r="BC78" s="4"/>
    </row>
    <row r="79" spans="1:55" ht="12.75" customHeight="1" x14ac:dyDescent="0.2">
      <c r="A79" s="68" t="s">
        <v>138</v>
      </c>
      <c r="B79" s="67"/>
      <c r="C79" s="67"/>
      <c r="D79" s="72">
        <f>IF(OR((levels!H79)="",(levels!D79)=""),"",(levels!H79/levels!D79-1)*100)</f>
        <v>-0.48589548765898272</v>
      </c>
      <c r="E79" s="72">
        <f>IF(OR((levels!I79)="",(levels!E79)=""),"",(levels!I79/levels!E79-1)*100)</f>
        <v>-0.81152686590950651</v>
      </c>
      <c r="F79" s="72">
        <f>IF(OR((levels!J79)="",(levels!F79)=""),"",(levels!J79/levels!F79-1)*100)</f>
        <v>-0.93176798217530221</v>
      </c>
      <c r="G79" s="72">
        <f>IF(OR((levels!K79)="",(levels!G79)=""),"",(levels!K79/levels!G79-1)*100)</f>
        <v>-1.0654666402809654</v>
      </c>
      <c r="H79" s="72">
        <f>IF(OR((levels!L79)="",(levels!H79)=""),"",(levels!L79/levels!H79-1)*100)</f>
        <v>-1.155822122863337</v>
      </c>
      <c r="I79" s="72">
        <f>IF(OR((levels!M79)="",(levels!I79)=""),"",(levels!M79/levels!I79-1)*100)</f>
        <v>-0.42576934196246752</v>
      </c>
      <c r="J79" s="72">
        <f>IF(OR((levels!N79)="",(levels!J79)=""),"",(levels!N79/levels!J79-1)*100)</f>
        <v>-1.997719576087853E-2</v>
      </c>
      <c r="K79" s="72">
        <f>IF(OR((levels!O79)="",(levels!K79)=""),"",(levels!O79/levels!K79-1)*100)</f>
        <v>0.62566625468984949</v>
      </c>
      <c r="L79" s="72">
        <f>IF(OR((levels!P79)="",(levels!L79)=""),"",(levels!P79/levels!L79-1)*100)</f>
        <v>1.1065476624380288</v>
      </c>
      <c r="M79" s="72">
        <f>IF(OR((levels!Q79)="",(levels!M79)=""),"",(levels!Q79/levels!M79-1)*100)</f>
        <v>0.75450216612202858</v>
      </c>
      <c r="N79" s="72">
        <f>IF(OR((levels!R79)="",(levels!N79)=""),"",(levels!R79/levels!N79-1)*100)</f>
        <v>0.7830176886288065</v>
      </c>
      <c r="O79" s="72">
        <f>IF(OR((levels!S79)="",(levels!O79)=""),"",(levels!S79/levels!O79-1)*100)</f>
        <v>0.95063415621596814</v>
      </c>
      <c r="P79" s="72">
        <f>IF(OR((levels!T79)="",(levels!P79)=""),"",(levels!T79/levels!P79-1)*100)</f>
        <v>1.2947526154016842</v>
      </c>
      <c r="Q79" s="72">
        <f>IF(OR((levels!U79)="",(levels!Q79)=""),"",(levels!U79/levels!Q79-1)*100)</f>
        <v>1.6305239999752308</v>
      </c>
      <c r="R79" s="72">
        <f>IF(OR((levels!V79)="",(levels!R79)=""),"",(levels!V79/levels!R79-1)*100)</f>
        <v>1.6269178008163188</v>
      </c>
      <c r="S79" s="72">
        <f>IF(OR((levels!W79)="",(levels!S79)=""),"",(levels!W79/levels!S79-1)*100)</f>
        <v>1.5806049900582098</v>
      </c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4"/>
      <c r="BB79" s="4"/>
      <c r="BC79" s="4"/>
    </row>
    <row r="80" spans="1:55" ht="12.75" customHeight="1" x14ac:dyDescent="0.2">
      <c r="A80" s="68" t="s">
        <v>139</v>
      </c>
      <c r="B80" s="67"/>
      <c r="C80" s="67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4"/>
      <c r="BB80" s="4"/>
      <c r="BC80" s="4"/>
    </row>
    <row r="81" spans="1:55" ht="12.75" customHeight="1" x14ac:dyDescent="0.2">
      <c r="A81" s="68" t="s">
        <v>140</v>
      </c>
      <c r="B81" s="67" t="s">
        <v>293</v>
      </c>
      <c r="C81" s="67"/>
      <c r="D81" s="72">
        <f>IF(OR((levels!H81)="",(levels!D81)=""),"",(levels!H81/levels!D81-1)*100)</f>
        <v>-0.48589548765898272</v>
      </c>
      <c r="E81" s="72">
        <f>IF(OR((levels!I81)="",(levels!E81)=""),"",(levels!I81/levels!E81-1)*100)</f>
        <v>-0.81152686590950651</v>
      </c>
      <c r="F81" s="72">
        <f>IF(OR((levels!J81)="",(levels!F81)=""),"",(levels!J81/levels!F81-1)*100)</f>
        <v>-0.93176798217530221</v>
      </c>
      <c r="G81" s="72">
        <f>IF(OR((levels!K81)="",(levels!G81)=""),"",(levels!K81/levels!G81-1)*100)</f>
        <v>-1.0654666402809654</v>
      </c>
      <c r="H81" s="72">
        <f>IF(OR((levels!L81)="",(levels!H81)=""),"",(levels!L81/levels!H81-1)*100)</f>
        <v>-1.155822122863337</v>
      </c>
      <c r="I81" s="72">
        <f>IF(OR((levels!M81)="",(levels!I81)=""),"",(levels!M81/levels!I81-1)*100)</f>
        <v>-0.42576934196246752</v>
      </c>
      <c r="J81" s="72">
        <f>IF(OR((levels!N81)="",(levels!J81)=""),"",(levels!N81/levels!J81-1)*100)</f>
        <v>-1.997719576087853E-2</v>
      </c>
      <c r="K81" s="72">
        <f>IF(OR((levels!O81)="",(levels!K81)=""),"",(levels!O81/levels!K81-1)*100)</f>
        <v>0.62566625468984949</v>
      </c>
      <c r="L81" s="72">
        <f>IF(OR((levels!P81)="",(levels!L81)=""),"",(levels!P81/levels!L81-1)*100)</f>
        <v>1.1065476624380288</v>
      </c>
      <c r="M81" s="72">
        <f>IF(OR((levels!Q81)="",(levels!M81)=""),"",(levels!Q81/levels!M81-1)*100)</f>
        <v>0.75450216612202858</v>
      </c>
      <c r="N81" s="72">
        <f>IF(OR((levels!R81)="",(levels!N81)=""),"",(levels!R81/levels!N81-1)*100)</f>
        <v>0.7830176886288065</v>
      </c>
      <c r="O81" s="72">
        <f>IF(OR((levels!S81)="",(levels!O81)=""),"",(levels!S81/levels!O81-1)*100)</f>
        <v>0.95063415621596814</v>
      </c>
      <c r="P81" s="72">
        <f>IF(OR((levels!T81)="",(levels!P81)=""),"",(levels!T81/levels!P81-1)*100)</f>
        <v>1.2947526154016842</v>
      </c>
      <c r="Q81" s="72">
        <f>IF(OR((levels!U81)="",(levels!Q81)=""),"",(levels!U81/levels!Q81-1)*100)</f>
        <v>1.6305239999752308</v>
      </c>
      <c r="R81" s="72">
        <f>IF(OR((levels!V81)="",(levels!R81)=""),"",(levels!V81/levels!R81-1)*100)</f>
        <v>1.6269178008163188</v>
      </c>
      <c r="S81" s="72">
        <f>IF(OR((levels!W81)="",(levels!S81)=""),"",(levels!W81/levels!S81-1)*100)</f>
        <v>1.5806049900582098</v>
      </c>
      <c r="T81" s="72">
        <f>IF(OR((levels!X81)="",(levels!T81)=""),"",(levels!X81/levels!T81-1)*100)</f>
        <v>1.5600846893284892</v>
      </c>
      <c r="U81" s="72" t="str">
        <f>IF(OR((levels!Y81)="",(levels!U81)=""),"",(levels!Y81/levels!U81-1)*100)</f>
        <v/>
      </c>
      <c r="V81" s="72" t="str">
        <f>IF(OR((levels!Z81)="",(levels!V81)=""),"",(levels!Z81/levels!V81-1)*100)</f>
        <v/>
      </c>
      <c r="W81" s="72" t="str">
        <f>IF(OR((levels!AA81)="",(levels!W81)=""),"",(levels!AA81/levels!W81-1)*100)</f>
        <v/>
      </c>
      <c r="X81" s="72" t="str">
        <f>IF(OR((levels!AB81)="",(levels!X81)=""),"",(levels!AB81/levels!X81-1)*100)</f>
        <v/>
      </c>
      <c r="Y81" s="72" t="str">
        <f>IF(OR((levels!AC81)="",(levels!Y81)=""),"",(levels!AC81/levels!Y81-1)*100)</f>
        <v/>
      </c>
      <c r="Z81" s="72" t="str">
        <f>IF(OR((levels!AD81)="",(levels!Z81)=""),"",(levels!AD81/levels!Z81-1)*100)</f>
        <v/>
      </c>
      <c r="AA81" s="72" t="str">
        <f>IF(OR((levels!AE81)="",(levels!AA81)=""),"",(levels!AE81/levels!AA81-1)*100)</f>
        <v/>
      </c>
      <c r="AB81" s="72" t="str">
        <f>IF(OR((levels!AF81)="",(levels!AB81)=""),"",(levels!AF81/levels!AB81-1)*100)</f>
        <v/>
      </c>
      <c r="AC81" s="72" t="str">
        <f>IF(OR((levels!AG81)="",(levels!AC81)=""),"",(levels!AG81/levels!AC81-1)*100)</f>
        <v/>
      </c>
      <c r="AD81" s="72" t="str">
        <f>IF(OR((levels!AH81)="",(levels!AD81)=""),"",(levels!AH81/levels!AD81-1)*100)</f>
        <v/>
      </c>
      <c r="AE81" s="72" t="str">
        <f>IF(OR((levels!AI81)="",(levels!AE81)=""),"",(levels!AI81/levels!AE81-1)*100)</f>
        <v/>
      </c>
      <c r="AF81" s="72" t="str">
        <f>IF(OR((levels!AJ81)="",(levels!AF81)=""),"",(levels!AJ81/levels!AF81-1)*100)</f>
        <v/>
      </c>
      <c r="AG81" s="72" t="str">
        <f>IF(OR((levels!AK81)="",(levels!AG81)=""),"",(levels!AK81/levels!AG81-1)*100)</f>
        <v/>
      </c>
      <c r="AH81" s="72" t="str">
        <f>IF(OR((levels!AL81)="",(levels!AH81)=""),"",(levels!AL81/levels!AH81-1)*100)</f>
        <v/>
      </c>
      <c r="AI81" s="72" t="str">
        <f>IF(OR((levels!AM81)="",(levels!AI81)=""),"",(levels!AM81/levels!AI81-1)*100)</f>
        <v/>
      </c>
      <c r="AJ81" s="72" t="str">
        <f>IF(OR((levels!AN81)="",(levels!AJ81)=""),"",(levels!AN81/levels!AJ81-1)*100)</f>
        <v/>
      </c>
      <c r="AK81" s="72" t="str">
        <f>IF(OR((levels!AO81)="",(levels!AK81)=""),"",(levels!AO81/levels!AK81-1)*100)</f>
        <v/>
      </c>
      <c r="AL81" s="72" t="str">
        <f>IF(OR((levels!AP81)="",(levels!AL81)=""),"",(levels!AP81/levels!AL81-1)*100)</f>
        <v/>
      </c>
      <c r="AM81" s="72" t="str">
        <f>IF(OR((levels!AQ81)="",(levels!AM81)=""),"",(levels!AQ81/levels!AM81-1)*100)</f>
        <v/>
      </c>
      <c r="AN81" s="72" t="str">
        <f>IF(OR((levels!AR81)="",(levels!AN81)=""),"",(levels!AR81/levels!AN81-1)*100)</f>
        <v/>
      </c>
      <c r="AO81" s="72" t="str">
        <f>IF(OR((levels!AS81)="",(levels!AO81)=""),"",(levels!AS81/levels!AO81-1)*100)</f>
        <v/>
      </c>
      <c r="AP81" s="72" t="str">
        <f>IF(OR((levels!AT81)="",(levels!AP81)=""),"",(levels!AT81/levels!AP81-1)*100)</f>
        <v/>
      </c>
      <c r="AQ81" s="72" t="str">
        <f>IF(OR((levels!AU81)="",(levels!AQ81)=""),"",(levels!AU81/levels!AQ81-1)*100)</f>
        <v/>
      </c>
      <c r="AR81" s="72" t="str">
        <f>IF(OR((levels!AV81)="",(levels!AR81)=""),"",(levels!AV81/levels!AR81-1)*100)</f>
        <v/>
      </c>
      <c r="AS81" s="72" t="str">
        <f>IF(OR((levels!AW81)="",(levels!AS81)=""),"",(levels!AW81/levels!AS81-1)*100)</f>
        <v/>
      </c>
      <c r="AT81" s="72" t="str">
        <f>IF(OR((levels!AX81)="",(levels!AT81)=""),"",(levels!AX81/levels!AT81-1)*100)</f>
        <v/>
      </c>
      <c r="AU81" s="72" t="str">
        <f>IF(OR((levels!AY81)="",(levels!AU81)=""),"",(levels!AY81/levels!AU81-1)*100)</f>
        <v/>
      </c>
      <c r="AV81" s="72" t="str">
        <f>IF(OR((levels!AZ81)="",(levels!AV81)=""),"",(levels!AZ81/levels!AV81-1)*100)</f>
        <v/>
      </c>
      <c r="AW81" s="72" t="str">
        <f>IF(OR((levels!BA81)="",(levels!AW81)=""),"",(levels!BA81/levels!AW81-1)*100)</f>
        <v/>
      </c>
      <c r="AX81" s="72" t="str">
        <f>IF(OR((levels!BB81)="",(levels!AX81)=""),"",(levels!BB81/levels!AX81-1)*100)</f>
        <v/>
      </c>
      <c r="AY81" s="72" t="str">
        <f>IF(OR((levels!BC81)="",(levels!AY81)=""),"",(levels!BC81/levels!AY81-1)*100)</f>
        <v/>
      </c>
      <c r="AZ81" s="72"/>
      <c r="BA81" s="4"/>
      <c r="BB81" s="4"/>
      <c r="BC81" s="4"/>
    </row>
    <row r="82" spans="1:55" ht="12.75" customHeight="1" x14ac:dyDescent="0.2">
      <c r="A82" s="68" t="s">
        <v>141</v>
      </c>
      <c r="B82" s="67"/>
      <c r="C82" s="67"/>
      <c r="D82" s="72">
        <f>IF(OR((levels!H82)="",(levels!D82)=""),"",(levels!H82/levels!D82-1)*100)</f>
        <v>-0.48589548765898272</v>
      </c>
      <c r="E82" s="72">
        <f>IF(OR((levels!I82)="",(levels!E82)=""),"",(levels!I82/levels!E82-1)*100)</f>
        <v>-0.81152686590950651</v>
      </c>
      <c r="F82" s="72">
        <f>IF(OR((levels!J82)="",(levels!F82)=""),"",(levels!J82/levels!F82-1)*100)</f>
        <v>-0.93176798217530221</v>
      </c>
      <c r="G82" s="72">
        <f>IF(OR((levels!K82)="",(levels!G82)=""),"",(levels!K82/levels!G82-1)*100)</f>
        <v>-1.0654666402809654</v>
      </c>
      <c r="H82" s="72">
        <f>IF(OR((levels!L82)="",(levels!H82)=""),"",(levels!L82/levels!H82-1)*100)</f>
        <v>-1.155822122863337</v>
      </c>
      <c r="I82" s="72">
        <f>IF(OR((levels!M82)="",(levels!I82)=""),"",(levels!M82/levels!I82-1)*100)</f>
        <v>-0.42576934196246752</v>
      </c>
      <c r="J82" s="72">
        <f>IF(OR((levels!N82)="",(levels!J82)=""),"",(levels!N82/levels!J82-1)*100)</f>
        <v>-1.997719576087853E-2</v>
      </c>
      <c r="K82" s="72">
        <f>IF(OR((levels!O82)="",(levels!K82)=""),"",(levels!O82/levels!K82-1)*100)</f>
        <v>0.62566625468984949</v>
      </c>
      <c r="L82" s="72">
        <f>IF(OR((levels!P82)="",(levels!L82)=""),"",(levels!P82/levels!L82-1)*100)</f>
        <v>1.1065476624380288</v>
      </c>
      <c r="M82" s="72">
        <f>IF(OR((levels!Q82)="",(levels!M82)=""),"",(levels!Q82/levels!M82-1)*100)</f>
        <v>0.75450216612202858</v>
      </c>
      <c r="N82" s="72">
        <f>IF(OR((levels!R82)="",(levels!N82)=""),"",(levels!R82/levels!N82-1)*100)</f>
        <v>0.7830176886288065</v>
      </c>
      <c r="O82" s="72">
        <f>IF(OR((levels!S82)="",(levels!O82)=""),"",(levels!S82/levels!O82-1)*100)</f>
        <v>0.95063415621596814</v>
      </c>
      <c r="P82" s="72">
        <f>IF(OR((levels!T82)="",(levels!P82)=""),"",(levels!T82/levels!P82-1)*100)</f>
        <v>1.2947526154016842</v>
      </c>
      <c r="Q82" s="72">
        <f>IF(OR((levels!U82)="",(levels!Q82)=""),"",(levels!U82/levels!Q82-1)*100)</f>
        <v>1.6305239999752308</v>
      </c>
      <c r="R82" s="72">
        <f>IF(OR((levels!V82)="",(levels!R82)=""),"",(levels!V82/levels!R82-1)*100)</f>
        <v>1.6269178008163188</v>
      </c>
      <c r="S82" s="72">
        <f>IF(OR((levels!W82)="",(levels!S82)=""),"",(levels!W82/levels!S82-1)*100)</f>
        <v>1.5806049900582098</v>
      </c>
      <c r="T82" s="72">
        <f>IF(OR((levels!X82)="",(levels!T82)=""),"",(levels!X82/levels!T82-1)*100)</f>
        <v>1.529212261233881</v>
      </c>
      <c r="U82" s="72" t="str">
        <f>IF(OR((levels!Y82)="",(levels!U82)=""),"",(levels!Y82/levels!U82-1)*100)</f>
        <v/>
      </c>
      <c r="V82" s="72" t="str">
        <f>IF(OR((levels!Z82)="",(levels!V82)=""),"",(levels!Z82/levels!V82-1)*100)</f>
        <v/>
      </c>
      <c r="W82" s="72" t="str">
        <f>IF(OR((levels!AA82)="",(levels!W82)=""),"",(levels!AA82/levels!W82-1)*100)</f>
        <v/>
      </c>
      <c r="X82" s="72" t="str">
        <f>IF(OR((levels!AB82)="",(levels!X82)=""),"",(levels!AB82/levels!X82-1)*100)</f>
        <v/>
      </c>
      <c r="Y82" s="72" t="str">
        <f>IF(OR((levels!AC82)="",(levels!Y82)=""),"",(levels!AC82/levels!Y82-1)*100)</f>
        <v/>
      </c>
      <c r="Z82" s="72" t="str">
        <f>IF(OR((levels!AD82)="",(levels!Z82)=""),"",(levels!AD82/levels!Z82-1)*100)</f>
        <v/>
      </c>
      <c r="AA82" s="72" t="str">
        <f>IF(OR((levels!AE82)="",(levels!AA82)=""),"",(levels!AE82/levels!AA82-1)*100)</f>
        <v/>
      </c>
      <c r="AB82" s="72" t="str">
        <f>IF(OR((levels!AF82)="",(levels!AB82)=""),"",(levels!AF82/levels!AB82-1)*100)</f>
        <v/>
      </c>
      <c r="AC82" s="72" t="str">
        <f>IF(OR((levels!AG82)="",(levels!AC82)=""),"",(levels!AG82/levels!AC82-1)*100)</f>
        <v/>
      </c>
      <c r="AD82" s="72" t="str">
        <f>IF(OR((levels!AH82)="",(levels!AD82)=""),"",(levels!AH82/levels!AD82-1)*100)</f>
        <v/>
      </c>
      <c r="AE82" s="72" t="str">
        <f>IF(OR((levels!AI82)="",(levels!AE82)=""),"",(levels!AI82/levels!AE82-1)*100)</f>
        <v/>
      </c>
      <c r="AF82" s="72" t="str">
        <f>IF(OR((levels!AJ82)="",(levels!AF82)=""),"",(levels!AJ82/levels!AF82-1)*100)</f>
        <v/>
      </c>
      <c r="AG82" s="72" t="str">
        <f>IF(OR((levels!AK82)="",(levels!AG82)=""),"",(levels!AK82/levels!AG82-1)*100)</f>
        <v/>
      </c>
      <c r="AH82" s="72" t="str">
        <f>IF(OR((levels!AL82)="",(levels!AH82)=""),"",(levels!AL82/levels!AH82-1)*100)</f>
        <v/>
      </c>
      <c r="AI82" s="72" t="str">
        <f>IF(OR((levels!AM82)="",(levels!AI82)=""),"",(levels!AM82/levels!AI82-1)*100)</f>
        <v/>
      </c>
      <c r="AJ82" s="72" t="str">
        <f>IF(OR((levels!AN82)="",(levels!AJ82)=""),"",(levels!AN82/levels!AJ82-1)*100)</f>
        <v/>
      </c>
      <c r="AK82" s="72" t="str">
        <f>IF(OR((levels!AO82)="",(levels!AK82)=""),"",(levels!AO82/levels!AK82-1)*100)</f>
        <v/>
      </c>
      <c r="AL82" s="72" t="str">
        <f>IF(OR((levels!AP82)="",(levels!AL82)=""),"",(levels!AP82/levels!AL82-1)*100)</f>
        <v/>
      </c>
      <c r="AM82" s="72" t="str">
        <f>IF(OR((levels!AQ82)="",(levels!AM82)=""),"",(levels!AQ82/levels!AM82-1)*100)</f>
        <v/>
      </c>
      <c r="AN82" s="72" t="str">
        <f>IF(OR((levels!AR82)="",(levels!AN82)=""),"",(levels!AR82/levels!AN82-1)*100)</f>
        <v/>
      </c>
      <c r="AO82" s="72" t="str">
        <f>IF(OR((levels!AS82)="",(levels!AO82)=""),"",(levels!AS82/levels!AO82-1)*100)</f>
        <v/>
      </c>
      <c r="AP82" s="72" t="str">
        <f>IF(OR((levels!AT82)="",(levels!AP82)=""),"",(levels!AT82/levels!AP82-1)*100)</f>
        <v/>
      </c>
      <c r="AQ82" s="72" t="str">
        <f>IF(OR((levels!AU82)="",(levels!AQ82)=""),"",(levels!AU82/levels!AQ82-1)*100)</f>
        <v/>
      </c>
      <c r="AR82" s="72" t="str">
        <f>IF(OR((levels!AV82)="",(levels!AR82)=""),"",(levels!AV82/levels!AR82-1)*100)</f>
        <v/>
      </c>
      <c r="AS82" s="72" t="str">
        <f>IF(OR((levels!AW82)="",(levels!AS82)=""),"",(levels!AW82/levels!AS82-1)*100)</f>
        <v/>
      </c>
      <c r="AT82" s="72" t="str">
        <f>IF(OR((levels!AX82)="",(levels!AT82)=""),"",(levels!AX82/levels!AT82-1)*100)</f>
        <v/>
      </c>
      <c r="AU82" s="72" t="str">
        <f>IF(OR((levels!AY82)="",(levels!AU82)=""),"",(levels!AY82/levels!AU82-1)*100)</f>
        <v/>
      </c>
      <c r="AV82" s="72" t="str">
        <f>IF(OR((levels!AZ82)="",(levels!AV82)=""),"",(levels!AZ82/levels!AV82-1)*100)</f>
        <v/>
      </c>
      <c r="AW82" s="72" t="str">
        <f>IF(OR((levels!BA82)="",(levels!AW82)=""),"",(levels!BA82/levels!AW82-1)*100)</f>
        <v/>
      </c>
      <c r="AX82" s="72" t="str">
        <f>IF(OR((levels!BB82)="",(levels!AX82)=""),"",(levels!BB82/levels!AX82-1)*100)</f>
        <v/>
      </c>
      <c r="AY82" s="72" t="str">
        <f>IF(OR((levels!BC82)="",(levels!AY82)=""),"",(levels!BC82/levels!AY82-1)*100)</f>
        <v/>
      </c>
      <c r="AZ82" s="72"/>
      <c r="BA82" s="4"/>
      <c r="BB82" s="4"/>
      <c r="BC82" s="4"/>
    </row>
    <row r="83" spans="1:55" ht="12.75" customHeight="1" x14ac:dyDescent="0.2">
      <c r="A83" s="68" t="s">
        <v>142</v>
      </c>
      <c r="B83" s="67"/>
      <c r="C83" s="67"/>
      <c r="D83" s="72">
        <f>IF(OR((levels!H83)="",(levels!D83)=""),"",(levels!H83/levels!D83-1)*100)</f>
        <v>-0.49142439929399373</v>
      </c>
      <c r="E83" s="72">
        <f>IF(OR((levels!I83)="",(levels!E83)=""),"",(levels!I83/levels!E83-1)*100)</f>
        <v>-0.80893270861329691</v>
      </c>
      <c r="F83" s="72">
        <f>IF(OR((levels!J83)="",(levels!F83)=""),"",(levels!J83/levels!F83-1)*100)</f>
        <v>-0.94748628523537715</v>
      </c>
      <c r="G83" s="72">
        <f>IF(OR((levels!K83)="",(levels!G83)=""),"",(levels!K83/levels!G83-1)*100)</f>
        <v>-1.0403912969627838</v>
      </c>
      <c r="H83" s="72">
        <f>IF(OR((levels!L83)="",(levels!H83)=""),"",(levels!L83/levels!H83-1)*100)</f>
        <v>-1.1415230868269566</v>
      </c>
      <c r="I83" s="72">
        <f>IF(OR((levels!M83)="",(levels!I83)=""),"",(levels!M83/levels!I83-1)*100)</f>
        <v>-0.43684719188479271</v>
      </c>
      <c r="J83" s="72">
        <f>IF(OR((levels!N83)="",(levels!J83)=""),"",(levels!N83/levels!J83-1)*100)</f>
        <v>-2.7003613361908929E-2</v>
      </c>
      <c r="K83" s="72">
        <f>IF(OR((levels!O83)="",(levels!K83)=""),"",(levels!O83/levels!K83-1)*100)</f>
        <v>0.58424390531712778</v>
      </c>
      <c r="L83" s="72">
        <f>IF(OR((levels!P83)="",(levels!L83)=""),"",(levels!P83/levels!L83-1)*100)</f>
        <v>1.0771730461363704</v>
      </c>
      <c r="M83" s="72">
        <f>IF(OR((levels!Q83)="",(levels!M83)=""),"",(levels!Q83/levels!M83-1)*100)</f>
        <v>0.77394859674355665</v>
      </c>
      <c r="N83" s="72">
        <f>IF(OR((levels!R83)="",(levels!N83)=""),"",(levels!R83/levels!N83-1)*100)</f>
        <v>0.78995479528864987</v>
      </c>
      <c r="O83" s="72">
        <f>IF(OR((levels!S83)="",(levels!O83)=""),"",(levels!S83/levels!O83-1)*100)</f>
        <v>0.97384242273177435</v>
      </c>
      <c r="P83" s="72">
        <f>IF(OR((levels!T83)="",(levels!P83)=""),"",(levels!T83/levels!P83-1)*100)</f>
        <v>1.3230059659468107</v>
      </c>
      <c r="Q83" s="72">
        <f>IF(OR((levels!U83)="",(levels!Q83)=""),"",(levels!U83/levels!Q83-1)*100)</f>
        <v>1.6042824751624218</v>
      </c>
      <c r="R83" s="72">
        <f>IF(OR((levels!V83)="",(levels!R83)=""),"",(levels!V83/levels!R83-1)*100)</f>
        <v>1.6218646357114341</v>
      </c>
      <c r="S83" s="72">
        <f>IF(OR((levels!W83)="",(levels!S83)=""),"",(levels!W83/levels!S83-1)*100)</f>
        <v>1.6745368798690485</v>
      </c>
      <c r="T83" s="72">
        <f>IF(OR((levels!X83)="",(levels!T83)=""),"",(levels!X83/levels!T83-1)*100)</f>
        <v>1.6714825059394034</v>
      </c>
      <c r="U83" s="72" t="str">
        <f>IF(OR((levels!Y83)="",(levels!U83)=""),"",(levels!Y83/levels!U83-1)*100)</f>
        <v/>
      </c>
      <c r="V83" s="72" t="str">
        <f>IF(OR((levels!Z83)="",(levels!V83)=""),"",(levels!Z83/levels!V83-1)*100)</f>
        <v/>
      </c>
      <c r="W83" s="72" t="str">
        <f>IF(OR((levels!AA83)="",(levels!W83)=""),"",(levels!AA83/levels!W83-1)*100)</f>
        <v/>
      </c>
      <c r="X83" s="72" t="str">
        <f>IF(OR((levels!AB83)="",(levels!X83)=""),"",(levels!AB83/levels!X83-1)*100)</f>
        <v/>
      </c>
      <c r="Y83" s="72" t="str">
        <f>IF(OR((levels!AC83)="",(levels!Y83)=""),"",(levels!AC83/levels!Y83-1)*100)</f>
        <v/>
      </c>
      <c r="Z83" s="72" t="str">
        <f>IF(OR((levels!AD83)="",(levels!Z83)=""),"",(levels!AD83/levels!Z83-1)*100)</f>
        <v/>
      </c>
      <c r="AA83" s="72" t="str">
        <f>IF(OR((levels!AE83)="",(levels!AA83)=""),"",(levels!AE83/levels!AA83-1)*100)</f>
        <v/>
      </c>
      <c r="AB83" s="72" t="str">
        <f>IF(OR((levels!AF83)="",(levels!AB83)=""),"",(levels!AF83/levels!AB83-1)*100)</f>
        <v/>
      </c>
      <c r="AC83" s="72" t="str">
        <f>IF(OR((levels!AG83)="",(levels!AC83)=""),"",(levels!AG83/levels!AC83-1)*100)</f>
        <v/>
      </c>
      <c r="AD83" s="72" t="str">
        <f>IF(OR((levels!AH83)="",(levels!AD83)=""),"",(levels!AH83/levels!AD83-1)*100)</f>
        <v/>
      </c>
      <c r="AE83" s="72" t="str">
        <f>IF(OR((levels!AI83)="",(levels!AE83)=""),"",(levels!AI83/levels!AE83-1)*100)</f>
        <v/>
      </c>
      <c r="AF83" s="72" t="str">
        <f>IF(OR((levels!AJ83)="",(levels!AF83)=""),"",(levels!AJ83/levels!AF83-1)*100)</f>
        <v/>
      </c>
      <c r="AG83" s="72" t="str">
        <f>IF(OR((levels!AK83)="",(levels!AG83)=""),"",(levels!AK83/levels!AG83-1)*100)</f>
        <v/>
      </c>
      <c r="AH83" s="72" t="str">
        <f>IF(OR((levels!AL83)="",(levels!AH83)=""),"",(levels!AL83/levels!AH83-1)*100)</f>
        <v/>
      </c>
      <c r="AI83" s="72" t="str">
        <f>IF(OR((levels!AM83)="",(levels!AI83)=""),"",(levels!AM83/levels!AI83-1)*100)</f>
        <v/>
      </c>
      <c r="AJ83" s="72" t="str">
        <f>IF(OR((levels!AN83)="",(levels!AJ83)=""),"",(levels!AN83/levels!AJ83-1)*100)</f>
        <v/>
      </c>
      <c r="AK83" s="72" t="str">
        <f>IF(OR((levels!AO83)="",(levels!AK83)=""),"",(levels!AO83/levels!AK83-1)*100)</f>
        <v/>
      </c>
      <c r="AL83" s="72" t="str">
        <f>IF(OR((levels!AP83)="",(levels!AL83)=""),"",(levels!AP83/levels!AL83-1)*100)</f>
        <v/>
      </c>
      <c r="AM83" s="72" t="str">
        <f>IF(OR((levels!AQ83)="",(levels!AM83)=""),"",(levels!AQ83/levels!AM83-1)*100)</f>
        <v/>
      </c>
      <c r="AN83" s="72" t="str">
        <f>IF(OR((levels!AR83)="",(levels!AN83)=""),"",(levels!AR83/levels!AN83-1)*100)</f>
        <v/>
      </c>
      <c r="AO83" s="72" t="str">
        <f>IF(OR((levels!AS83)="",(levels!AO83)=""),"",(levels!AS83/levels!AO83-1)*100)</f>
        <v/>
      </c>
      <c r="AP83" s="72" t="str">
        <f>IF(OR((levels!AT83)="",(levels!AP83)=""),"",(levels!AT83/levels!AP83-1)*100)</f>
        <v/>
      </c>
      <c r="AQ83" s="72" t="str">
        <f>IF(OR((levels!AU83)="",(levels!AQ83)=""),"",(levels!AU83/levels!AQ83-1)*100)</f>
        <v/>
      </c>
      <c r="AR83" s="72" t="str">
        <f>IF(OR((levels!AV83)="",(levels!AR83)=""),"",(levels!AV83/levels!AR83-1)*100)</f>
        <v/>
      </c>
      <c r="AS83" s="72" t="str">
        <f>IF(OR((levels!AW83)="",(levels!AS83)=""),"",(levels!AW83/levels!AS83-1)*100)</f>
        <v/>
      </c>
      <c r="AT83" s="72" t="str">
        <f>IF(OR((levels!AX83)="",(levels!AT83)=""),"",(levels!AX83/levels!AT83-1)*100)</f>
        <v/>
      </c>
      <c r="AU83" s="72" t="str">
        <f>IF(OR((levels!AY83)="",(levels!AU83)=""),"",(levels!AY83/levels!AU83-1)*100)</f>
        <v/>
      </c>
      <c r="AV83" s="72" t="str">
        <f>IF(OR((levels!AZ83)="",(levels!AV83)=""),"",(levels!AZ83/levels!AV83-1)*100)</f>
        <v/>
      </c>
      <c r="AW83" s="72" t="str">
        <f>IF(OR((levels!BA83)="",(levels!AW83)=""),"",(levels!BA83/levels!AW83-1)*100)</f>
        <v/>
      </c>
      <c r="AX83" s="72" t="str">
        <f>IF(OR((levels!BB83)="",(levels!AX83)=""),"",(levels!BB83/levels!AX83-1)*100)</f>
        <v/>
      </c>
      <c r="AY83" s="72" t="str">
        <f>IF(OR((levels!BC83)="",(levels!AY83)=""),"",(levels!BC83/levels!AY83-1)*100)</f>
        <v/>
      </c>
      <c r="AZ83" s="72"/>
      <c r="BA83" s="4"/>
      <c r="BB83" s="4"/>
      <c r="BC83" s="4"/>
    </row>
    <row r="84" spans="1:55" ht="12.75" customHeight="1" x14ac:dyDescent="0.2">
      <c r="A84" s="68" t="s">
        <v>143</v>
      </c>
      <c r="B84" s="67"/>
      <c r="C84" s="67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4"/>
      <c r="BB84" s="4"/>
      <c r="BC84" s="4"/>
    </row>
    <row r="85" spans="1:55" ht="12.75" customHeight="1" x14ac:dyDescent="0.2">
      <c r="A85" s="68" t="s">
        <v>144</v>
      </c>
      <c r="B85" s="67"/>
      <c r="C85" s="67"/>
      <c r="D85" s="72">
        <f>IF(OR((levels!H85)="",(levels!D85)=""),"",(levels!H85/levels!D85-1)*100)</f>
        <v>-0.49142439929399373</v>
      </c>
      <c r="E85" s="72">
        <f>IF(OR((levels!I85)="",(levels!E85)=""),"",(levels!I85/levels!E85-1)*100)</f>
        <v>-0.80893270861329691</v>
      </c>
      <c r="F85" s="72">
        <f>IF(OR((levels!J85)="",(levels!F85)=""),"",(levels!J85/levels!F85-1)*100)</f>
        <v>-0.94748628523537715</v>
      </c>
      <c r="G85" s="72">
        <f>IF(OR((levels!K85)="",(levels!G85)=""),"",(levels!K85/levels!G85-1)*100)</f>
        <v>-1.0403912969627838</v>
      </c>
      <c r="H85" s="72">
        <f>IF(OR((levels!L85)="",(levels!H85)=""),"",(levels!L85/levels!H85-1)*100)</f>
        <v>-1.1415230868269566</v>
      </c>
      <c r="I85" s="72">
        <f>IF(OR((levels!M85)="",(levels!I85)=""),"",(levels!M85/levels!I85-1)*100)</f>
        <v>-0.43684719188479271</v>
      </c>
      <c r="J85" s="72">
        <f>IF(OR((levels!N85)="",(levels!J85)=""),"",(levels!N85/levels!J85-1)*100)</f>
        <v>-2.7003613361908929E-2</v>
      </c>
      <c r="K85" s="72">
        <f>IF(OR((levels!O85)="",(levels!K85)=""),"",(levels!O85/levels!K85-1)*100)</f>
        <v>0.58424390531712778</v>
      </c>
      <c r="L85" s="72">
        <f>IF(OR((levels!P85)="",(levels!L85)=""),"",(levels!P85/levels!L85-1)*100)</f>
        <v>1.0771730461363704</v>
      </c>
      <c r="M85" s="72">
        <f>IF(OR((levels!Q85)="",(levels!M85)=""),"",(levels!Q85/levels!M85-1)*100)</f>
        <v>0.77394859674355665</v>
      </c>
      <c r="N85" s="72">
        <f>IF(OR((levels!R85)="",(levels!N85)=""),"",(levels!R85/levels!N85-1)*100)</f>
        <v>0.78995479528864987</v>
      </c>
      <c r="O85" s="72">
        <f>IF(OR((levels!S85)="",(levels!O85)=""),"",(levels!S85/levels!O85-1)*100)</f>
        <v>0.97384242273177435</v>
      </c>
      <c r="P85" s="72">
        <f>IF(OR((levels!T85)="",(levels!P85)=""),"",(levels!T85/levels!P85-1)*100)</f>
        <v>1.3230059659468107</v>
      </c>
      <c r="Q85" s="72">
        <f>IF(OR((levels!U85)="",(levels!Q85)=""),"",(levels!U85/levels!Q85-1)*100)</f>
        <v>1.6042824751624218</v>
      </c>
      <c r="R85" s="72">
        <f>IF(OR((levels!V85)="",(levels!R85)=""),"",(levels!V85/levels!R85-1)*100)</f>
        <v>1.6218646357114341</v>
      </c>
      <c r="S85" s="72">
        <f>IF(OR((levels!W85)="",(levels!S85)=""),"",(levels!W85/levels!S85-1)*100)</f>
        <v>1.6745368798690485</v>
      </c>
      <c r="T85" s="72">
        <f>IF(OR((levels!X85)="",(levels!T85)=""),"",(levels!X85/levels!T85-1)*100)</f>
        <v>1.6714825059394034</v>
      </c>
      <c r="U85" s="72">
        <f>IF(OR((levels!Y85)="",(levels!U85)=""),"",(levels!Y85/levels!U85-1)*100)</f>
        <v>1.5824791514761127</v>
      </c>
      <c r="V85" s="72" t="str">
        <f>IF(OR((levels!Z85)="",(levels!V85)=""),"",(levels!Z85/levels!V85-1)*100)</f>
        <v/>
      </c>
      <c r="W85" s="72" t="str">
        <f>IF(OR((levels!AA85)="",(levels!W85)=""),"",(levels!AA85/levels!W85-1)*100)</f>
        <v/>
      </c>
      <c r="X85" s="72" t="str">
        <f>IF(OR((levels!AB85)="",(levels!X85)=""),"",(levels!AB85/levels!X85-1)*100)</f>
        <v/>
      </c>
      <c r="Y85" s="72" t="str">
        <f>IF(OR((levels!AC85)="",(levels!Y85)=""),"",(levels!AC85/levels!Y85-1)*100)</f>
        <v/>
      </c>
      <c r="Z85" s="72" t="str">
        <f>IF(OR((levels!AD85)="",(levels!Z85)=""),"",(levels!AD85/levels!Z85-1)*100)</f>
        <v/>
      </c>
      <c r="AA85" s="72" t="str">
        <f>IF(OR((levels!AE85)="",(levels!AA85)=""),"",(levels!AE85/levels!AA85-1)*100)</f>
        <v/>
      </c>
      <c r="AB85" s="72" t="str">
        <f>IF(OR((levels!AF85)="",(levels!AB85)=""),"",(levels!AF85/levels!AB85-1)*100)</f>
        <v/>
      </c>
      <c r="AC85" s="72" t="str">
        <f>IF(OR((levels!AG85)="",(levels!AC85)=""),"",(levels!AG85/levels!AC85-1)*100)</f>
        <v/>
      </c>
      <c r="AD85" s="72" t="str">
        <f>IF(OR((levels!AH85)="",(levels!AD85)=""),"",(levels!AH85/levels!AD85-1)*100)</f>
        <v/>
      </c>
      <c r="AE85" s="72" t="str">
        <f>IF(OR((levels!AI85)="",(levels!AE85)=""),"",(levels!AI85/levels!AE85-1)*100)</f>
        <v/>
      </c>
      <c r="AF85" s="72" t="str">
        <f>IF(OR((levels!AJ85)="",(levels!AF85)=""),"",(levels!AJ85/levels!AF85-1)*100)</f>
        <v/>
      </c>
      <c r="AG85" s="72" t="str">
        <f>IF(OR((levels!AK85)="",(levels!AG85)=""),"",(levels!AK85/levels!AG85-1)*100)</f>
        <v/>
      </c>
      <c r="AH85" s="72" t="str">
        <f>IF(OR((levels!AL85)="",(levels!AH85)=""),"",(levels!AL85/levels!AH85-1)*100)</f>
        <v/>
      </c>
      <c r="AI85" s="72" t="str">
        <f>IF(OR((levels!AM85)="",(levels!AI85)=""),"",(levels!AM85/levels!AI85-1)*100)</f>
        <v/>
      </c>
      <c r="AJ85" s="72" t="str">
        <f>IF(OR((levels!AN85)="",(levels!AJ85)=""),"",(levels!AN85/levels!AJ85-1)*100)</f>
        <v/>
      </c>
      <c r="AK85" s="72" t="str">
        <f>IF(OR((levels!AO85)="",(levels!AK85)=""),"",(levels!AO85/levels!AK85-1)*100)</f>
        <v/>
      </c>
      <c r="AL85" s="72" t="str">
        <f>IF(OR((levels!AP85)="",(levels!AL85)=""),"",(levels!AP85/levels!AL85-1)*100)</f>
        <v/>
      </c>
      <c r="AM85" s="72" t="str">
        <f>IF(OR((levels!AQ85)="",(levels!AM85)=""),"",(levels!AQ85/levels!AM85-1)*100)</f>
        <v/>
      </c>
      <c r="AN85" s="72" t="str">
        <f>IF(OR((levels!AR85)="",(levels!AN85)=""),"",(levels!AR85/levels!AN85-1)*100)</f>
        <v/>
      </c>
      <c r="AO85" s="72" t="str">
        <f>IF(OR((levels!AS85)="",(levels!AO85)=""),"",(levels!AS85/levels!AO85-1)*100)</f>
        <v/>
      </c>
      <c r="AP85" s="72" t="str">
        <f>IF(OR((levels!AT85)="",(levels!AP85)=""),"",(levels!AT85/levels!AP85-1)*100)</f>
        <v/>
      </c>
      <c r="AQ85" s="72" t="str">
        <f>IF(OR((levels!AU85)="",(levels!AQ85)=""),"",(levels!AU85/levels!AQ85-1)*100)</f>
        <v/>
      </c>
      <c r="AR85" s="72" t="str">
        <f>IF(OR((levels!AV85)="",(levels!AR85)=""),"",(levels!AV85/levels!AR85-1)*100)</f>
        <v/>
      </c>
      <c r="AS85" s="72" t="str">
        <f>IF(OR((levels!AW85)="",(levels!AS85)=""),"",(levels!AW85/levels!AS85-1)*100)</f>
        <v/>
      </c>
      <c r="AT85" s="72" t="str">
        <f>IF(OR((levels!AX85)="",(levels!AT85)=""),"",(levels!AX85/levels!AT85-1)*100)</f>
        <v/>
      </c>
      <c r="AU85" s="72" t="str">
        <f>IF(OR((levels!AY85)="",(levels!AU85)=""),"",(levels!AY85/levels!AU85-1)*100)</f>
        <v/>
      </c>
      <c r="AV85" s="72" t="str">
        <f>IF(OR((levels!AZ85)="",(levels!AV85)=""),"",(levels!AZ85/levels!AV85-1)*100)</f>
        <v/>
      </c>
      <c r="AW85" s="72" t="str">
        <f>IF(OR((levels!BA85)="",(levels!AW85)=""),"",(levels!BA85/levels!AW85-1)*100)</f>
        <v/>
      </c>
      <c r="AX85" s="72" t="str">
        <f>IF(OR((levels!BB85)="",(levels!AX85)=""),"",(levels!BB85/levels!AX85-1)*100)</f>
        <v/>
      </c>
      <c r="AY85" s="72" t="str">
        <f>IF(OR((levels!BC85)="",(levels!AY85)=""),"",(levels!BC85/levels!AY85-1)*100)</f>
        <v/>
      </c>
      <c r="AZ85" s="72"/>
      <c r="BA85" s="4"/>
      <c r="BB85" s="4"/>
      <c r="BC85" s="4"/>
    </row>
    <row r="86" spans="1:55" ht="12.75" customHeight="1" x14ac:dyDescent="0.2">
      <c r="A86" s="68" t="s">
        <v>145</v>
      </c>
      <c r="B86" s="67"/>
      <c r="C86" s="67"/>
      <c r="D86" s="72">
        <f>IF(OR((levels!H86)="",(levels!D86)=""),"",(levels!H86/levels!D86-1)*100)</f>
        <v>-0.49142439929399373</v>
      </c>
      <c r="E86" s="72">
        <f>IF(OR((levels!I86)="",(levels!E86)=""),"",(levels!I86/levels!E86-1)*100)</f>
        <v>-0.80893270861329691</v>
      </c>
      <c r="F86" s="72">
        <f>IF(OR((levels!J86)="",(levels!F86)=""),"",(levels!J86/levels!F86-1)*100)</f>
        <v>-0.94748628523537715</v>
      </c>
      <c r="G86" s="72">
        <f>IF(OR((levels!K86)="",(levels!G86)=""),"",(levels!K86/levels!G86-1)*100)</f>
        <v>-1.0403912969627838</v>
      </c>
      <c r="H86" s="72">
        <f>IF(OR((levels!L86)="",(levels!H86)=""),"",(levels!L86/levels!H86-1)*100)</f>
        <v>-1.1415230868269566</v>
      </c>
      <c r="I86" s="72">
        <f>IF(OR((levels!M86)="",(levels!I86)=""),"",(levels!M86/levels!I86-1)*100)</f>
        <v>-0.43684719188479271</v>
      </c>
      <c r="J86" s="72">
        <f>IF(OR((levels!N86)="",(levels!J86)=""),"",(levels!N86/levels!J86-1)*100)</f>
        <v>-2.7003613361908929E-2</v>
      </c>
      <c r="K86" s="72">
        <f>IF(OR((levels!O86)="",(levels!K86)=""),"",(levels!O86/levels!K86-1)*100)</f>
        <v>0.58424390531712778</v>
      </c>
      <c r="L86" s="72">
        <f>IF(OR((levels!P86)="",(levels!L86)=""),"",(levels!P86/levels!L86-1)*100)</f>
        <v>1.0771730461363704</v>
      </c>
      <c r="M86" s="72">
        <f>IF(OR((levels!Q86)="",(levels!M86)=""),"",(levels!Q86/levels!M86-1)*100)</f>
        <v>0.77394859674355665</v>
      </c>
      <c r="N86" s="72">
        <f>IF(OR((levels!R86)="",(levels!N86)=""),"",(levels!R86/levels!N86-1)*100)</f>
        <v>0.78995479528864987</v>
      </c>
      <c r="O86" s="72">
        <f>IF(OR((levels!S86)="",(levels!O86)=""),"",(levels!S86/levels!O86-1)*100)</f>
        <v>0.97384242273177435</v>
      </c>
      <c r="P86" s="72">
        <f>IF(OR((levels!T86)="",(levels!P86)=""),"",(levels!T86/levels!P86-1)*100)</f>
        <v>1.3230059659468107</v>
      </c>
      <c r="Q86" s="72">
        <f>IF(OR((levels!U86)="",(levels!Q86)=""),"",(levels!U86/levels!Q86-1)*100)</f>
        <v>1.6042824751624218</v>
      </c>
      <c r="R86" s="72">
        <f>IF(OR((levels!V86)="",(levels!R86)=""),"",(levels!V86/levels!R86-1)*100)</f>
        <v>1.6218646357114341</v>
      </c>
      <c r="S86" s="72">
        <f>IF(OR((levels!W86)="",(levels!S86)=""),"",(levels!W86/levels!S86-1)*100)</f>
        <v>1.6745368798690485</v>
      </c>
      <c r="T86" s="72">
        <f>IF(OR((levels!X86)="",(levels!T86)=""),"",(levels!X86/levels!T86-1)*100)</f>
        <v>1.6714825059394034</v>
      </c>
      <c r="U86" s="72">
        <f>IF(OR((levels!Y86)="",(levels!U86)=""),"",(levels!Y86/levels!U86-1)*100)</f>
        <v>1.5718029229900177</v>
      </c>
      <c r="V86" s="72" t="str">
        <f>IF(OR((levels!Z86)="",(levels!V86)=""),"",(levels!Z86/levels!V86-1)*100)</f>
        <v/>
      </c>
      <c r="W86" s="72" t="str">
        <f>IF(OR((levels!AA86)="",(levels!W86)=""),"",(levels!AA86/levels!W86-1)*100)</f>
        <v/>
      </c>
      <c r="X86" s="72" t="str">
        <f>IF(OR((levels!AB86)="",(levels!X86)=""),"",(levels!AB86/levels!X86-1)*100)</f>
        <v/>
      </c>
      <c r="Y86" s="72" t="str">
        <f>IF(OR((levels!AC86)="",(levels!Y86)=""),"",(levels!AC86/levels!Y86-1)*100)</f>
        <v/>
      </c>
      <c r="Z86" s="72" t="str">
        <f>IF(OR((levels!AD86)="",(levels!Z86)=""),"",(levels!AD86/levels!Z86-1)*100)</f>
        <v/>
      </c>
      <c r="AA86" s="72" t="str">
        <f>IF(OR((levels!AE86)="",(levels!AA86)=""),"",(levels!AE86/levels!AA86-1)*100)</f>
        <v/>
      </c>
      <c r="AB86" s="72" t="str">
        <f>IF(OR((levels!AF86)="",(levels!AB86)=""),"",(levels!AF86/levels!AB86-1)*100)</f>
        <v/>
      </c>
      <c r="AC86" s="72" t="str">
        <f>IF(OR((levels!AG86)="",(levels!AC86)=""),"",(levels!AG86/levels!AC86-1)*100)</f>
        <v/>
      </c>
      <c r="AD86" s="72" t="str">
        <f>IF(OR((levels!AH86)="",(levels!AD86)=""),"",(levels!AH86/levels!AD86-1)*100)</f>
        <v/>
      </c>
      <c r="AE86" s="72" t="str">
        <f>IF(OR((levels!AI86)="",(levels!AE86)=""),"",(levels!AI86/levels!AE86-1)*100)</f>
        <v/>
      </c>
      <c r="AF86" s="72" t="str">
        <f>IF(OR((levels!AJ86)="",(levels!AF86)=""),"",(levels!AJ86/levels!AF86-1)*100)</f>
        <v/>
      </c>
      <c r="AG86" s="72" t="str">
        <f>IF(OR((levels!AK86)="",(levels!AG86)=""),"",(levels!AK86/levels!AG86-1)*100)</f>
        <v/>
      </c>
      <c r="AH86" s="72" t="str">
        <f>IF(OR((levels!AL86)="",(levels!AH86)=""),"",(levels!AL86/levels!AH86-1)*100)</f>
        <v/>
      </c>
      <c r="AI86" s="72" t="str">
        <f>IF(OR((levels!AM86)="",(levels!AI86)=""),"",(levels!AM86/levels!AI86-1)*100)</f>
        <v/>
      </c>
      <c r="AJ86" s="72" t="str">
        <f>IF(OR((levels!AN86)="",(levels!AJ86)=""),"",(levels!AN86/levels!AJ86-1)*100)</f>
        <v/>
      </c>
      <c r="AK86" s="72" t="str">
        <f>IF(OR((levels!AO86)="",(levels!AK86)=""),"",(levels!AO86/levels!AK86-1)*100)</f>
        <v/>
      </c>
      <c r="AL86" s="72" t="str">
        <f>IF(OR((levels!AP86)="",(levels!AL86)=""),"",(levels!AP86/levels!AL86-1)*100)</f>
        <v/>
      </c>
      <c r="AM86" s="72" t="str">
        <f>IF(OR((levels!AQ86)="",(levels!AM86)=""),"",(levels!AQ86/levels!AM86-1)*100)</f>
        <v/>
      </c>
      <c r="AN86" s="72" t="str">
        <f>IF(OR((levels!AR86)="",(levels!AN86)=""),"",(levels!AR86/levels!AN86-1)*100)</f>
        <v/>
      </c>
      <c r="AO86" s="72" t="str">
        <f>IF(OR((levels!AS86)="",(levels!AO86)=""),"",(levels!AS86/levels!AO86-1)*100)</f>
        <v/>
      </c>
      <c r="AP86" s="72" t="str">
        <f>IF(OR((levels!AT86)="",(levels!AP86)=""),"",(levels!AT86/levels!AP86-1)*100)</f>
        <v/>
      </c>
      <c r="AQ86" s="72" t="str">
        <f>IF(OR((levels!AU86)="",(levels!AQ86)=""),"",(levels!AU86/levels!AQ86-1)*100)</f>
        <v/>
      </c>
      <c r="AR86" s="72" t="str">
        <f>IF(OR((levels!AV86)="",(levels!AR86)=""),"",(levels!AV86/levels!AR86-1)*100)</f>
        <v/>
      </c>
      <c r="AS86" s="72" t="str">
        <f>IF(OR((levels!AW86)="",(levels!AS86)=""),"",(levels!AW86/levels!AS86-1)*100)</f>
        <v/>
      </c>
      <c r="AT86" s="72" t="str">
        <f>IF(OR((levels!AX86)="",(levels!AT86)=""),"",(levels!AX86/levels!AT86-1)*100)</f>
        <v/>
      </c>
      <c r="AU86" s="72" t="str">
        <f>IF(OR((levels!AY86)="",(levels!AU86)=""),"",(levels!AY86/levels!AU86-1)*100)</f>
        <v/>
      </c>
      <c r="AV86" s="72" t="str">
        <f>IF(OR((levels!AZ86)="",(levels!AV86)=""),"",(levels!AZ86/levels!AV86-1)*100)</f>
        <v/>
      </c>
      <c r="AW86" s="72" t="str">
        <f>IF(OR((levels!BA86)="",(levels!AW86)=""),"",(levels!BA86/levels!AW86-1)*100)</f>
        <v/>
      </c>
      <c r="AX86" s="72" t="str">
        <f>IF(OR((levels!BB86)="",(levels!AX86)=""),"",(levels!BB86/levels!AX86-1)*100)</f>
        <v/>
      </c>
      <c r="AY86" s="72" t="str">
        <f>IF(OR((levels!BC86)="",(levels!AY86)=""),"",(levels!BC86/levels!AY86-1)*100)</f>
        <v/>
      </c>
      <c r="AZ86" s="72"/>
      <c r="BA86" s="4"/>
      <c r="BB86" s="4"/>
      <c r="BC86" s="4"/>
    </row>
    <row r="87" spans="1:55" ht="12.75" customHeight="1" x14ac:dyDescent="0.2">
      <c r="A87" s="68" t="s">
        <v>146</v>
      </c>
      <c r="B87" s="67" t="s">
        <v>294</v>
      </c>
      <c r="C87" s="67"/>
      <c r="D87" s="72">
        <f>IF(OR((levels!H87)="",(levels!D87)=""),"",(levels!H87/levels!D87-1)*100)</f>
        <v>-0.49723412092195218</v>
      </c>
      <c r="E87" s="72">
        <f>IF(OR((levels!I87)="",(levels!E87)=""),"",(levels!I87/levels!E87-1)*100)</f>
        <v>-0.8126955524192403</v>
      </c>
      <c r="F87" s="72">
        <f>IF(OR((levels!J87)="",(levels!F87)=""),"",(levels!J87/levels!F87-1)*100)</f>
        <v>-0.96533779033446399</v>
      </c>
      <c r="G87" s="72">
        <f>IF(OR((levels!K87)="",(levels!G87)=""),"",(levels!K87/levels!G87-1)*100)</f>
        <v>-1.024617345658696</v>
      </c>
      <c r="H87" s="72">
        <f>IF(OR((levels!L87)="",(levels!H87)=""),"",(levels!L87/levels!H87-1)*100)</f>
        <v>-1.1313605089891432</v>
      </c>
      <c r="I87" s="72">
        <f>IF(OR((levels!M87)="",(levels!I87)=""),"",(levels!M87/levels!I87-1)*100)</f>
        <v>-0.39976962926311366</v>
      </c>
      <c r="J87" s="72">
        <f>IF(OR((levels!N87)="",(levels!J87)=""),"",(levels!N87/levels!J87-1)*100)</f>
        <v>3.4865249622018091E-2</v>
      </c>
      <c r="K87" s="72">
        <f>IF(OR((levels!O87)="",(levels!K87)=""),"",(levels!O87/levels!K87-1)*100)</f>
        <v>0.66285804837236117</v>
      </c>
      <c r="L87" s="72">
        <f>IF(OR((levels!P87)="",(levels!L87)=""),"",(levels!P87/levels!L87-1)*100)</f>
        <v>1.220779482980161</v>
      </c>
      <c r="M87" s="72">
        <f>IF(OR((levels!Q87)="",(levels!M87)=""),"",(levels!Q87/levels!M87-1)*100)</f>
        <v>0.94937370580003844</v>
      </c>
      <c r="N87" s="72">
        <f>IF(OR((levels!R87)="",(levels!N87)=""),"",(levels!R87/levels!N87-1)*100)</f>
        <v>0.99701933659965825</v>
      </c>
      <c r="O87" s="72">
        <f>IF(OR((levels!S87)="",(levels!O87)=""),"",(levels!S87/levels!O87-1)*100)</f>
        <v>1.2217327220521046</v>
      </c>
      <c r="P87" s="72">
        <f>IF(OR((levels!T87)="",(levels!P87)=""),"",(levels!T87/levels!P87-1)*100)</f>
        <v>1.7666647449618544</v>
      </c>
      <c r="Q87" s="72">
        <f>IF(OR((levels!U87)="",(levels!Q87)=""),"",(levels!U87/levels!Q87-1)*100)</f>
        <v>1.9696031080416398</v>
      </c>
      <c r="R87" s="72">
        <f>IF(OR((levels!V87)="",(levels!R87)=""),"",(levels!V87/levels!R87-1)*100)</f>
        <v>1.9844404691693684</v>
      </c>
      <c r="S87" s="72">
        <f>IF(OR((levels!W87)="",(levels!S87)=""),"",(levels!W87/levels!S87-1)*100)</f>
        <v>1.9932502370992866</v>
      </c>
      <c r="T87" s="72">
        <f>IF(OR((levels!X87)="",(levels!T87)=""),"",(levels!X87/levels!T87-1)*100)</f>
        <v>1.6789604427855487</v>
      </c>
      <c r="U87" s="72">
        <f>IF(OR((levels!Y87)="",(levels!U87)=""),"",(levels!Y87/levels!U87-1)*100)</f>
        <v>1.6236596938760783</v>
      </c>
      <c r="V87" s="72" t="str">
        <f>IF(OR((levels!Z87)="",(levels!V87)=""),"",(levels!Z87/levels!V87-1)*100)</f>
        <v/>
      </c>
      <c r="W87" s="72" t="str">
        <f>IF(OR((levels!AA87)="",(levels!W87)=""),"",(levels!AA87/levels!W87-1)*100)</f>
        <v/>
      </c>
      <c r="X87" s="72" t="str">
        <f>IF(OR((levels!AB87)="",(levels!X87)=""),"",(levels!AB87/levels!X87-1)*100)</f>
        <v/>
      </c>
      <c r="Y87" s="72" t="str">
        <f>IF(OR((levels!AC87)="",(levels!Y87)=""),"",(levels!AC87/levels!Y87-1)*100)</f>
        <v/>
      </c>
      <c r="Z87" s="72" t="str">
        <f>IF(OR((levels!AD87)="",(levels!Z87)=""),"",(levels!AD87/levels!Z87-1)*100)</f>
        <v/>
      </c>
      <c r="AA87" s="72" t="str">
        <f>IF(OR((levels!AE87)="",(levels!AA87)=""),"",(levels!AE87/levels!AA87-1)*100)</f>
        <v/>
      </c>
      <c r="AB87" s="72" t="str">
        <f>IF(OR((levels!AF87)="",(levels!AB87)=""),"",(levels!AF87/levels!AB87-1)*100)</f>
        <v/>
      </c>
      <c r="AC87" s="72" t="str">
        <f>IF(OR((levels!AG87)="",(levels!AC87)=""),"",(levels!AG87/levels!AC87-1)*100)</f>
        <v/>
      </c>
      <c r="AD87" s="72" t="str">
        <f>IF(OR((levels!AH87)="",(levels!AD87)=""),"",(levels!AH87/levels!AD87-1)*100)</f>
        <v/>
      </c>
      <c r="AE87" s="72" t="str">
        <f>IF(OR((levels!AI87)="",(levels!AE87)=""),"",(levels!AI87/levels!AE87-1)*100)</f>
        <v/>
      </c>
      <c r="AF87" s="72" t="str">
        <f>IF(OR((levels!AJ87)="",(levels!AF87)=""),"",(levels!AJ87/levels!AF87-1)*100)</f>
        <v/>
      </c>
      <c r="AG87" s="72" t="str">
        <f>IF(OR((levels!AK87)="",(levels!AG87)=""),"",(levels!AK87/levels!AG87-1)*100)</f>
        <v/>
      </c>
      <c r="AH87" s="72" t="str">
        <f>IF(OR((levels!AL87)="",(levels!AH87)=""),"",(levels!AL87/levels!AH87-1)*100)</f>
        <v/>
      </c>
      <c r="AI87" s="72" t="str">
        <f>IF(OR((levels!AM87)="",(levels!AI87)=""),"",(levels!AM87/levels!AI87-1)*100)</f>
        <v/>
      </c>
      <c r="AJ87" s="72" t="str">
        <f>IF(OR((levels!AN87)="",(levels!AJ87)=""),"",(levels!AN87/levels!AJ87-1)*100)</f>
        <v/>
      </c>
      <c r="AK87" s="72" t="str">
        <f>IF(OR((levels!AO87)="",(levels!AK87)=""),"",(levels!AO87/levels!AK87-1)*100)</f>
        <v/>
      </c>
      <c r="AL87" s="72" t="str">
        <f>IF(OR((levels!AP87)="",(levels!AL87)=""),"",(levels!AP87/levels!AL87-1)*100)</f>
        <v/>
      </c>
      <c r="AM87" s="72" t="str">
        <f>IF(OR((levels!AQ87)="",(levels!AM87)=""),"",(levels!AQ87/levels!AM87-1)*100)</f>
        <v/>
      </c>
      <c r="AN87" s="72" t="str">
        <f>IF(OR((levels!AR87)="",(levels!AN87)=""),"",(levels!AR87/levels!AN87-1)*100)</f>
        <v/>
      </c>
      <c r="AO87" s="72" t="str">
        <f>IF(OR((levels!AS87)="",(levels!AO87)=""),"",(levels!AS87/levels!AO87-1)*100)</f>
        <v/>
      </c>
      <c r="AP87" s="72" t="str">
        <f>IF(OR((levels!AT87)="",(levels!AP87)=""),"",(levels!AT87/levels!AP87-1)*100)</f>
        <v/>
      </c>
      <c r="AQ87" s="72" t="str">
        <f>IF(OR((levels!AU87)="",(levels!AQ87)=""),"",(levels!AU87/levels!AQ87-1)*100)</f>
        <v/>
      </c>
      <c r="AR87" s="72" t="str">
        <f>IF(OR((levels!AV87)="",(levels!AR87)=""),"",(levels!AV87/levels!AR87-1)*100)</f>
        <v/>
      </c>
      <c r="AS87" s="72" t="str">
        <f>IF(OR((levels!AW87)="",(levels!AS87)=""),"",(levels!AW87/levels!AS87-1)*100)</f>
        <v/>
      </c>
      <c r="AT87" s="72" t="str">
        <f>IF(OR((levels!AX87)="",(levels!AT87)=""),"",(levels!AX87/levels!AT87-1)*100)</f>
        <v/>
      </c>
      <c r="AU87" s="72" t="str">
        <f>IF(OR((levels!AY87)="",(levels!AU87)=""),"",(levels!AY87/levels!AU87-1)*100)</f>
        <v/>
      </c>
      <c r="AV87" s="72" t="str">
        <f>IF(OR((levels!AZ87)="",(levels!AV87)=""),"",(levels!AZ87/levels!AV87-1)*100)</f>
        <v/>
      </c>
      <c r="AW87" s="72" t="str">
        <f>IF(OR((levels!BA87)="",(levels!AW87)=""),"",(levels!BA87/levels!AW87-1)*100)</f>
        <v/>
      </c>
      <c r="AX87" s="72" t="str">
        <f>IF(OR((levels!BB87)="",(levels!AX87)=""),"",(levels!BB87/levels!AX87-1)*100)</f>
        <v/>
      </c>
      <c r="AY87" s="72" t="str">
        <f>IF(OR((levels!BC87)="",(levels!AY87)=""),"",(levels!BC87/levels!AY87-1)*100)</f>
        <v/>
      </c>
      <c r="AZ87" s="72"/>
      <c r="BA87" s="4"/>
      <c r="BB87" s="4"/>
      <c r="BC87" s="4"/>
    </row>
    <row r="88" spans="1:55" ht="12.75" customHeight="1" x14ac:dyDescent="0.2">
      <c r="A88" s="68" t="s">
        <v>147</v>
      </c>
      <c r="B88" s="67"/>
      <c r="C88" s="67"/>
      <c r="D88" s="72">
        <f>IF(OR((levels!H88)="",(levels!D88)=""),"",(levels!H88/levels!D88-1)*100)</f>
        <v>-0.52164020339121597</v>
      </c>
      <c r="E88" s="72">
        <f>IF(OR((levels!I88)="",(levels!E88)=""),"",(levels!I88/levels!E88-1)*100)</f>
        <v>-0.83894439575236124</v>
      </c>
      <c r="F88" s="72">
        <f>IF(OR((levels!J88)="",(levels!F88)=""),"",(levels!J88/levels!F88-1)*100)</f>
        <v>-0.99627928305369151</v>
      </c>
      <c r="G88" s="72">
        <f>IF(OR((levels!K88)="",(levels!G88)=""),"",(levels!K88/levels!G88-1)*100)</f>
        <v>-1.066073238858023</v>
      </c>
      <c r="H88" s="72">
        <f>IF(OR((levels!L88)="",(levels!H88)=""),"",(levels!L88/levels!H88-1)*100)</f>
        <v>-1.1649894947610151</v>
      </c>
      <c r="I88" s="72">
        <f>IF(OR((levels!M88)="",(levels!I88)=""),"",(levels!M88/levels!I88-1)*100)</f>
        <v>-0.42801723303389494</v>
      </c>
      <c r="J88" s="72">
        <f>IF(OR((levels!N88)="",(levels!J88)=""),"",(levels!N88/levels!J88-1)*100)</f>
        <v>4.4332698409865756E-2</v>
      </c>
      <c r="K88" s="72">
        <f>IF(OR((levels!O88)="",(levels!K88)=""),"",(levels!O88/levels!K88-1)*100)</f>
        <v>0.69292474633790846</v>
      </c>
      <c r="L88" s="72">
        <f>IF(OR((levels!P88)="",(levels!L88)=""),"",(levels!P88/levels!L88-1)*100)</f>
        <v>1.2909889587914058</v>
      </c>
      <c r="M88" s="72">
        <f>IF(OR((levels!Q88)="",(levels!M88)=""),"",(levels!Q88/levels!M88-1)*100)</f>
        <v>1.0401503367981846</v>
      </c>
      <c r="N88" s="72">
        <f>IF(OR((levels!R88)="",(levels!N88)=""),"",(levels!R88/levels!N88-1)*100)</f>
        <v>1.0877383966962695</v>
      </c>
      <c r="O88" s="72">
        <f>IF(OR((levels!S88)="",(levels!O88)=""),"",(levels!S88/levels!O88-1)*100)</f>
        <v>1.3168841458707004</v>
      </c>
      <c r="P88" s="72">
        <f>IF(OR((levels!T88)="",(levels!P88)=""),"",(levels!T88/levels!P88-1)*100)</f>
        <v>1.8008076424857355</v>
      </c>
      <c r="Q88" s="72">
        <f>IF(OR((levels!U88)="",(levels!Q88)=""),"",(levels!U88/levels!Q88-1)*100)</f>
        <v>1.9908637436565124</v>
      </c>
      <c r="R88" s="72">
        <f>IF(OR((levels!V88)="",(levels!R88)=""),"",(levels!V88/levels!R88-1)*100)</f>
        <v>1.9511477415816492</v>
      </c>
      <c r="S88" s="72">
        <f>IF(OR((levels!W88)="",(levels!S88)=""),"",(levels!W88/levels!S88-1)*100)</f>
        <v>1.9638357625923142</v>
      </c>
      <c r="T88" s="72">
        <f>IF(OR((levels!X88)="",(levels!T88)=""),"",(levels!X88/levels!T88-1)*100)</f>
        <v>1.6897323793497954</v>
      </c>
      <c r="U88" s="72">
        <f>IF(OR((levels!Y88)="",(levels!U88)=""),"",(levels!Y88/levels!U88-1)*100)</f>
        <v>1.6128920630809063</v>
      </c>
      <c r="V88" s="72" t="str">
        <f>IF(OR((levels!Z88)="",(levels!V88)=""),"",(levels!Z88/levels!V88-1)*100)</f>
        <v/>
      </c>
      <c r="W88" s="72" t="str">
        <f>IF(OR((levels!AA88)="",(levels!W88)=""),"",(levels!AA88/levels!W88-1)*100)</f>
        <v/>
      </c>
      <c r="X88" s="72" t="str">
        <f>IF(OR((levels!AB88)="",(levels!X88)=""),"",(levels!AB88/levels!X88-1)*100)</f>
        <v/>
      </c>
      <c r="Y88" s="72" t="str">
        <f>IF(OR((levels!AC88)="",(levels!Y88)=""),"",(levels!AC88/levels!Y88-1)*100)</f>
        <v/>
      </c>
      <c r="Z88" s="72" t="str">
        <f>IF(OR((levels!AD88)="",(levels!Z88)=""),"",(levels!AD88/levels!Z88-1)*100)</f>
        <v/>
      </c>
      <c r="AA88" s="72" t="str">
        <f>IF(OR((levels!AE88)="",(levels!AA88)=""),"",(levels!AE88/levels!AA88-1)*100)</f>
        <v/>
      </c>
      <c r="AB88" s="72" t="str">
        <f>IF(OR((levels!AF88)="",(levels!AB88)=""),"",(levels!AF88/levels!AB88-1)*100)</f>
        <v/>
      </c>
      <c r="AC88" s="72" t="str">
        <f>IF(OR((levels!AG88)="",(levels!AC88)=""),"",(levels!AG88/levels!AC88-1)*100)</f>
        <v/>
      </c>
      <c r="AD88" s="72" t="str">
        <f>IF(OR((levels!AH88)="",(levels!AD88)=""),"",(levels!AH88/levels!AD88-1)*100)</f>
        <v/>
      </c>
      <c r="AE88" s="72" t="str">
        <f>IF(OR((levels!AI88)="",(levels!AE88)=""),"",(levels!AI88/levels!AE88-1)*100)</f>
        <v/>
      </c>
      <c r="AF88" s="72" t="str">
        <f>IF(OR((levels!AJ88)="",(levels!AF88)=""),"",(levels!AJ88/levels!AF88-1)*100)</f>
        <v/>
      </c>
      <c r="AG88" s="72" t="str">
        <f>IF(OR((levels!AK88)="",(levels!AG88)=""),"",(levels!AK88/levels!AG88-1)*100)</f>
        <v/>
      </c>
      <c r="AH88" s="72" t="str">
        <f>IF(OR((levels!AL88)="",(levels!AH88)=""),"",(levels!AL88/levels!AH88-1)*100)</f>
        <v/>
      </c>
      <c r="AI88" s="72" t="str">
        <f>IF(OR((levels!AM88)="",(levels!AI88)=""),"",(levels!AM88/levels!AI88-1)*100)</f>
        <v/>
      </c>
      <c r="AJ88" s="72" t="str">
        <f>IF(OR((levels!AN88)="",(levels!AJ88)=""),"",(levels!AN88/levels!AJ88-1)*100)</f>
        <v/>
      </c>
      <c r="AK88" s="72" t="str">
        <f>IF(OR((levels!AO88)="",(levels!AK88)=""),"",(levels!AO88/levels!AK88-1)*100)</f>
        <v/>
      </c>
      <c r="AL88" s="72" t="str">
        <f>IF(OR((levels!AP88)="",(levels!AL88)=""),"",(levels!AP88/levels!AL88-1)*100)</f>
        <v/>
      </c>
      <c r="AM88" s="72" t="str">
        <f>IF(OR((levels!AQ88)="",(levels!AM88)=""),"",(levels!AQ88/levels!AM88-1)*100)</f>
        <v/>
      </c>
      <c r="AN88" s="72" t="str">
        <f>IF(OR((levels!AR88)="",(levels!AN88)=""),"",(levels!AR88/levels!AN88-1)*100)</f>
        <v/>
      </c>
      <c r="AO88" s="72" t="str">
        <f>IF(OR((levels!AS88)="",(levels!AO88)=""),"",(levels!AS88/levels!AO88-1)*100)</f>
        <v/>
      </c>
      <c r="AP88" s="72" t="str">
        <f>IF(OR((levels!AT88)="",(levels!AP88)=""),"",(levels!AT88/levels!AP88-1)*100)</f>
        <v/>
      </c>
      <c r="AQ88" s="72" t="str">
        <f>IF(OR((levels!AU88)="",(levels!AQ88)=""),"",(levels!AU88/levels!AQ88-1)*100)</f>
        <v/>
      </c>
      <c r="AR88" s="72" t="str">
        <f>IF(OR((levels!AV88)="",(levels!AR88)=""),"",(levels!AV88/levels!AR88-1)*100)</f>
        <v/>
      </c>
      <c r="AS88" s="72" t="str">
        <f>IF(OR((levels!AW88)="",(levels!AS88)=""),"",(levels!AW88/levels!AS88-1)*100)</f>
        <v/>
      </c>
      <c r="AT88" s="72" t="str">
        <f>IF(OR((levels!AX88)="",(levels!AT88)=""),"",(levels!AX88/levels!AT88-1)*100)</f>
        <v/>
      </c>
      <c r="AU88" s="72" t="str">
        <f>IF(OR((levels!AY88)="",(levels!AU88)=""),"",(levels!AY88/levels!AU88-1)*100)</f>
        <v/>
      </c>
      <c r="AV88" s="72" t="str">
        <f>IF(OR((levels!AZ88)="",(levels!AV88)=""),"",(levels!AZ88/levels!AV88-1)*100)</f>
        <v/>
      </c>
      <c r="AW88" s="72" t="str">
        <f>IF(OR((levels!BA88)="",(levels!AW88)=""),"",(levels!BA88/levels!AW88-1)*100)</f>
        <v/>
      </c>
      <c r="AX88" s="72" t="str">
        <f>IF(OR((levels!BB88)="",(levels!AX88)=""),"",(levels!BB88/levels!AX88-1)*100)</f>
        <v/>
      </c>
      <c r="AY88" s="72" t="str">
        <f>IF(OR((levels!BC88)="",(levels!AY88)=""),"",(levels!BC88/levels!AY88-1)*100)</f>
        <v/>
      </c>
      <c r="AZ88" s="72"/>
      <c r="BA88" s="4"/>
      <c r="BB88" s="4"/>
      <c r="BC88" s="4"/>
    </row>
    <row r="89" spans="1:55" ht="12.75" customHeight="1" x14ac:dyDescent="0.2">
      <c r="A89" s="68" t="s">
        <v>148</v>
      </c>
      <c r="B89" s="67"/>
      <c r="C89" s="67"/>
      <c r="D89" s="72">
        <f>IF(OR((levels!H89)="",(levels!D89)=""),"",(levels!H89/levels!D89-1)*100)</f>
        <v>-0.52164020339121597</v>
      </c>
      <c r="E89" s="72">
        <f>IF(OR((levels!I89)="",(levels!E89)=""),"",(levels!I89/levels!E89-1)*100)</f>
        <v>-0.83894439575236124</v>
      </c>
      <c r="F89" s="72">
        <f>IF(OR((levels!J89)="",(levels!F89)=""),"",(levels!J89/levels!F89-1)*100)</f>
        <v>-0.99627928305369151</v>
      </c>
      <c r="G89" s="72">
        <f>IF(OR((levels!K89)="",(levels!G89)=""),"",(levels!K89/levels!G89-1)*100)</f>
        <v>-1.066073238858023</v>
      </c>
      <c r="H89" s="72">
        <f>IF(OR((levels!L89)="",(levels!H89)=""),"",(levels!L89/levels!H89-1)*100)</f>
        <v>-1.1649894947610151</v>
      </c>
      <c r="I89" s="72">
        <f>IF(OR((levels!M89)="",(levels!I89)=""),"",(levels!M89/levels!I89-1)*100)</f>
        <v>-0.42801723303389494</v>
      </c>
      <c r="J89" s="72">
        <f>IF(OR((levels!N89)="",(levels!J89)=""),"",(levels!N89/levels!J89-1)*100)</f>
        <v>4.4332698409865756E-2</v>
      </c>
      <c r="K89" s="72">
        <f>IF(OR((levels!O89)="",(levels!K89)=""),"",(levels!O89/levels!K89-1)*100)</f>
        <v>0.69292474633790846</v>
      </c>
      <c r="L89" s="72">
        <f>IF(OR((levels!P89)="",(levels!L89)=""),"",(levels!P89/levels!L89-1)*100)</f>
        <v>1.2909889587914058</v>
      </c>
      <c r="M89" s="72">
        <f>IF(OR((levels!Q89)="",(levels!M89)=""),"",(levels!Q89/levels!M89-1)*100)</f>
        <v>1.0401503367981846</v>
      </c>
      <c r="N89" s="72">
        <f>IF(OR((levels!R89)="",(levels!N89)=""),"",(levels!R89/levels!N89-1)*100)</f>
        <v>1.0877383966962695</v>
      </c>
      <c r="O89" s="72">
        <f>IF(OR((levels!S89)="",(levels!O89)=""),"",(levels!S89/levels!O89-1)*100)</f>
        <v>1.3168841458707004</v>
      </c>
      <c r="P89" s="72">
        <f>IF(OR((levels!T89)="",(levels!P89)=""),"",(levels!T89/levels!P89-1)*100)</f>
        <v>1.8008076424857355</v>
      </c>
      <c r="Q89" s="72">
        <f>IF(OR((levels!U89)="",(levels!Q89)=""),"",(levels!U89/levels!Q89-1)*100)</f>
        <v>1.9908637436565124</v>
      </c>
      <c r="R89" s="72">
        <f>IF(OR((levels!V89)="",(levels!R89)=""),"",(levels!V89/levels!R89-1)*100)</f>
        <v>1.9511477415816492</v>
      </c>
      <c r="S89" s="72">
        <f>IF(OR((levels!W89)="",(levels!S89)=""),"",(levels!W89/levels!S89-1)*100)</f>
        <v>1.9638357625923142</v>
      </c>
      <c r="T89" s="72">
        <f>IF(OR((levels!X89)="",(levels!T89)=""),"",(levels!X89/levels!T89-1)*100)</f>
        <v>1.6897323793497954</v>
      </c>
      <c r="U89" s="72">
        <f>IF(OR((levels!Y89)="",(levels!U89)=""),"",(levels!Y89/levels!U89-1)*100)</f>
        <v>1.6128920630809063</v>
      </c>
      <c r="V89" s="72">
        <f>IF(OR((levels!Z89)="",(levels!V89)=""),"",(levels!Z89/levels!V89-1)*100)</f>
        <v>1.6088278237981646</v>
      </c>
      <c r="W89" s="72" t="str">
        <f>IF(OR((levels!AA89)="",(levels!W89)=""),"",(levels!AA89/levels!W89-1)*100)</f>
        <v/>
      </c>
      <c r="X89" s="72" t="str">
        <f>IF(OR((levels!AB89)="",(levels!X89)=""),"",(levels!AB89/levels!X89-1)*100)</f>
        <v/>
      </c>
      <c r="Y89" s="72" t="str">
        <f>IF(OR((levels!AC89)="",(levels!Y89)=""),"",(levels!AC89/levels!Y89-1)*100)</f>
        <v/>
      </c>
      <c r="Z89" s="72" t="str">
        <f>IF(OR((levels!AD89)="",(levels!Z89)=""),"",(levels!AD89/levels!Z89-1)*100)</f>
        <v/>
      </c>
      <c r="AA89" s="72" t="str">
        <f>IF(OR((levels!AE89)="",(levels!AA89)=""),"",(levels!AE89/levels!AA89-1)*100)</f>
        <v/>
      </c>
      <c r="AB89" s="72" t="str">
        <f>IF(OR((levels!AF89)="",(levels!AB89)=""),"",(levels!AF89/levels!AB89-1)*100)</f>
        <v/>
      </c>
      <c r="AC89" s="72" t="str">
        <f>IF(OR((levels!AG89)="",(levels!AC89)=""),"",(levels!AG89/levels!AC89-1)*100)</f>
        <v/>
      </c>
      <c r="AD89" s="72" t="str">
        <f>IF(OR((levels!AH89)="",(levels!AD89)=""),"",(levels!AH89/levels!AD89-1)*100)</f>
        <v/>
      </c>
      <c r="AE89" s="72" t="str">
        <f>IF(OR((levels!AI89)="",(levels!AE89)=""),"",(levels!AI89/levels!AE89-1)*100)</f>
        <v/>
      </c>
      <c r="AF89" s="72" t="str">
        <f>IF(OR((levels!AJ89)="",(levels!AF89)=""),"",(levels!AJ89/levels!AF89-1)*100)</f>
        <v/>
      </c>
      <c r="AG89" s="72" t="str">
        <f>IF(OR((levels!AK89)="",(levels!AG89)=""),"",(levels!AK89/levels!AG89-1)*100)</f>
        <v/>
      </c>
      <c r="AH89" s="72" t="str">
        <f>IF(OR((levels!AL89)="",(levels!AH89)=""),"",(levels!AL89/levels!AH89-1)*100)</f>
        <v/>
      </c>
      <c r="AI89" s="72" t="str">
        <f>IF(OR((levels!AM89)="",(levels!AI89)=""),"",(levels!AM89/levels!AI89-1)*100)</f>
        <v/>
      </c>
      <c r="AJ89" s="72" t="str">
        <f>IF(OR((levels!AN89)="",(levels!AJ89)=""),"",(levels!AN89/levels!AJ89-1)*100)</f>
        <v/>
      </c>
      <c r="AK89" s="72" t="str">
        <f>IF(OR((levels!AO89)="",(levels!AK89)=""),"",(levels!AO89/levels!AK89-1)*100)</f>
        <v/>
      </c>
      <c r="AL89" s="72" t="str">
        <f>IF(OR((levels!AP89)="",(levels!AL89)=""),"",(levels!AP89/levels!AL89-1)*100)</f>
        <v/>
      </c>
      <c r="AM89" s="72" t="str">
        <f>IF(OR((levels!AQ89)="",(levels!AM89)=""),"",(levels!AQ89/levels!AM89-1)*100)</f>
        <v/>
      </c>
      <c r="AN89" s="72" t="str">
        <f>IF(OR((levels!AR89)="",(levels!AN89)=""),"",(levels!AR89/levels!AN89-1)*100)</f>
        <v/>
      </c>
      <c r="AO89" s="72" t="str">
        <f>IF(OR((levels!AS89)="",(levels!AO89)=""),"",(levels!AS89/levels!AO89-1)*100)</f>
        <v/>
      </c>
      <c r="AP89" s="72" t="str">
        <f>IF(OR((levels!AT89)="",(levels!AP89)=""),"",(levels!AT89/levels!AP89-1)*100)</f>
        <v/>
      </c>
      <c r="AQ89" s="72" t="str">
        <f>IF(OR((levels!AU89)="",(levels!AQ89)=""),"",(levels!AU89/levels!AQ89-1)*100)</f>
        <v/>
      </c>
      <c r="AR89" s="72" t="str">
        <f>IF(OR((levels!AV89)="",(levels!AR89)=""),"",(levels!AV89/levels!AR89-1)*100)</f>
        <v/>
      </c>
      <c r="AS89" s="72" t="str">
        <f>IF(OR((levels!AW89)="",(levels!AS89)=""),"",(levels!AW89/levels!AS89-1)*100)</f>
        <v/>
      </c>
      <c r="AT89" s="72" t="str">
        <f>IF(OR((levels!AX89)="",(levels!AT89)=""),"",(levels!AX89/levels!AT89-1)*100)</f>
        <v/>
      </c>
      <c r="AU89" s="72" t="str">
        <f>IF(OR((levels!AY89)="",(levels!AU89)=""),"",(levels!AY89/levels!AU89-1)*100)</f>
        <v/>
      </c>
      <c r="AV89" s="72" t="str">
        <f>IF(OR((levels!AZ89)="",(levels!AV89)=""),"",(levels!AZ89/levels!AV89-1)*100)</f>
        <v/>
      </c>
      <c r="AW89" s="72" t="str">
        <f>IF(OR((levels!BA89)="",(levels!AW89)=""),"",(levels!BA89/levels!AW89-1)*100)</f>
        <v/>
      </c>
      <c r="AX89" s="72" t="str">
        <f>IF(OR((levels!BB89)="",(levels!AX89)=""),"",(levels!BB89/levels!AX89-1)*100)</f>
        <v/>
      </c>
      <c r="AY89" s="72" t="str">
        <f>IF(OR((levels!BC89)="",(levels!AY89)=""),"",(levels!BC89/levels!AY89-1)*100)</f>
        <v/>
      </c>
      <c r="AZ89" s="72"/>
      <c r="BA89" s="4"/>
      <c r="BB89" s="4"/>
      <c r="BC89" s="4"/>
    </row>
    <row r="90" spans="1:55" ht="12.75" customHeight="1" x14ac:dyDescent="0.2">
      <c r="A90" s="68" t="s">
        <v>149</v>
      </c>
      <c r="B90" s="67"/>
      <c r="C90" s="67"/>
      <c r="D90" s="72">
        <f>IF(OR((levels!H90)="",(levels!D90)=""),"",(levels!H90/levels!D90-1)*100)</f>
        <v>-0.52164020339121597</v>
      </c>
      <c r="E90" s="72">
        <f>IF(OR((levels!I90)="",(levels!E90)=""),"",(levels!I90/levels!E90-1)*100)</f>
        <v>-0.83894439575236124</v>
      </c>
      <c r="F90" s="72">
        <f>IF(OR((levels!J90)="",(levels!F90)=""),"",(levels!J90/levels!F90-1)*100)</f>
        <v>-0.99627928305369151</v>
      </c>
      <c r="G90" s="72">
        <f>IF(OR((levels!K90)="",(levels!G90)=""),"",(levels!K90/levels!G90-1)*100)</f>
        <v>-1.066073238858023</v>
      </c>
      <c r="H90" s="72">
        <f>IF(OR((levels!L90)="",(levels!H90)=""),"",(levels!L90/levels!H90-1)*100)</f>
        <v>-1.1649894947610151</v>
      </c>
      <c r="I90" s="72">
        <f>IF(OR((levels!M90)="",(levels!I90)=""),"",(levels!M90/levels!I90-1)*100)</f>
        <v>-0.42801723303389494</v>
      </c>
      <c r="J90" s="72">
        <f>IF(OR((levels!N90)="",(levels!J90)=""),"",(levels!N90/levels!J90-1)*100)</f>
        <v>4.4332698409865756E-2</v>
      </c>
      <c r="K90" s="72">
        <f>IF(OR((levels!O90)="",(levels!K90)=""),"",(levels!O90/levels!K90-1)*100)</f>
        <v>0.69292474633790846</v>
      </c>
      <c r="L90" s="72">
        <f>IF(OR((levels!P90)="",(levels!L90)=""),"",(levels!P90/levels!L90-1)*100)</f>
        <v>1.2909889587914058</v>
      </c>
      <c r="M90" s="72">
        <f>IF(OR((levels!Q90)="",(levels!M90)=""),"",(levels!Q90/levels!M90-1)*100)</f>
        <v>1.0401503367981846</v>
      </c>
      <c r="N90" s="72">
        <f>IF(OR((levels!R90)="",(levels!N90)=""),"",(levels!R90/levels!N90-1)*100)</f>
        <v>1.0877383966962695</v>
      </c>
      <c r="O90" s="72">
        <f>IF(OR((levels!S90)="",(levels!O90)=""),"",(levels!S90/levels!O90-1)*100)</f>
        <v>1.3168841458707004</v>
      </c>
      <c r="P90" s="72">
        <f>IF(OR((levels!T90)="",(levels!P90)=""),"",(levels!T90/levels!P90-1)*100)</f>
        <v>1.8008076424857355</v>
      </c>
      <c r="Q90" s="72">
        <f>IF(OR((levels!U90)="",(levels!Q90)=""),"",(levels!U90/levels!Q90-1)*100)</f>
        <v>1.9908637436565124</v>
      </c>
      <c r="R90" s="72">
        <f>IF(OR((levels!V90)="",(levels!R90)=""),"",(levels!V90/levels!R90-1)*100)</f>
        <v>1.9511477415816492</v>
      </c>
      <c r="S90" s="72">
        <f>IF(OR((levels!W90)="",(levels!S90)=""),"",(levels!W90/levels!S90-1)*100)</f>
        <v>1.9638357625923142</v>
      </c>
      <c r="T90" s="72">
        <f>IF(OR((levels!X90)="",(levels!T90)=""),"",(levels!X90/levels!T90-1)*100)</f>
        <v>1.6897323793497954</v>
      </c>
      <c r="U90" s="72">
        <f>IF(OR((levels!Y90)="",(levels!U90)=""),"",(levels!Y90/levels!U90-1)*100)</f>
        <v>1.6128920630809063</v>
      </c>
      <c r="V90" s="72">
        <f>IF(OR((levels!Z90)="",(levels!V90)=""),"",(levels!Z90/levels!V90-1)*100)</f>
        <v>1.6174095899636365</v>
      </c>
      <c r="W90" s="72" t="str">
        <f>IF(OR((levels!AA90)="",(levels!W90)=""),"",(levels!AA90/levels!W90-1)*100)</f>
        <v/>
      </c>
      <c r="X90" s="72" t="str">
        <f>IF(OR((levels!AB90)="",(levels!X90)=""),"",(levels!AB90/levels!X90-1)*100)</f>
        <v/>
      </c>
      <c r="Y90" s="72" t="str">
        <f>IF(OR((levels!AC90)="",(levels!Y90)=""),"",(levels!AC90/levels!Y90-1)*100)</f>
        <v/>
      </c>
      <c r="Z90" s="72" t="str">
        <f>IF(OR((levels!AD90)="",(levels!Z90)=""),"",(levels!AD90/levels!Z90-1)*100)</f>
        <v/>
      </c>
      <c r="AA90" s="72" t="str">
        <f>IF(OR((levels!AE90)="",(levels!AA90)=""),"",(levels!AE90/levels!AA90-1)*100)</f>
        <v/>
      </c>
      <c r="AB90" s="72" t="str">
        <f>IF(OR((levels!AF90)="",(levels!AB90)=""),"",(levels!AF90/levels!AB90-1)*100)</f>
        <v/>
      </c>
      <c r="AC90" s="72" t="str">
        <f>IF(OR((levels!AG90)="",(levels!AC90)=""),"",(levels!AG90/levels!AC90-1)*100)</f>
        <v/>
      </c>
      <c r="AD90" s="72" t="str">
        <f>IF(OR((levels!AH90)="",(levels!AD90)=""),"",(levels!AH90/levels!AD90-1)*100)</f>
        <v/>
      </c>
      <c r="AE90" s="72" t="str">
        <f>IF(OR((levels!AI90)="",(levels!AE90)=""),"",(levels!AI90/levels!AE90-1)*100)</f>
        <v/>
      </c>
      <c r="AF90" s="72" t="str">
        <f>IF(OR((levels!AJ90)="",(levels!AF90)=""),"",(levels!AJ90/levels!AF90-1)*100)</f>
        <v/>
      </c>
      <c r="AG90" s="72" t="str">
        <f>IF(OR((levels!AK90)="",(levels!AG90)=""),"",(levels!AK90/levels!AG90-1)*100)</f>
        <v/>
      </c>
      <c r="AH90" s="72" t="str">
        <f>IF(OR((levels!AL90)="",(levels!AH90)=""),"",(levels!AL90/levels!AH90-1)*100)</f>
        <v/>
      </c>
      <c r="AI90" s="72" t="str">
        <f>IF(OR((levels!AM90)="",(levels!AI90)=""),"",(levels!AM90/levels!AI90-1)*100)</f>
        <v/>
      </c>
      <c r="AJ90" s="72" t="str">
        <f>IF(OR((levels!AN90)="",(levels!AJ90)=""),"",(levels!AN90/levels!AJ90-1)*100)</f>
        <v/>
      </c>
      <c r="AK90" s="72" t="str">
        <f>IF(OR((levels!AO90)="",(levels!AK90)=""),"",(levels!AO90/levels!AK90-1)*100)</f>
        <v/>
      </c>
      <c r="AL90" s="72" t="str">
        <f>IF(OR((levels!AP90)="",(levels!AL90)=""),"",(levels!AP90/levels!AL90-1)*100)</f>
        <v/>
      </c>
      <c r="AM90" s="72" t="str">
        <f>IF(OR((levels!AQ90)="",(levels!AM90)=""),"",(levels!AQ90/levels!AM90-1)*100)</f>
        <v/>
      </c>
      <c r="AN90" s="72" t="str">
        <f>IF(OR((levels!AR90)="",(levels!AN90)=""),"",(levels!AR90/levels!AN90-1)*100)</f>
        <v/>
      </c>
      <c r="AO90" s="72" t="str">
        <f>IF(OR((levels!AS90)="",(levels!AO90)=""),"",(levels!AS90/levels!AO90-1)*100)</f>
        <v/>
      </c>
      <c r="AP90" s="72" t="str">
        <f>IF(OR((levels!AT90)="",(levels!AP90)=""),"",(levels!AT90/levels!AP90-1)*100)</f>
        <v/>
      </c>
      <c r="AQ90" s="72" t="str">
        <f>IF(OR((levels!AU90)="",(levels!AQ90)=""),"",(levels!AU90/levels!AQ90-1)*100)</f>
        <v/>
      </c>
      <c r="AR90" s="72" t="str">
        <f>IF(OR((levels!AV90)="",(levels!AR90)=""),"",(levels!AV90/levels!AR90-1)*100)</f>
        <v/>
      </c>
      <c r="AS90" s="72" t="str">
        <f>IF(OR((levels!AW90)="",(levels!AS90)=""),"",(levels!AW90/levels!AS90-1)*100)</f>
        <v/>
      </c>
      <c r="AT90" s="72" t="str">
        <f>IF(OR((levels!AX90)="",(levels!AT90)=""),"",(levels!AX90/levels!AT90-1)*100)</f>
        <v/>
      </c>
      <c r="AU90" s="72" t="str">
        <f>IF(OR((levels!AY90)="",(levels!AU90)=""),"",(levels!AY90/levels!AU90-1)*100)</f>
        <v/>
      </c>
      <c r="AV90" s="72" t="str">
        <f>IF(OR((levels!AZ90)="",(levels!AV90)=""),"",(levels!AZ90/levels!AV90-1)*100)</f>
        <v/>
      </c>
      <c r="AW90" s="72" t="str">
        <f>IF(OR((levels!BA90)="",(levels!AW90)=""),"",(levels!BA90/levels!AW90-1)*100)</f>
        <v/>
      </c>
      <c r="AX90" s="72" t="str">
        <f>IF(OR((levels!BB90)="",(levels!AX90)=""),"",(levels!BB90/levels!AX90-1)*100)</f>
        <v/>
      </c>
      <c r="AY90" s="72" t="str">
        <f>IF(OR((levels!BC90)="",(levels!AY90)=""),"",(levels!BC90/levels!AY90-1)*100)</f>
        <v/>
      </c>
      <c r="AZ90" s="72"/>
      <c r="BA90" s="4"/>
      <c r="BB90" s="4"/>
      <c r="BC90" s="4"/>
    </row>
    <row r="91" spans="1:55" ht="12.75" customHeight="1" x14ac:dyDescent="0.2">
      <c r="A91" s="68" t="s">
        <v>150</v>
      </c>
      <c r="B91" s="67"/>
      <c r="C91" s="67"/>
      <c r="D91" s="72">
        <f>IF(OR((levels!H91)="",(levels!D91)=""),"",(levels!H91/levels!D91-1)*100)</f>
        <v>-0.5010260643454445</v>
      </c>
      <c r="E91" s="72">
        <f>IF(OR((levels!I91)="",(levels!E91)=""),"",(levels!I91/levels!E91-1)*100)</f>
        <v>-0.83225450270615342</v>
      </c>
      <c r="F91" s="72">
        <f>IF(OR((levels!J91)="",(levels!F91)=""),"",(levels!J91/levels!F91-1)*100)</f>
        <v>-1.001459086924239</v>
      </c>
      <c r="G91" s="72">
        <f>IF(OR((levels!K91)="",(levels!G91)=""),"",(levels!K91/levels!G91-1)*100)</f>
        <v>-1.087368541501299</v>
      </c>
      <c r="H91" s="72">
        <f>IF(OR((levels!L91)="",(levels!H91)=""),"",(levels!L91/levels!H91-1)*100)</f>
        <v>-1.192350826101285</v>
      </c>
      <c r="I91" s="72">
        <f>IF(OR((levels!M91)="",(levels!I91)=""),"",(levels!M91/levels!I91-1)*100)</f>
        <v>-0.41797159125979144</v>
      </c>
      <c r="J91" s="72">
        <f>IF(OR((levels!N91)="",(levels!J91)=""),"",(levels!N91/levels!J91-1)*100)</f>
        <v>5.0071457991607282E-2</v>
      </c>
      <c r="K91" s="72">
        <f>IF(OR((levels!O91)="",(levels!K91)=""),"",(levels!O91/levels!K91-1)*100)</f>
        <v>0.70290314035723611</v>
      </c>
      <c r="L91" s="72">
        <f>IF(OR((levels!P91)="",(levels!L91)=""),"",(levels!P91/levels!L91-1)*100)</f>
        <v>1.3187049695873254</v>
      </c>
      <c r="M91" s="72">
        <f>IF(OR((levels!Q91)="",(levels!M91)=""),"",(levels!Q91/levels!M91-1)*100)</f>
        <v>1.0337338184350786</v>
      </c>
      <c r="N91" s="72">
        <f>IF(OR((levels!R91)="",(levels!N91)=""),"",(levels!R91/levels!N91-1)*100)</f>
        <v>1.0749025109505039</v>
      </c>
      <c r="O91" s="72">
        <f>IF(OR((levels!S91)="",(levels!O91)=""),"",(levels!S91/levels!O91-1)*100)</f>
        <v>1.3058015617174012</v>
      </c>
      <c r="P91" s="72">
        <f>IF(OR((levels!T91)="",(levels!P91)=""),"",(levels!T91/levels!P91-1)*100)</f>
        <v>1.7899711663454276</v>
      </c>
      <c r="Q91" s="72">
        <f>IF(OR((levels!U91)="",(levels!Q91)=""),"",(levels!U91/levels!Q91-1)*100)</f>
        <v>1.977448692164252</v>
      </c>
      <c r="R91" s="72">
        <f>IF(OR((levels!V91)="",(levels!R91)=""),"",(levels!V91/levels!R91-1)*100)</f>
        <v>1.9345254745816831</v>
      </c>
      <c r="S91" s="72">
        <f>IF(OR((levels!W91)="",(levels!S91)=""),"",(levels!W91/levels!S91-1)*100)</f>
        <v>2.0037700282835802</v>
      </c>
      <c r="T91" s="72">
        <f>IF(OR((levels!X91)="",(levels!T91)=""),"",(levels!X91/levels!T91-1)*100)</f>
        <v>1.7104644180887529</v>
      </c>
      <c r="U91" s="72">
        <f>IF(OR((levels!Y91)="",(levels!U91)=""),"",(levels!Y91/levels!U91-1)*100)</f>
        <v>1.6510468398283518</v>
      </c>
      <c r="V91" s="72">
        <f>IF(OR((levels!Z91)="",(levels!V91)=""),"",(levels!Z91/levels!V91-1)*100)</f>
        <v>1.6728159669890275</v>
      </c>
      <c r="W91" s="72" t="str">
        <f>IF(OR((levels!AA91)="",(levels!W91)=""),"",(levels!AA91/levels!W91-1)*100)</f>
        <v/>
      </c>
      <c r="X91" s="72" t="str">
        <f>IF(OR((levels!AB91)="",(levels!X91)=""),"",(levels!AB91/levels!X91-1)*100)</f>
        <v/>
      </c>
      <c r="Y91" s="72" t="str">
        <f>IF(OR((levels!AC91)="",(levels!Y91)=""),"",(levels!AC91/levels!Y91-1)*100)</f>
        <v/>
      </c>
      <c r="Z91" s="72" t="str">
        <f>IF(OR((levels!AD91)="",(levels!Z91)=""),"",(levels!AD91/levels!Z91-1)*100)</f>
        <v/>
      </c>
      <c r="AA91" s="72" t="str">
        <f>IF(OR((levels!AE91)="",(levels!AA91)=""),"",(levels!AE91/levels!AA91-1)*100)</f>
        <v/>
      </c>
      <c r="AB91" s="72" t="str">
        <f>IF(OR((levels!AF91)="",(levels!AB91)=""),"",(levels!AF91/levels!AB91-1)*100)</f>
        <v/>
      </c>
      <c r="AC91" s="72" t="str">
        <f>IF(OR((levels!AG91)="",(levels!AC91)=""),"",(levels!AG91/levels!AC91-1)*100)</f>
        <v/>
      </c>
      <c r="AD91" s="72" t="str">
        <f>IF(OR((levels!AH91)="",(levels!AD91)=""),"",(levels!AH91/levels!AD91-1)*100)</f>
        <v/>
      </c>
      <c r="AE91" s="72" t="str">
        <f>IF(OR((levels!AI91)="",(levels!AE91)=""),"",(levels!AI91/levels!AE91-1)*100)</f>
        <v/>
      </c>
      <c r="AF91" s="72" t="str">
        <f>IF(OR((levels!AJ91)="",(levels!AF91)=""),"",(levels!AJ91/levels!AF91-1)*100)</f>
        <v/>
      </c>
      <c r="AG91" s="72" t="str">
        <f>IF(OR((levels!AK91)="",(levels!AG91)=""),"",(levels!AK91/levels!AG91-1)*100)</f>
        <v/>
      </c>
      <c r="AH91" s="72" t="str">
        <f>IF(OR((levels!AL91)="",(levels!AH91)=""),"",(levels!AL91/levels!AH91-1)*100)</f>
        <v/>
      </c>
      <c r="AI91" s="72" t="str">
        <f>IF(OR((levels!AM91)="",(levels!AI91)=""),"",(levels!AM91/levels!AI91-1)*100)</f>
        <v/>
      </c>
      <c r="AJ91" s="72" t="str">
        <f>IF(OR((levels!AN91)="",(levels!AJ91)=""),"",(levels!AN91/levels!AJ91-1)*100)</f>
        <v/>
      </c>
      <c r="AK91" s="72" t="str">
        <f>IF(OR((levels!AO91)="",(levels!AK91)=""),"",(levels!AO91/levels!AK91-1)*100)</f>
        <v/>
      </c>
      <c r="AL91" s="72" t="str">
        <f>IF(OR((levels!AP91)="",(levels!AL91)=""),"",(levels!AP91/levels!AL91-1)*100)</f>
        <v/>
      </c>
      <c r="AM91" s="72" t="str">
        <f>IF(OR((levels!AQ91)="",(levels!AM91)=""),"",(levels!AQ91/levels!AM91-1)*100)</f>
        <v/>
      </c>
      <c r="AN91" s="72" t="str">
        <f>IF(OR((levels!AR91)="",(levels!AN91)=""),"",(levels!AR91/levels!AN91-1)*100)</f>
        <v/>
      </c>
      <c r="AO91" s="72" t="str">
        <f>IF(OR((levels!AS91)="",(levels!AO91)=""),"",(levels!AS91/levels!AO91-1)*100)</f>
        <v/>
      </c>
      <c r="AP91" s="72" t="str">
        <f>IF(OR((levels!AT91)="",(levels!AP91)=""),"",(levels!AT91/levels!AP91-1)*100)</f>
        <v/>
      </c>
      <c r="AQ91" s="72" t="str">
        <f>IF(OR((levels!AU91)="",(levels!AQ91)=""),"",(levels!AU91/levels!AQ91-1)*100)</f>
        <v/>
      </c>
      <c r="AR91" s="72" t="str">
        <f>IF(OR((levels!AV91)="",(levels!AR91)=""),"",(levels!AV91/levels!AR91-1)*100)</f>
        <v/>
      </c>
      <c r="AS91" s="72" t="str">
        <f>IF(OR((levels!AW91)="",(levels!AS91)=""),"",(levels!AW91/levels!AS91-1)*100)</f>
        <v/>
      </c>
      <c r="AT91" s="72" t="str">
        <f>IF(OR((levels!AX91)="",(levels!AT91)=""),"",(levels!AX91/levels!AT91-1)*100)</f>
        <v/>
      </c>
      <c r="AU91" s="72" t="str">
        <f>IF(OR((levels!AY91)="",(levels!AU91)=""),"",(levels!AY91/levels!AU91-1)*100)</f>
        <v/>
      </c>
      <c r="AV91" s="72" t="str">
        <f>IF(OR((levels!AZ91)="",(levels!AV91)=""),"",(levels!AZ91/levels!AV91-1)*100)</f>
        <v/>
      </c>
      <c r="AW91" s="72" t="str">
        <f>IF(OR((levels!BA91)="",(levels!AW91)=""),"",(levels!BA91/levels!AW91-1)*100)</f>
        <v/>
      </c>
      <c r="AX91" s="72" t="str">
        <f>IF(OR((levels!BB91)="",(levels!AX91)=""),"",(levels!BB91/levels!AX91-1)*100)</f>
        <v/>
      </c>
      <c r="AY91" s="72" t="str">
        <f>IF(OR((levels!BC91)="",(levels!AY91)=""),"",(levels!BC91/levels!AY91-1)*100)</f>
        <v/>
      </c>
      <c r="AZ91" s="72"/>
      <c r="BA91" s="4"/>
      <c r="BB91" s="4"/>
      <c r="BC91" s="4"/>
    </row>
    <row r="92" spans="1:55" ht="12.75" customHeight="1" x14ac:dyDescent="0.2">
      <c r="A92" s="68" t="s">
        <v>151</v>
      </c>
      <c r="B92" s="67"/>
      <c r="C92" s="67"/>
      <c r="D92" s="72">
        <f>IF(OR((levels!H92)="",(levels!D92)=""),"",(levels!H92/levels!D92-1)*100)</f>
        <v>-0.50129145140630493</v>
      </c>
      <c r="E92" s="72">
        <f>IF(OR((levels!I92)="",(levels!E92)=""),"",(levels!I92/levels!E92-1)*100)</f>
        <v>-0.83164681853900024</v>
      </c>
      <c r="F92" s="72">
        <f>IF(OR((levels!J92)="",(levels!F92)=""),"",(levels!J92/levels!F92-1)*100)</f>
        <v>-1.001102732006387</v>
      </c>
      <c r="G92" s="72">
        <f>IF(OR((levels!K92)="",(levels!G92)=""),"",(levels!K92/levels!G92-1)*100)</f>
        <v>-1.088822450417759</v>
      </c>
      <c r="H92" s="72">
        <f>IF(OR((levels!L92)="",(levels!H92)=""),"",(levels!L92/levels!H92-1)*100)</f>
        <v>-1.1897513875806842</v>
      </c>
      <c r="I92" s="72">
        <f>IF(OR((levels!M92)="",(levels!I92)=""),"",(levels!M92/levels!I92-1)*100)</f>
        <v>-0.41614268341736427</v>
      </c>
      <c r="J92" s="72">
        <f>IF(OR((levels!N92)="",(levels!J92)=""),"",(levels!N92/levels!J92-1)*100)</f>
        <v>4.89626694774703E-2</v>
      </c>
      <c r="K92" s="72">
        <f>IF(OR((levels!O92)="",(levels!K92)=""),"",(levels!O92/levels!K92-1)*100)</f>
        <v>0.69958387799240462</v>
      </c>
      <c r="L92" s="72">
        <f>IF(OR((levels!P92)="",(levels!L92)=""),"",(levels!P92/levels!L92-1)*100)</f>
        <v>1.3197372435181931</v>
      </c>
      <c r="M92" s="72">
        <f>IF(OR((levels!Q92)="",(levels!M92)=""),"",(levels!Q92/levels!M92-1)*100)</f>
        <v>1.0408545095552446</v>
      </c>
      <c r="N92" s="72">
        <f>IF(OR((levels!R92)="",(levels!N92)=""),"",(levels!R92/levels!N92-1)*100)</f>
        <v>1.0748548892802301</v>
      </c>
      <c r="O92" s="72">
        <f>IF(OR((levels!S92)="",(levels!O92)=""),"",(levels!S92/levels!O92-1)*100)</f>
        <v>1.3122149500737423</v>
      </c>
      <c r="P92" s="72">
        <f>IF(OR((levels!T92)="",(levels!P92)=""),"",(levels!T92/levels!P92-1)*100)</f>
        <v>1.8018245430736934</v>
      </c>
      <c r="Q92" s="72">
        <f>IF(OR((levels!U92)="",(levels!Q92)=""),"",(levels!U92/levels!Q92-1)*100)</f>
        <v>1.9983394080596684</v>
      </c>
      <c r="R92" s="72">
        <f>IF(OR((levels!V92)="",(levels!R92)=""),"",(levels!V92/levels!R92-1)*100)</f>
        <v>1.926832026883063</v>
      </c>
      <c r="S92" s="72">
        <f>IF(OR((levels!W92)="",(levels!S92)=""),"",(levels!W92/levels!S92-1)*100)</f>
        <v>1.9843735342903734</v>
      </c>
      <c r="T92" s="72">
        <f>IF(OR((levels!X92)="",(levels!T92)=""),"",(levels!X92/levels!T92-1)*100)</f>
        <v>1.681512645192984</v>
      </c>
      <c r="U92" s="72">
        <f>IF(OR((levels!Y92)="",(levels!U92)=""),"",(levels!Y92/levels!U92-1)*100)</f>
        <v>1.6106368424086748</v>
      </c>
      <c r="V92" s="72">
        <f>IF(OR((levels!Z92)="",(levels!V92)=""),"",(levels!Z92/levels!V92-1)*100)</f>
        <v>1.7624430503960342</v>
      </c>
      <c r="W92" s="72" t="str">
        <f>IF(OR((levels!AA92)="",(levels!W92)=""),"",(levels!AA92/levels!W92-1)*100)</f>
        <v/>
      </c>
      <c r="X92" s="72" t="str">
        <f>IF(OR((levels!AB92)="",(levels!X92)=""),"",(levels!AB92/levels!X92-1)*100)</f>
        <v/>
      </c>
      <c r="Y92" s="72" t="str">
        <f>IF(OR((levels!AC92)="",(levels!Y92)=""),"",(levels!AC92/levels!Y92-1)*100)</f>
        <v/>
      </c>
      <c r="Z92" s="72" t="str">
        <f>IF(OR((levels!AD92)="",(levels!Z92)=""),"",(levels!AD92/levels!Z92-1)*100)</f>
        <v/>
      </c>
      <c r="AA92" s="72" t="str">
        <f>IF(OR((levels!AE92)="",(levels!AA92)=""),"",(levels!AE92/levels!AA92-1)*100)</f>
        <v/>
      </c>
      <c r="AB92" s="72" t="str">
        <f>IF(OR((levels!AF92)="",(levels!AB92)=""),"",(levels!AF92/levels!AB92-1)*100)</f>
        <v/>
      </c>
      <c r="AC92" s="72" t="str">
        <f>IF(OR((levels!AG92)="",(levels!AC92)=""),"",(levels!AG92/levels!AC92-1)*100)</f>
        <v/>
      </c>
      <c r="AD92" s="72" t="str">
        <f>IF(OR((levels!AH92)="",(levels!AD92)=""),"",(levels!AH92/levels!AD92-1)*100)</f>
        <v/>
      </c>
      <c r="AE92" s="72" t="str">
        <f>IF(OR((levels!AI92)="",(levels!AE92)=""),"",(levels!AI92/levels!AE92-1)*100)</f>
        <v/>
      </c>
      <c r="AF92" s="72" t="str">
        <f>IF(OR((levels!AJ92)="",(levels!AF92)=""),"",(levels!AJ92/levels!AF92-1)*100)</f>
        <v/>
      </c>
      <c r="AG92" s="72" t="str">
        <f>IF(OR((levels!AK92)="",(levels!AG92)=""),"",(levels!AK92/levels!AG92-1)*100)</f>
        <v/>
      </c>
      <c r="AH92" s="72" t="str">
        <f>IF(OR((levels!AL92)="",(levels!AH92)=""),"",(levels!AL92/levels!AH92-1)*100)</f>
        <v/>
      </c>
      <c r="AI92" s="72" t="str">
        <f>IF(OR((levels!AM92)="",(levels!AI92)=""),"",(levels!AM92/levels!AI92-1)*100)</f>
        <v/>
      </c>
      <c r="AJ92" s="72" t="str">
        <f>IF(OR((levels!AN92)="",(levels!AJ92)=""),"",(levels!AN92/levels!AJ92-1)*100)</f>
        <v/>
      </c>
      <c r="AK92" s="72" t="str">
        <f>IF(OR((levels!AO92)="",(levels!AK92)=""),"",(levels!AO92/levels!AK92-1)*100)</f>
        <v/>
      </c>
      <c r="AL92" s="72" t="str">
        <f>IF(OR((levels!AP92)="",(levels!AL92)=""),"",(levels!AP92/levels!AL92-1)*100)</f>
        <v/>
      </c>
      <c r="AM92" s="72" t="str">
        <f>IF(OR((levels!AQ92)="",(levels!AM92)=""),"",(levels!AQ92/levels!AM92-1)*100)</f>
        <v/>
      </c>
      <c r="AN92" s="72" t="str">
        <f>IF(OR((levels!AR92)="",(levels!AN92)=""),"",(levels!AR92/levels!AN92-1)*100)</f>
        <v/>
      </c>
      <c r="AO92" s="72" t="str">
        <f>IF(OR((levels!AS92)="",(levels!AO92)=""),"",(levels!AS92/levels!AO92-1)*100)</f>
        <v/>
      </c>
      <c r="AP92" s="72" t="str">
        <f>IF(OR((levels!AT92)="",(levels!AP92)=""),"",(levels!AT92/levels!AP92-1)*100)</f>
        <v/>
      </c>
      <c r="AQ92" s="72" t="str">
        <f>IF(OR((levels!AU92)="",(levels!AQ92)=""),"",(levels!AU92/levels!AQ92-1)*100)</f>
        <v/>
      </c>
      <c r="AR92" s="72" t="str">
        <f>IF(OR((levels!AV92)="",(levels!AR92)=""),"",(levels!AV92/levels!AR92-1)*100)</f>
        <v/>
      </c>
      <c r="AS92" s="72" t="str">
        <f>IF(OR((levels!AW92)="",(levels!AS92)=""),"",(levels!AW92/levels!AS92-1)*100)</f>
        <v/>
      </c>
      <c r="AT92" s="72" t="str">
        <f>IF(OR((levels!AX92)="",(levels!AT92)=""),"",(levels!AX92/levels!AT92-1)*100)</f>
        <v/>
      </c>
      <c r="AU92" s="72" t="str">
        <f>IF(OR((levels!AY92)="",(levels!AU92)=""),"",(levels!AY92/levels!AU92-1)*100)</f>
        <v/>
      </c>
      <c r="AV92" s="72" t="str">
        <f>IF(OR((levels!AZ92)="",(levels!AV92)=""),"",(levels!AZ92/levels!AV92-1)*100)</f>
        <v/>
      </c>
      <c r="AW92" s="72" t="str">
        <f>IF(OR((levels!BA92)="",(levels!AW92)=""),"",(levels!BA92/levels!AW92-1)*100)</f>
        <v/>
      </c>
      <c r="AX92" s="72" t="str">
        <f>IF(OR((levels!BB92)="",(levels!AX92)=""),"",(levels!BB92/levels!AX92-1)*100)</f>
        <v/>
      </c>
      <c r="AY92" s="72" t="str">
        <f>IF(OR((levels!BC92)="",(levels!AY92)=""),"",(levels!BC92/levels!AY92-1)*100)</f>
        <v/>
      </c>
      <c r="AZ92" s="72"/>
      <c r="BA92" s="4"/>
      <c r="BB92" s="4"/>
      <c r="BC92" s="4"/>
    </row>
    <row r="93" spans="1:55" ht="12.75" customHeight="1" x14ac:dyDescent="0.2">
      <c r="A93" s="68" t="s">
        <v>152</v>
      </c>
      <c r="B93" s="67"/>
      <c r="C93" s="67"/>
      <c r="D93" s="72">
        <f>IF(OR((levels!H93)="",(levels!D93)=""),"",(levels!H93/levels!D93-1)*100)</f>
        <v>-0.50129145140630493</v>
      </c>
      <c r="E93" s="72">
        <f>IF(OR((levels!I93)="",(levels!E93)=""),"",(levels!I93/levels!E93-1)*100)</f>
        <v>-0.83164681853900024</v>
      </c>
      <c r="F93" s="72">
        <f>IF(OR((levels!J93)="",(levels!F93)=""),"",(levels!J93/levels!F93-1)*100)</f>
        <v>-1.001102732006387</v>
      </c>
      <c r="G93" s="72">
        <f>IF(OR((levels!K93)="",(levels!G93)=""),"",(levels!K93/levels!G93-1)*100)</f>
        <v>-1.088822450417759</v>
      </c>
      <c r="H93" s="72">
        <f>IF(OR((levels!L93)="",(levels!H93)=""),"",(levels!L93/levels!H93-1)*100)</f>
        <v>-1.1897513875806842</v>
      </c>
      <c r="I93" s="72">
        <f>IF(OR((levels!M93)="",(levels!I93)=""),"",(levels!M93/levels!I93-1)*100)</f>
        <v>-0.41614268341736427</v>
      </c>
      <c r="J93" s="72">
        <f>IF(OR((levels!N93)="",(levels!J93)=""),"",(levels!N93/levels!J93-1)*100)</f>
        <v>4.89626694774703E-2</v>
      </c>
      <c r="K93" s="72">
        <f>IF(OR((levels!O93)="",(levels!K93)=""),"",(levels!O93/levels!K93-1)*100)</f>
        <v>0.69958387799240462</v>
      </c>
      <c r="L93" s="72">
        <f>IF(OR((levels!P93)="",(levels!L93)=""),"",(levels!P93/levels!L93-1)*100)</f>
        <v>1.3197372435181931</v>
      </c>
      <c r="M93" s="72">
        <f>IF(OR((levels!Q93)="",(levels!M93)=""),"",(levels!Q93/levels!M93-1)*100)</f>
        <v>1.0408545095552446</v>
      </c>
      <c r="N93" s="72">
        <f>IF(OR((levels!R93)="",(levels!N93)=""),"",(levels!R93/levels!N93-1)*100)</f>
        <v>1.0748548892802301</v>
      </c>
      <c r="O93" s="72">
        <f>IF(OR((levels!S93)="",(levels!O93)=""),"",(levels!S93/levels!O93-1)*100)</f>
        <v>1.3122149500737423</v>
      </c>
      <c r="P93" s="72">
        <f>IF(OR((levels!T93)="",(levels!P93)=""),"",(levels!T93/levels!P93-1)*100)</f>
        <v>1.8018245430736934</v>
      </c>
      <c r="Q93" s="72">
        <f>IF(OR((levels!U93)="",(levels!Q93)=""),"",(levels!U93/levels!Q93-1)*100)</f>
        <v>1.9983394080596684</v>
      </c>
      <c r="R93" s="72">
        <f>IF(OR((levels!V93)="",(levels!R93)=""),"",(levels!V93/levels!R93-1)*100)</f>
        <v>1.926832026883063</v>
      </c>
      <c r="S93" s="72">
        <f>IF(OR((levels!W93)="",(levels!S93)=""),"",(levels!W93/levels!S93-1)*100)</f>
        <v>1.9843735342903734</v>
      </c>
      <c r="T93" s="72">
        <f>IF(OR((levels!X93)="",(levels!T93)=""),"",(levels!X93/levels!T93-1)*100)</f>
        <v>1.681512645192984</v>
      </c>
      <c r="U93" s="72">
        <f>IF(OR((levels!Y93)="",(levels!U93)=""),"",(levels!Y93/levels!U93-1)*100)</f>
        <v>1.6106368424086748</v>
      </c>
      <c r="V93" s="72">
        <f>IF(OR((levels!Z93)="",(levels!V93)=""),"",(levels!Z93/levels!V93-1)*100)</f>
        <v>1.7624430503960342</v>
      </c>
      <c r="W93" s="72">
        <f>IF(OR((levels!AA93)="",(levels!W93)=""),"",(levels!AA93/levels!W93-1)*100)</f>
        <v>1.7607499484459499</v>
      </c>
      <c r="X93" s="72" t="str">
        <f>IF(OR((levels!AB93)="",(levels!X93)=""),"",(levels!AB93/levels!X93-1)*100)</f>
        <v/>
      </c>
      <c r="Y93" s="72" t="str">
        <f>IF(OR((levels!AC93)="",(levels!Y93)=""),"",(levels!AC93/levels!Y93-1)*100)</f>
        <v/>
      </c>
      <c r="Z93" s="72" t="str">
        <f>IF(OR((levels!AD93)="",(levels!Z93)=""),"",(levels!AD93/levels!Z93-1)*100)</f>
        <v/>
      </c>
      <c r="AA93" s="72" t="str">
        <f>IF(OR((levels!AE93)="",(levels!AA93)=""),"",(levels!AE93/levels!AA93-1)*100)</f>
        <v/>
      </c>
      <c r="AB93" s="72" t="str">
        <f>IF(OR((levels!AF93)="",(levels!AB93)=""),"",(levels!AF93/levels!AB93-1)*100)</f>
        <v/>
      </c>
      <c r="AC93" s="72" t="str">
        <f>IF(OR((levels!AG93)="",(levels!AC93)=""),"",(levels!AG93/levels!AC93-1)*100)</f>
        <v/>
      </c>
      <c r="AD93" s="72" t="str">
        <f>IF(OR((levels!AH93)="",(levels!AD93)=""),"",(levels!AH93/levels!AD93-1)*100)</f>
        <v/>
      </c>
      <c r="AE93" s="72" t="str">
        <f>IF(OR((levels!AI93)="",(levels!AE93)=""),"",(levels!AI93/levels!AE93-1)*100)</f>
        <v/>
      </c>
      <c r="AF93" s="72" t="str">
        <f>IF(OR((levels!AJ93)="",(levels!AF93)=""),"",(levels!AJ93/levels!AF93-1)*100)</f>
        <v/>
      </c>
      <c r="AG93" s="72" t="str">
        <f>IF(OR((levels!AK93)="",(levels!AG93)=""),"",(levels!AK93/levels!AG93-1)*100)</f>
        <v/>
      </c>
      <c r="AH93" s="72" t="str">
        <f>IF(OR((levels!AL93)="",(levels!AH93)=""),"",(levels!AL93/levels!AH93-1)*100)</f>
        <v/>
      </c>
      <c r="AI93" s="72" t="str">
        <f>IF(OR((levels!AM93)="",(levels!AI93)=""),"",(levels!AM93/levels!AI93-1)*100)</f>
        <v/>
      </c>
      <c r="AJ93" s="72" t="str">
        <f>IF(OR((levels!AN93)="",(levels!AJ93)=""),"",(levels!AN93/levels!AJ93-1)*100)</f>
        <v/>
      </c>
      <c r="AK93" s="72" t="str">
        <f>IF(OR((levels!AO93)="",(levels!AK93)=""),"",(levels!AO93/levels!AK93-1)*100)</f>
        <v/>
      </c>
      <c r="AL93" s="72" t="str">
        <f>IF(OR((levels!AP93)="",(levels!AL93)=""),"",(levels!AP93/levels!AL93-1)*100)</f>
        <v/>
      </c>
      <c r="AM93" s="72" t="str">
        <f>IF(OR((levels!AQ93)="",(levels!AM93)=""),"",(levels!AQ93/levels!AM93-1)*100)</f>
        <v/>
      </c>
      <c r="AN93" s="72" t="str">
        <f>IF(OR((levels!AR93)="",(levels!AN93)=""),"",(levels!AR93/levels!AN93-1)*100)</f>
        <v/>
      </c>
      <c r="AO93" s="72" t="str">
        <f>IF(OR((levels!AS93)="",(levels!AO93)=""),"",(levels!AS93/levels!AO93-1)*100)</f>
        <v/>
      </c>
      <c r="AP93" s="72" t="str">
        <f>IF(OR((levels!AT93)="",(levels!AP93)=""),"",(levels!AT93/levels!AP93-1)*100)</f>
        <v/>
      </c>
      <c r="AQ93" s="72" t="str">
        <f>IF(OR((levels!AU93)="",(levels!AQ93)=""),"",(levels!AU93/levels!AQ93-1)*100)</f>
        <v/>
      </c>
      <c r="AR93" s="72" t="str">
        <f>IF(OR((levels!AV93)="",(levels!AR93)=""),"",(levels!AV93/levels!AR93-1)*100)</f>
        <v/>
      </c>
      <c r="AS93" s="72" t="str">
        <f>IF(OR((levels!AW93)="",(levels!AS93)=""),"",(levels!AW93/levels!AS93-1)*100)</f>
        <v/>
      </c>
      <c r="AT93" s="72" t="str">
        <f>IF(OR((levels!AX93)="",(levels!AT93)=""),"",(levels!AX93/levels!AT93-1)*100)</f>
        <v/>
      </c>
      <c r="AU93" s="72" t="str">
        <f>IF(OR((levels!AY93)="",(levels!AU93)=""),"",(levels!AY93/levels!AU93-1)*100)</f>
        <v/>
      </c>
      <c r="AV93" s="72" t="str">
        <f>IF(OR((levels!AZ93)="",(levels!AV93)=""),"",(levels!AZ93/levels!AV93-1)*100)</f>
        <v/>
      </c>
      <c r="AW93" s="72" t="str">
        <f>IF(OR((levels!BA93)="",(levels!AW93)=""),"",(levels!BA93/levels!AW93-1)*100)</f>
        <v/>
      </c>
      <c r="AX93" s="72" t="str">
        <f>IF(OR((levels!BB93)="",(levels!AX93)=""),"",(levels!BB93/levels!AX93-1)*100)</f>
        <v/>
      </c>
      <c r="AY93" s="72" t="str">
        <f>IF(OR((levels!BC93)="",(levels!AY93)=""),"",(levels!BC93/levels!AY93-1)*100)</f>
        <v/>
      </c>
      <c r="AZ93" s="72"/>
      <c r="BA93" s="4"/>
      <c r="BB93" s="4"/>
      <c r="BC93" s="4"/>
    </row>
    <row r="94" spans="1:55" ht="12.75" customHeight="1" x14ac:dyDescent="0.2">
      <c r="A94" s="68" t="s">
        <v>153</v>
      </c>
      <c r="B94" s="67"/>
      <c r="C94" s="67"/>
      <c r="D94" s="72">
        <f>IF(OR((levels!H94)="",(levels!D94)=""),"",(levels!H94/levels!D94-1)*100)</f>
        <v>-0.50129145140630493</v>
      </c>
      <c r="E94" s="72">
        <f>IF(OR((levels!I94)="",(levels!E94)=""),"",(levels!I94/levels!E94-1)*100)</f>
        <v>-0.83164681853900024</v>
      </c>
      <c r="F94" s="72">
        <f>IF(OR((levels!J94)="",(levels!F94)=""),"",(levels!J94/levels!F94-1)*100)</f>
        <v>-1.001102732006387</v>
      </c>
      <c r="G94" s="72">
        <f>IF(OR((levels!K94)="",(levels!G94)=""),"",(levels!K94/levels!G94-1)*100)</f>
        <v>-1.088822450417759</v>
      </c>
      <c r="H94" s="72">
        <f>IF(OR((levels!L94)="",(levels!H94)=""),"",(levels!L94/levels!H94-1)*100)</f>
        <v>-1.1897513875806842</v>
      </c>
      <c r="I94" s="72">
        <f>IF(OR((levels!M94)="",(levels!I94)=""),"",(levels!M94/levels!I94-1)*100)</f>
        <v>-0.41614268341736427</v>
      </c>
      <c r="J94" s="72">
        <f>IF(OR((levels!N94)="",(levels!J94)=""),"",(levels!N94/levels!J94-1)*100)</f>
        <v>4.89626694774703E-2</v>
      </c>
      <c r="K94" s="72">
        <f>IF(OR((levels!O94)="",(levels!K94)=""),"",(levels!O94/levels!K94-1)*100)</f>
        <v>0.69958387799240462</v>
      </c>
      <c r="L94" s="72">
        <f>IF(OR((levels!P94)="",(levels!L94)=""),"",(levels!P94/levels!L94-1)*100)</f>
        <v>1.3197372435181931</v>
      </c>
      <c r="M94" s="72">
        <f>IF(OR((levels!Q94)="",(levels!M94)=""),"",(levels!Q94/levels!M94-1)*100)</f>
        <v>1.0408545095552446</v>
      </c>
      <c r="N94" s="72">
        <f>IF(OR((levels!R94)="",(levels!N94)=""),"",(levels!R94/levels!N94-1)*100)</f>
        <v>1.0748548892802301</v>
      </c>
      <c r="O94" s="72">
        <f>IF(OR((levels!S94)="",(levels!O94)=""),"",(levels!S94/levels!O94-1)*100)</f>
        <v>1.3122149500737423</v>
      </c>
      <c r="P94" s="72">
        <f>IF(OR((levels!T94)="",(levels!P94)=""),"",(levels!T94/levels!P94-1)*100)</f>
        <v>1.8018245430736934</v>
      </c>
      <c r="Q94" s="72">
        <f>IF(OR((levels!U94)="",(levels!Q94)=""),"",(levels!U94/levels!Q94-1)*100)</f>
        <v>1.9983394080596684</v>
      </c>
      <c r="R94" s="72">
        <f>IF(OR((levels!V94)="",(levels!R94)=""),"",(levels!V94/levels!R94-1)*100)</f>
        <v>1.926832026883063</v>
      </c>
      <c r="S94" s="72">
        <f>IF(OR((levels!W94)="",(levels!S94)=""),"",(levels!W94/levels!S94-1)*100)</f>
        <v>1.9843735342903734</v>
      </c>
      <c r="T94" s="72">
        <f>IF(OR((levels!X94)="",(levels!T94)=""),"",(levels!X94/levels!T94-1)*100)</f>
        <v>1.681512645192984</v>
      </c>
      <c r="U94" s="72">
        <f>IF(OR((levels!Y94)="",(levels!U94)=""),"",(levels!Y94/levels!U94-1)*100)</f>
        <v>1.6106368424086748</v>
      </c>
      <c r="V94" s="72">
        <f>IF(OR((levels!Z94)="",(levels!V94)=""),"",(levels!Z94/levels!V94-1)*100)</f>
        <v>1.7624430503960342</v>
      </c>
      <c r="W94" s="72">
        <f>IF(OR((levels!AA94)="",(levels!W94)=""),"",(levels!AA94/levels!W94-1)*100)</f>
        <v>1.6554506951983683</v>
      </c>
      <c r="X94" s="72" t="str">
        <f>IF(OR((levels!AB94)="",(levels!X94)=""),"",(levels!AB94/levels!X94-1)*100)</f>
        <v/>
      </c>
      <c r="Y94" s="72" t="str">
        <f>IF(OR((levels!AC94)="",(levels!Y94)=""),"",(levels!AC94/levels!Y94-1)*100)</f>
        <v/>
      </c>
      <c r="Z94" s="72" t="str">
        <f>IF(OR((levels!AD94)="",(levels!Z94)=""),"",(levels!AD94/levels!Z94-1)*100)</f>
        <v/>
      </c>
      <c r="AA94" s="72" t="str">
        <f>IF(OR((levels!AE94)="",(levels!AA94)=""),"",(levels!AE94/levels!AA94-1)*100)</f>
        <v/>
      </c>
      <c r="AB94" s="72" t="str">
        <f>IF(OR((levels!AF94)="",(levels!AB94)=""),"",(levels!AF94/levels!AB94-1)*100)</f>
        <v/>
      </c>
      <c r="AC94" s="72" t="str">
        <f>IF(OR((levels!AG94)="",(levels!AC94)=""),"",(levels!AG94/levels!AC94-1)*100)</f>
        <v/>
      </c>
      <c r="AD94" s="72" t="str">
        <f>IF(OR((levels!AH94)="",(levels!AD94)=""),"",(levels!AH94/levels!AD94-1)*100)</f>
        <v/>
      </c>
      <c r="AE94" s="72" t="str">
        <f>IF(OR((levels!AI94)="",(levels!AE94)=""),"",(levels!AI94/levels!AE94-1)*100)</f>
        <v/>
      </c>
      <c r="AF94" s="72" t="str">
        <f>IF(OR((levels!AJ94)="",(levels!AF94)=""),"",(levels!AJ94/levels!AF94-1)*100)</f>
        <v/>
      </c>
      <c r="AG94" s="72" t="str">
        <f>IF(OR((levels!AK94)="",(levels!AG94)=""),"",(levels!AK94/levels!AG94-1)*100)</f>
        <v/>
      </c>
      <c r="AH94" s="72" t="str">
        <f>IF(OR((levels!AL94)="",(levels!AH94)=""),"",(levels!AL94/levels!AH94-1)*100)</f>
        <v/>
      </c>
      <c r="AI94" s="72" t="str">
        <f>IF(OR((levels!AM94)="",(levels!AI94)=""),"",(levels!AM94/levels!AI94-1)*100)</f>
        <v/>
      </c>
      <c r="AJ94" s="72" t="str">
        <f>IF(OR((levels!AN94)="",(levels!AJ94)=""),"",(levels!AN94/levels!AJ94-1)*100)</f>
        <v/>
      </c>
      <c r="AK94" s="72" t="str">
        <f>IF(OR((levels!AO94)="",(levels!AK94)=""),"",(levels!AO94/levels!AK94-1)*100)</f>
        <v/>
      </c>
      <c r="AL94" s="72" t="str">
        <f>IF(OR((levels!AP94)="",(levels!AL94)=""),"",(levels!AP94/levels!AL94-1)*100)</f>
        <v/>
      </c>
      <c r="AM94" s="72" t="str">
        <f>IF(OR((levels!AQ94)="",(levels!AM94)=""),"",(levels!AQ94/levels!AM94-1)*100)</f>
        <v/>
      </c>
      <c r="AN94" s="72" t="str">
        <f>IF(OR((levels!AR94)="",(levels!AN94)=""),"",(levels!AR94/levels!AN94-1)*100)</f>
        <v/>
      </c>
      <c r="AO94" s="72" t="str">
        <f>IF(OR((levels!AS94)="",(levels!AO94)=""),"",(levels!AS94/levels!AO94-1)*100)</f>
        <v/>
      </c>
      <c r="AP94" s="72" t="str">
        <f>IF(OR((levels!AT94)="",(levels!AP94)=""),"",(levels!AT94/levels!AP94-1)*100)</f>
        <v/>
      </c>
      <c r="AQ94" s="72" t="str">
        <f>IF(OR((levels!AU94)="",(levels!AQ94)=""),"",(levels!AU94/levels!AQ94-1)*100)</f>
        <v/>
      </c>
      <c r="AR94" s="72" t="str">
        <f>IF(OR((levels!AV94)="",(levels!AR94)=""),"",(levels!AV94/levels!AR94-1)*100)</f>
        <v/>
      </c>
      <c r="AS94" s="72" t="str">
        <f>IF(OR((levels!AW94)="",(levels!AS94)=""),"",(levels!AW94/levels!AS94-1)*100)</f>
        <v/>
      </c>
      <c r="AT94" s="72" t="str">
        <f>IF(OR((levels!AX94)="",(levels!AT94)=""),"",(levels!AX94/levels!AT94-1)*100)</f>
        <v/>
      </c>
      <c r="AU94" s="72" t="str">
        <f>IF(OR((levels!AY94)="",(levels!AU94)=""),"",(levels!AY94/levels!AU94-1)*100)</f>
        <v/>
      </c>
      <c r="AV94" s="72" t="str">
        <f>IF(OR((levels!AZ94)="",(levels!AV94)=""),"",(levels!AZ94/levels!AV94-1)*100)</f>
        <v/>
      </c>
      <c r="AW94" s="72" t="str">
        <f>IF(OR((levels!BA94)="",(levels!AW94)=""),"",(levels!BA94/levels!AW94-1)*100)</f>
        <v/>
      </c>
      <c r="AX94" s="72" t="str">
        <f>IF(OR((levels!BB94)="",(levels!AX94)=""),"",(levels!BB94/levels!AX94-1)*100)</f>
        <v/>
      </c>
      <c r="AY94" s="72" t="str">
        <f>IF(OR((levels!BC94)="",(levels!AY94)=""),"",(levels!BC94/levels!AY94-1)*100)</f>
        <v/>
      </c>
      <c r="AZ94" s="72"/>
      <c r="BA94" s="4"/>
      <c r="BB94" s="4"/>
      <c r="BC94" s="4"/>
    </row>
    <row r="95" spans="1:55" ht="12.75" customHeight="1" x14ac:dyDescent="0.2">
      <c r="A95" s="68" t="s">
        <v>154</v>
      </c>
      <c r="B95" s="67"/>
      <c r="C95" s="67"/>
      <c r="D95" s="72">
        <f>IF(OR((levels!H95)="",(levels!D95)=""),"",(levels!H95/levels!D95-1)*100)</f>
        <v>-0.50688576224798831</v>
      </c>
      <c r="E95" s="72">
        <f>IF(OR((levels!I95)="",(levels!E95)=""),"",(levels!I95/levels!E95-1)*100)</f>
        <v>-0.82767815861237715</v>
      </c>
      <c r="F95" s="72">
        <f>IF(OR((levels!J95)="",(levels!F95)=""),"",(levels!J95/levels!F95-1)*100)</f>
        <v>-0.99882318995708763</v>
      </c>
      <c r="G95" s="72">
        <f>IF(OR((levels!K95)="",(levels!G95)=""),"",(levels!K95/levels!G95-1)*100)</f>
        <v>-1.0898758025991051</v>
      </c>
      <c r="H95" s="72">
        <f>IF(OR((levels!L95)="",(levels!H95)=""),"",(levels!L95/levels!H95-1)*100)</f>
        <v>-1.2071835423793309</v>
      </c>
      <c r="I95" s="72">
        <f>IF(OR((levels!M95)="",(levels!I95)=""),"",(levels!M95/levels!I95-1)*100)</f>
        <v>-0.40680372938376452</v>
      </c>
      <c r="J95" s="72">
        <f>IF(OR((levels!N95)="",(levels!J95)=""),"",(levels!N95/levels!J95-1)*100)</f>
        <v>5.2704924088176064E-2</v>
      </c>
      <c r="K95" s="72">
        <f>IF(OR((levels!O95)="",(levels!K95)=""),"",(levels!O95/levels!K95-1)*100)</f>
        <v>0.70008470644751242</v>
      </c>
      <c r="L95" s="72">
        <f>IF(OR((levels!P95)="",(levels!L95)=""),"",(levels!P95/levels!L95-1)*100)</f>
        <v>1.3414779380664488</v>
      </c>
      <c r="M95" s="72">
        <f>IF(OR((levels!Q95)="",(levels!M95)=""),"",(levels!Q95/levels!M95-1)*100)</f>
        <v>1.0330600429016901</v>
      </c>
      <c r="N95" s="72">
        <f>IF(OR((levels!R95)="",(levels!N95)=""),"",(levels!R95/levels!N95-1)*100)</f>
        <v>1.0817772392343494</v>
      </c>
      <c r="O95" s="72">
        <f>IF(OR((levels!S95)="",(levels!O95)=""),"",(levels!S95/levels!O95-1)*100)</f>
        <v>1.3129810139020925</v>
      </c>
      <c r="P95" s="72">
        <f>IF(OR((levels!T95)="",(levels!P95)=""),"",(levels!T95/levels!P95-1)*100)</f>
        <v>1.7919954375540392</v>
      </c>
      <c r="Q95" s="72">
        <f>IF(OR((levels!U95)="",(levels!Q95)=""),"",(levels!U95/levels!Q95-1)*100)</f>
        <v>2.0183912138906912</v>
      </c>
      <c r="R95" s="72">
        <f>IF(OR((levels!V95)="",(levels!R95)=""),"",(levels!V95/levels!R95-1)*100)</f>
        <v>1.9331639940700418</v>
      </c>
      <c r="S95" s="72">
        <f>IF(OR((levels!W95)="",(levels!S95)=""),"",(levels!W95/levels!S95-1)*100)</f>
        <v>1.9997374169516968</v>
      </c>
      <c r="T95" s="72">
        <f>IF(OR((levels!X95)="",(levels!T95)=""),"",(levels!X95/levels!T95-1)*100)</f>
        <v>1.7062870222437132</v>
      </c>
      <c r="U95" s="72">
        <f>IF(OR((levels!Y95)="",(levels!U95)=""),"",(levels!Y95/levels!U95-1)*100)</f>
        <v>1.638040603984714</v>
      </c>
      <c r="V95" s="72">
        <f>IF(OR((levels!Z95)="",(levels!V95)=""),"",(levels!Z95/levels!V95-1)*100)</f>
        <v>1.7769310931937454</v>
      </c>
      <c r="W95" s="72">
        <f>IF(OR((levels!AA95)="",(levels!W95)=""),"",(levels!AA95/levels!W95-1)*100)</f>
        <v>1.6855670192280181</v>
      </c>
      <c r="X95" s="72" t="str">
        <f>IF(OR((levels!AB95)="",(levels!X95)=""),"",(levels!AB95/levels!X95-1)*100)</f>
        <v/>
      </c>
      <c r="Y95" s="72" t="str">
        <f>IF(OR((levels!AC95)="",(levels!Y95)=""),"",(levels!AC95/levels!Y95-1)*100)</f>
        <v/>
      </c>
      <c r="Z95" s="72" t="str">
        <f>IF(OR((levels!AD95)="",(levels!Z95)=""),"",(levels!AD95/levels!Z95-1)*100)</f>
        <v/>
      </c>
      <c r="AA95" s="72" t="str">
        <f>IF(OR((levels!AE95)="",(levels!AA95)=""),"",(levels!AE95/levels!AA95-1)*100)</f>
        <v/>
      </c>
      <c r="AB95" s="72" t="str">
        <f>IF(OR((levels!AF95)="",(levels!AB95)=""),"",(levels!AF95/levels!AB95-1)*100)</f>
        <v/>
      </c>
      <c r="AC95" s="72" t="str">
        <f>IF(OR((levels!AG95)="",(levels!AC95)=""),"",(levels!AG95/levels!AC95-1)*100)</f>
        <v/>
      </c>
      <c r="AD95" s="72" t="str">
        <f>IF(OR((levels!AH95)="",(levels!AD95)=""),"",(levels!AH95/levels!AD95-1)*100)</f>
        <v/>
      </c>
      <c r="AE95" s="72" t="str">
        <f>IF(OR((levels!AI95)="",(levels!AE95)=""),"",(levels!AI95/levels!AE95-1)*100)</f>
        <v/>
      </c>
      <c r="AF95" s="72" t="str">
        <f>IF(OR((levels!AJ95)="",(levels!AF95)=""),"",(levels!AJ95/levels!AF95-1)*100)</f>
        <v/>
      </c>
      <c r="AG95" s="72" t="str">
        <f>IF(OR((levels!AK95)="",(levels!AG95)=""),"",(levels!AK95/levels!AG95-1)*100)</f>
        <v/>
      </c>
      <c r="AH95" s="72" t="str">
        <f>IF(OR((levels!AL95)="",(levels!AH95)=""),"",(levels!AL95/levels!AH95-1)*100)</f>
        <v/>
      </c>
      <c r="AI95" s="72" t="str">
        <f>IF(OR((levels!AM95)="",(levels!AI95)=""),"",(levels!AM95/levels!AI95-1)*100)</f>
        <v/>
      </c>
      <c r="AJ95" s="72" t="str">
        <f>IF(OR((levels!AN95)="",(levels!AJ95)=""),"",(levels!AN95/levels!AJ95-1)*100)</f>
        <v/>
      </c>
      <c r="AK95" s="72" t="str">
        <f>IF(OR((levels!AO95)="",(levels!AK95)=""),"",(levels!AO95/levels!AK95-1)*100)</f>
        <v/>
      </c>
      <c r="AL95" s="72" t="str">
        <f>IF(OR((levels!AP95)="",(levels!AL95)=""),"",(levels!AP95/levels!AL95-1)*100)</f>
        <v/>
      </c>
      <c r="AM95" s="72" t="str">
        <f>IF(OR((levels!AQ95)="",(levels!AM95)=""),"",(levels!AQ95/levels!AM95-1)*100)</f>
        <v/>
      </c>
      <c r="AN95" s="72" t="str">
        <f>IF(OR((levels!AR95)="",(levels!AN95)=""),"",(levels!AR95/levels!AN95-1)*100)</f>
        <v/>
      </c>
      <c r="AO95" s="72" t="str">
        <f>IF(OR((levels!AS95)="",(levels!AO95)=""),"",(levels!AS95/levels!AO95-1)*100)</f>
        <v/>
      </c>
      <c r="AP95" s="72" t="str">
        <f>IF(OR((levels!AT95)="",(levels!AP95)=""),"",(levels!AT95/levels!AP95-1)*100)</f>
        <v/>
      </c>
      <c r="AQ95" s="72" t="str">
        <f>IF(OR((levels!AU95)="",(levels!AQ95)=""),"",(levels!AU95/levels!AQ95-1)*100)</f>
        <v/>
      </c>
      <c r="AR95" s="72" t="str">
        <f>IF(OR((levels!AV95)="",(levels!AR95)=""),"",(levels!AV95/levels!AR95-1)*100)</f>
        <v/>
      </c>
      <c r="AS95" s="72" t="str">
        <f>IF(OR((levels!AW95)="",(levels!AS95)=""),"",(levels!AW95/levels!AS95-1)*100)</f>
        <v/>
      </c>
      <c r="AT95" s="72" t="str">
        <f>IF(OR((levels!AX95)="",(levels!AT95)=""),"",(levels!AX95/levels!AT95-1)*100)</f>
        <v/>
      </c>
      <c r="AU95" s="72" t="str">
        <f>IF(OR((levels!AY95)="",(levels!AU95)=""),"",(levels!AY95/levels!AU95-1)*100)</f>
        <v/>
      </c>
      <c r="AV95" s="72" t="str">
        <f>IF(OR((levels!AZ95)="",(levels!AV95)=""),"",(levels!AZ95/levels!AV95-1)*100)</f>
        <v/>
      </c>
      <c r="AW95" s="72" t="str">
        <f>IF(OR((levels!BA95)="",(levels!AW95)=""),"",(levels!BA95/levels!AW95-1)*100)</f>
        <v/>
      </c>
      <c r="AX95" s="72" t="str">
        <f>IF(OR((levels!BB95)="",(levels!AX95)=""),"",(levels!BB95/levels!AX95-1)*100)</f>
        <v/>
      </c>
      <c r="AY95" s="72" t="str">
        <f>IF(OR((levels!BC95)="",(levels!AY95)=""),"",(levels!BC95/levels!AY95-1)*100)</f>
        <v/>
      </c>
      <c r="AZ95" s="72"/>
      <c r="BA95" s="4"/>
      <c r="BB95" s="4"/>
      <c r="BC95" s="4"/>
    </row>
    <row r="96" spans="1:55" ht="12.75" customHeight="1" x14ac:dyDescent="0.2">
      <c r="A96" s="68" t="s">
        <v>155</v>
      </c>
      <c r="B96" s="67"/>
      <c r="C96" s="67"/>
      <c r="D96" s="72">
        <f>IF(OR((levels!H96)="",(levels!D96)=""),"",(levels!H96/levels!D96-1)*100)</f>
        <v>-0.50485757496305794</v>
      </c>
      <c r="E96" s="72">
        <f>IF(OR((levels!I96)="",(levels!E96)=""),"",(levels!I96/levels!E96-1)*100)</f>
        <v>-0.83086479128103852</v>
      </c>
      <c r="F96" s="72">
        <f>IF(OR((levels!J96)="",(levels!F96)=""),"",(levels!J96/levels!F96-1)*100)</f>
        <v>-1.0000767438573255</v>
      </c>
      <c r="G96" s="72">
        <f>IF(OR((levels!K96)="",(levels!G96)=""),"",(levels!K96/levels!G96-1)*100)</f>
        <v>-1.0944648132094614</v>
      </c>
      <c r="H96" s="72">
        <f>IF(OR((levels!L96)="",(levels!H96)=""),"",(levels!L96/levels!H96-1)*100)</f>
        <v>-1.2057471569225542</v>
      </c>
      <c r="I96" s="72">
        <f>IF(OR((levels!M96)="",(levels!I96)=""),"",(levels!M96/levels!I96-1)*100)</f>
        <v>-0.4069438087213828</v>
      </c>
      <c r="J96" s="72">
        <f>IF(OR((levels!N96)="",(levels!J96)=""),"",(levels!N96/levels!J96-1)*100)</f>
        <v>5.5701874433156107E-2</v>
      </c>
      <c r="K96" s="72">
        <f>IF(OR((levels!O96)="",(levels!K96)=""),"",(levels!O96/levels!K96-1)*100)</f>
        <v>0.69194448370402117</v>
      </c>
      <c r="L96" s="72">
        <f>IF(OR((levels!P96)="",(levels!L96)=""),"",(levels!P96/levels!L96-1)*100)</f>
        <v>1.3430352844604254</v>
      </c>
      <c r="M96" s="72">
        <f>IF(OR((levels!Q96)="",(levels!M96)=""),"",(levels!Q96/levels!M96-1)*100)</f>
        <v>1.0399584650600868</v>
      </c>
      <c r="N96" s="72">
        <f>IF(OR((levels!R96)="",(levels!N96)=""),"",(levels!R96/levels!N96-1)*100)</f>
        <v>1.0899281234891145</v>
      </c>
      <c r="O96" s="72">
        <f>IF(OR((levels!S96)="",(levels!O96)=""),"",(levels!S96/levels!O96-1)*100)</f>
        <v>1.313451494415907</v>
      </c>
      <c r="P96" s="72">
        <f>IF(OR((levels!T96)="",(levels!P96)=""),"",(levels!T96/levels!P96-1)*100)</f>
        <v>1.7976002941159752</v>
      </c>
      <c r="Q96" s="72">
        <f>IF(OR((levels!U96)="",(levels!Q96)=""),"",(levels!U96/levels!Q96-1)*100)</f>
        <v>2.021491103979467</v>
      </c>
      <c r="R96" s="72">
        <f>IF(OR((levels!V96)="",(levels!R96)=""),"",(levels!V96/levels!R96-1)*100)</f>
        <v>1.942497229918394</v>
      </c>
      <c r="S96" s="72">
        <f>IF(OR((levels!W96)="",(levels!S96)=""),"",(levels!W96/levels!S96-1)*100)</f>
        <v>1.9885185696531416</v>
      </c>
      <c r="T96" s="72">
        <f>IF(OR((levels!X96)="",(levels!T96)=""),"",(levels!X96/levels!T96-1)*100)</f>
        <v>1.7077350383899459</v>
      </c>
      <c r="U96" s="72">
        <f>IF(OR((levels!Y96)="",(levels!U96)=""),"",(levels!Y96/levels!U96-1)*100)</f>
        <v>1.6388450791230191</v>
      </c>
      <c r="V96" s="72">
        <f>IF(OR((levels!Z96)="",(levels!V96)=""),"",(levels!Z96/levels!V96-1)*100)</f>
        <v>1.7764586521956671</v>
      </c>
      <c r="W96" s="72">
        <f>IF(OR((levels!AA96)="",(levels!W96)=""),"",(levels!AA96/levels!W96-1)*100)</f>
        <v>1.8045066606894977</v>
      </c>
      <c r="X96" s="72" t="str">
        <f>IF(OR((levels!AB96)="",(levels!X96)=""),"",(levels!AB96/levels!X96-1)*100)</f>
        <v/>
      </c>
      <c r="Y96" s="72" t="str">
        <f>IF(OR((levels!AC96)="",(levels!Y96)=""),"",(levels!AC96/levels!Y96-1)*100)</f>
        <v/>
      </c>
      <c r="Z96" s="72" t="str">
        <f>IF(OR((levels!AD96)="",(levels!Z96)=""),"",(levels!AD96/levels!Z96-1)*100)</f>
        <v/>
      </c>
      <c r="AA96" s="72" t="str">
        <f>IF(OR((levels!AE96)="",(levels!AA96)=""),"",(levels!AE96/levels!AA96-1)*100)</f>
        <v/>
      </c>
      <c r="AB96" s="72" t="str">
        <f>IF(OR((levels!AF96)="",(levels!AB96)=""),"",(levels!AF96/levels!AB96-1)*100)</f>
        <v/>
      </c>
      <c r="AC96" s="72" t="str">
        <f>IF(OR((levels!AG96)="",(levels!AC96)=""),"",(levels!AG96/levels!AC96-1)*100)</f>
        <v/>
      </c>
      <c r="AD96" s="72" t="str">
        <f>IF(OR((levels!AH96)="",(levels!AD96)=""),"",(levels!AH96/levels!AD96-1)*100)</f>
        <v/>
      </c>
      <c r="AE96" s="72" t="str">
        <f>IF(OR((levels!AI96)="",(levels!AE96)=""),"",(levels!AI96/levels!AE96-1)*100)</f>
        <v/>
      </c>
      <c r="AF96" s="72" t="str">
        <f>IF(OR((levels!AJ96)="",(levels!AF96)=""),"",(levels!AJ96/levels!AF96-1)*100)</f>
        <v/>
      </c>
      <c r="AG96" s="72" t="str">
        <f>IF(OR((levels!AK96)="",(levels!AG96)=""),"",(levels!AK96/levels!AG96-1)*100)</f>
        <v/>
      </c>
      <c r="AH96" s="72" t="str">
        <f>IF(OR((levels!AL96)="",(levels!AH96)=""),"",(levels!AL96/levels!AH96-1)*100)</f>
        <v/>
      </c>
      <c r="AI96" s="72" t="str">
        <f>IF(OR((levels!AM96)="",(levels!AI96)=""),"",(levels!AM96/levels!AI96-1)*100)</f>
        <v/>
      </c>
      <c r="AJ96" s="72" t="str">
        <f>IF(OR((levels!AN96)="",(levels!AJ96)=""),"",(levels!AN96/levels!AJ96-1)*100)</f>
        <v/>
      </c>
      <c r="AK96" s="72" t="str">
        <f>IF(OR((levels!AO96)="",(levels!AK96)=""),"",(levels!AO96/levels!AK96-1)*100)</f>
        <v/>
      </c>
      <c r="AL96" s="72" t="str">
        <f>IF(OR((levels!AP96)="",(levels!AL96)=""),"",(levels!AP96/levels!AL96-1)*100)</f>
        <v/>
      </c>
      <c r="AM96" s="72" t="str">
        <f>IF(OR((levels!AQ96)="",(levels!AM96)=""),"",(levels!AQ96/levels!AM96-1)*100)</f>
        <v/>
      </c>
      <c r="AN96" s="72" t="str">
        <f>IF(OR((levels!AR96)="",(levels!AN96)=""),"",(levels!AR96/levels!AN96-1)*100)</f>
        <v/>
      </c>
      <c r="AO96" s="72" t="str">
        <f>IF(OR((levels!AS96)="",(levels!AO96)=""),"",(levels!AS96/levels!AO96-1)*100)</f>
        <v/>
      </c>
      <c r="AP96" s="72" t="str">
        <f>IF(OR((levels!AT96)="",(levels!AP96)=""),"",(levels!AT96/levels!AP96-1)*100)</f>
        <v/>
      </c>
      <c r="AQ96" s="72" t="str">
        <f>IF(OR((levels!AU96)="",(levels!AQ96)=""),"",(levels!AU96/levels!AQ96-1)*100)</f>
        <v/>
      </c>
      <c r="AR96" s="72" t="str">
        <f>IF(OR((levels!AV96)="",(levels!AR96)=""),"",(levels!AV96/levels!AR96-1)*100)</f>
        <v/>
      </c>
      <c r="AS96" s="72" t="str">
        <f>IF(OR((levels!AW96)="",(levels!AS96)=""),"",(levels!AW96/levels!AS96-1)*100)</f>
        <v/>
      </c>
      <c r="AT96" s="72" t="str">
        <f>IF(OR((levels!AX96)="",(levels!AT96)=""),"",(levels!AX96/levels!AT96-1)*100)</f>
        <v/>
      </c>
      <c r="AU96" s="72" t="str">
        <f>IF(OR((levels!AY96)="",(levels!AU96)=""),"",(levels!AY96/levels!AU96-1)*100)</f>
        <v/>
      </c>
      <c r="AV96" s="72" t="str">
        <f>IF(OR((levels!AZ96)="",(levels!AV96)=""),"",(levels!AZ96/levels!AV96-1)*100)</f>
        <v/>
      </c>
      <c r="AW96" s="72" t="str">
        <f>IF(OR((levels!BA96)="",(levels!AW96)=""),"",(levels!BA96/levels!AW96-1)*100)</f>
        <v/>
      </c>
      <c r="AX96" s="72" t="str">
        <f>IF(OR((levels!BB96)="",(levels!AX96)=""),"",(levels!BB96/levels!AX96-1)*100)</f>
        <v/>
      </c>
      <c r="AY96" s="72" t="str">
        <f>IF(OR((levels!BC96)="",(levels!AY96)=""),"",(levels!BC96/levels!AY96-1)*100)</f>
        <v/>
      </c>
      <c r="AZ96" s="72"/>
      <c r="BA96" s="4"/>
      <c r="BB96" s="4"/>
      <c r="BC96" s="4"/>
    </row>
    <row r="97" spans="1:55" ht="12.75" customHeight="1" x14ac:dyDescent="0.2">
      <c r="A97" s="68" t="s">
        <v>156</v>
      </c>
      <c r="B97" s="67"/>
      <c r="C97" s="67"/>
      <c r="D97" s="72">
        <f>IF(OR((levels!H97)="",(levels!D97)=""),"",(levels!H97/levels!D97-1)*100)</f>
        <v>-0.50485757496305794</v>
      </c>
      <c r="E97" s="72">
        <f>IF(OR((levels!I97)="",(levels!E97)=""),"",(levels!I97/levels!E97-1)*100)</f>
        <v>-0.83086479128103852</v>
      </c>
      <c r="F97" s="72">
        <f>IF(OR((levels!J97)="",(levels!F97)=""),"",(levels!J97/levels!F97-1)*100)</f>
        <v>-1.0000767438573255</v>
      </c>
      <c r="G97" s="72">
        <f>IF(OR((levels!K97)="",(levels!G97)=""),"",(levels!K97/levels!G97-1)*100)</f>
        <v>-1.0944648132094614</v>
      </c>
      <c r="H97" s="72">
        <f>IF(OR((levels!L97)="",(levels!H97)=""),"",(levels!L97/levels!H97-1)*100)</f>
        <v>-1.2057471569225542</v>
      </c>
      <c r="I97" s="72">
        <f>IF(OR((levels!M97)="",(levels!I97)=""),"",(levels!M97/levels!I97-1)*100)</f>
        <v>-0.4069438087213828</v>
      </c>
      <c r="J97" s="72">
        <f>IF(OR((levels!N97)="",(levels!J97)=""),"",(levels!N97/levels!J97-1)*100)</f>
        <v>5.5701874433156107E-2</v>
      </c>
      <c r="K97" s="72">
        <f>IF(OR((levels!O97)="",(levels!K97)=""),"",(levels!O97/levels!K97-1)*100)</f>
        <v>0.69194448370402117</v>
      </c>
      <c r="L97" s="72">
        <f>IF(OR((levels!P97)="",(levels!L97)=""),"",(levels!P97/levels!L97-1)*100)</f>
        <v>1.3430352844604254</v>
      </c>
      <c r="M97" s="72">
        <f>IF(OR((levels!Q97)="",(levels!M97)=""),"",(levels!Q97/levels!M97-1)*100)</f>
        <v>1.0399584650600868</v>
      </c>
      <c r="N97" s="72">
        <f>IF(OR((levels!R97)="",(levels!N97)=""),"",(levels!R97/levels!N97-1)*100)</f>
        <v>1.0899281234891145</v>
      </c>
      <c r="O97" s="72">
        <f>IF(OR((levels!S97)="",(levels!O97)=""),"",(levels!S97/levels!O97-1)*100)</f>
        <v>1.313451494415907</v>
      </c>
      <c r="P97" s="72">
        <f>IF(OR((levels!T97)="",(levels!P97)=""),"",(levels!T97/levels!P97-1)*100)</f>
        <v>1.7976002941159752</v>
      </c>
      <c r="Q97" s="72">
        <f>IF(OR((levels!U97)="",(levels!Q97)=""),"",(levels!U97/levels!Q97-1)*100)</f>
        <v>2.021491103979467</v>
      </c>
      <c r="R97" s="72">
        <f>IF(OR((levels!V97)="",(levels!R97)=""),"",(levels!V97/levels!R97-1)*100)</f>
        <v>1.942497229918394</v>
      </c>
      <c r="S97" s="72">
        <f>IF(OR((levels!W97)="",(levels!S97)=""),"",(levels!W97/levels!S97-1)*100)</f>
        <v>1.9885185696531416</v>
      </c>
      <c r="T97" s="72">
        <f>IF(OR((levels!X97)="",(levels!T97)=""),"",(levels!X97/levels!T97-1)*100)</f>
        <v>1.7077350383899459</v>
      </c>
      <c r="U97" s="72">
        <f>IF(OR((levels!Y97)="",(levels!U97)=""),"",(levels!Y97/levels!U97-1)*100)</f>
        <v>1.6388450791230191</v>
      </c>
      <c r="V97" s="72">
        <f>IF(OR((levels!Z97)="",(levels!V97)=""),"",(levels!Z97/levels!V97-1)*100)</f>
        <v>1.7764586521956671</v>
      </c>
      <c r="W97" s="72">
        <f>IF(OR((levels!AA97)="",(levels!W97)=""),"",(levels!AA97/levels!W97-1)*100)</f>
        <v>1.8045066606894977</v>
      </c>
      <c r="X97" s="72">
        <f>IF(OR((levels!AB97)="",(levels!X97)=""),"",(levels!AB97/levels!X97-1)*100)</f>
        <v>1.7019028204523723</v>
      </c>
      <c r="Y97" s="72" t="str">
        <f>IF(OR((levels!AC97)="",(levels!Y97)=""),"",(levels!AC97/levels!Y97-1)*100)</f>
        <v/>
      </c>
      <c r="Z97" s="72" t="str">
        <f>IF(OR((levels!AD97)="",(levels!Z97)=""),"",(levels!AD97/levels!Z97-1)*100)</f>
        <v/>
      </c>
      <c r="AA97" s="72" t="str">
        <f>IF(OR((levels!AE97)="",(levels!AA97)=""),"",(levels!AE97/levels!AA97-1)*100)</f>
        <v/>
      </c>
      <c r="AB97" s="72" t="str">
        <f>IF(OR((levels!AF97)="",(levels!AB97)=""),"",(levels!AF97/levels!AB97-1)*100)</f>
        <v/>
      </c>
      <c r="AC97" s="72" t="str">
        <f>IF(OR((levels!AG97)="",(levels!AC97)=""),"",(levels!AG97/levels!AC97-1)*100)</f>
        <v/>
      </c>
      <c r="AD97" s="72" t="str">
        <f>IF(OR((levels!AH97)="",(levels!AD97)=""),"",(levels!AH97/levels!AD97-1)*100)</f>
        <v/>
      </c>
      <c r="AE97" s="72" t="str">
        <f>IF(OR((levels!AI97)="",(levels!AE97)=""),"",(levels!AI97/levels!AE97-1)*100)</f>
        <v/>
      </c>
      <c r="AF97" s="72" t="str">
        <f>IF(OR((levels!AJ97)="",(levels!AF97)=""),"",(levels!AJ97/levels!AF97-1)*100)</f>
        <v/>
      </c>
      <c r="AG97" s="72" t="str">
        <f>IF(OR((levels!AK97)="",(levels!AG97)=""),"",(levels!AK97/levels!AG97-1)*100)</f>
        <v/>
      </c>
      <c r="AH97" s="72" t="str">
        <f>IF(OR((levels!AL97)="",(levels!AH97)=""),"",(levels!AL97/levels!AH97-1)*100)</f>
        <v/>
      </c>
      <c r="AI97" s="72" t="str">
        <f>IF(OR((levels!AM97)="",(levels!AI97)=""),"",(levels!AM97/levels!AI97-1)*100)</f>
        <v/>
      </c>
      <c r="AJ97" s="72" t="str">
        <f>IF(OR((levels!AN97)="",(levels!AJ97)=""),"",(levels!AN97/levels!AJ97-1)*100)</f>
        <v/>
      </c>
      <c r="AK97" s="72" t="str">
        <f>IF(OR((levels!AO97)="",(levels!AK97)=""),"",(levels!AO97/levels!AK97-1)*100)</f>
        <v/>
      </c>
      <c r="AL97" s="72" t="str">
        <f>IF(OR((levels!AP97)="",(levels!AL97)=""),"",(levels!AP97/levels!AL97-1)*100)</f>
        <v/>
      </c>
      <c r="AM97" s="72" t="str">
        <f>IF(OR((levels!AQ97)="",(levels!AM97)=""),"",(levels!AQ97/levels!AM97-1)*100)</f>
        <v/>
      </c>
      <c r="AN97" s="72" t="str">
        <f>IF(OR((levels!AR97)="",(levels!AN97)=""),"",(levels!AR97/levels!AN97-1)*100)</f>
        <v/>
      </c>
      <c r="AO97" s="72" t="str">
        <f>IF(OR((levels!AS97)="",(levels!AO97)=""),"",(levels!AS97/levels!AO97-1)*100)</f>
        <v/>
      </c>
      <c r="AP97" s="72" t="str">
        <f>IF(OR((levels!AT97)="",(levels!AP97)=""),"",(levels!AT97/levels!AP97-1)*100)</f>
        <v/>
      </c>
      <c r="AQ97" s="72" t="str">
        <f>IF(OR((levels!AU97)="",(levels!AQ97)=""),"",(levels!AU97/levels!AQ97-1)*100)</f>
        <v/>
      </c>
      <c r="AR97" s="72" t="str">
        <f>IF(OR((levels!AV97)="",(levels!AR97)=""),"",(levels!AV97/levels!AR97-1)*100)</f>
        <v/>
      </c>
      <c r="AS97" s="72" t="str">
        <f>IF(OR((levels!AW97)="",(levels!AS97)=""),"",(levels!AW97/levels!AS97-1)*100)</f>
        <v/>
      </c>
      <c r="AT97" s="72" t="str">
        <f>IF(OR((levels!AX97)="",(levels!AT97)=""),"",(levels!AX97/levels!AT97-1)*100)</f>
        <v/>
      </c>
      <c r="AU97" s="72" t="str">
        <f>IF(OR((levels!AY97)="",(levels!AU97)=""),"",(levels!AY97/levels!AU97-1)*100)</f>
        <v/>
      </c>
      <c r="AV97" s="72" t="str">
        <f>IF(OR((levels!AZ97)="",(levels!AV97)=""),"",(levels!AZ97/levels!AV97-1)*100)</f>
        <v/>
      </c>
      <c r="AW97" s="72" t="str">
        <f>IF(OR((levels!BA97)="",(levels!AW97)=""),"",(levels!BA97/levels!AW97-1)*100)</f>
        <v/>
      </c>
      <c r="AX97" s="72" t="str">
        <f>IF(OR((levels!BB97)="",(levels!AX97)=""),"",(levels!BB97/levels!AX97-1)*100)</f>
        <v/>
      </c>
      <c r="AY97" s="72" t="str">
        <f>IF(OR((levels!BC97)="",(levels!AY97)=""),"",(levels!BC97/levels!AY97-1)*100)</f>
        <v/>
      </c>
      <c r="AZ97" s="72"/>
      <c r="BA97" s="4"/>
      <c r="BB97" s="4"/>
      <c r="BC97" s="4"/>
    </row>
    <row r="98" spans="1:55" ht="12.75" customHeight="1" x14ac:dyDescent="0.2">
      <c r="A98" s="68" t="s">
        <v>157</v>
      </c>
      <c r="B98" s="67"/>
      <c r="C98" s="71"/>
      <c r="D98" s="72">
        <f>IF(OR((levels!H98)="",(levels!D98)=""),"",(levels!H98/levels!D98-1)*100)</f>
        <v>-0.50485757496305794</v>
      </c>
      <c r="E98" s="72">
        <f>IF(OR((levels!I98)="",(levels!E98)=""),"",(levels!I98/levels!E98-1)*100)</f>
        <v>-0.83086479128103852</v>
      </c>
      <c r="F98" s="72">
        <f>IF(OR((levels!J98)="",(levels!F98)=""),"",(levels!J98/levels!F98-1)*100)</f>
        <v>-1.0000767438573255</v>
      </c>
      <c r="G98" s="72">
        <f>IF(OR((levels!K98)="",(levels!G98)=""),"",(levels!K98/levels!G98-1)*100)</f>
        <v>-1.0944648132094614</v>
      </c>
      <c r="H98" s="72">
        <f>IF(OR((levels!L98)="",(levels!H98)=""),"",(levels!L98/levels!H98-1)*100)</f>
        <v>-1.2057471569225542</v>
      </c>
      <c r="I98" s="72">
        <f>IF(OR((levels!M98)="",(levels!I98)=""),"",(levels!M98/levels!I98-1)*100)</f>
        <v>-0.4069438087213828</v>
      </c>
      <c r="J98" s="72">
        <f>IF(OR((levels!N98)="",(levels!J98)=""),"",(levels!N98/levels!J98-1)*100)</f>
        <v>5.5701874433156107E-2</v>
      </c>
      <c r="K98" s="72">
        <f>IF(OR((levels!O98)="",(levels!K98)=""),"",(levels!O98/levels!K98-1)*100)</f>
        <v>0.69194448370402117</v>
      </c>
      <c r="L98" s="72">
        <f>IF(OR((levels!P98)="",(levels!L98)=""),"",(levels!P98/levels!L98-1)*100)</f>
        <v>1.3430352844604254</v>
      </c>
      <c r="M98" s="72">
        <f>IF(OR((levels!Q98)="",(levels!M98)=""),"",(levels!Q98/levels!M98-1)*100)</f>
        <v>1.0399584650600868</v>
      </c>
      <c r="N98" s="72">
        <f>IF(OR((levels!R98)="",(levels!N98)=""),"",(levels!R98/levels!N98-1)*100)</f>
        <v>1.0899281234891145</v>
      </c>
      <c r="O98" s="72">
        <f>IF(OR((levels!S98)="",(levels!O98)=""),"",(levels!S98/levels!O98-1)*100)</f>
        <v>1.313451494415907</v>
      </c>
      <c r="P98" s="72">
        <f>IF(OR((levels!T98)="",(levels!P98)=""),"",(levels!T98/levels!P98-1)*100)</f>
        <v>1.7976002941159752</v>
      </c>
      <c r="Q98" s="72">
        <f>IF(OR((levels!U98)="",(levels!Q98)=""),"",(levels!U98/levels!Q98-1)*100)</f>
        <v>2.021491103979467</v>
      </c>
      <c r="R98" s="72">
        <f>IF(OR((levels!V98)="",(levels!R98)=""),"",(levels!V98/levels!R98-1)*100)</f>
        <v>1.942497229918394</v>
      </c>
      <c r="S98" s="72">
        <f>IF(OR((levels!W98)="",(levels!S98)=""),"",(levels!W98/levels!S98-1)*100)</f>
        <v>1.9885185696531416</v>
      </c>
      <c r="T98" s="72">
        <f>IF(OR((levels!X98)="",(levels!T98)=""),"",(levels!X98/levels!T98-1)*100)</f>
        <v>1.7077350383899459</v>
      </c>
      <c r="U98" s="72">
        <f>IF(OR((levels!Y98)="",(levels!U98)=""),"",(levels!Y98/levels!U98-1)*100)</f>
        <v>1.6388450791230191</v>
      </c>
      <c r="V98" s="72">
        <f>IF(OR((levels!Z98)="",(levels!V98)=""),"",(levels!Z98/levels!V98-1)*100)</f>
        <v>1.7764586521956671</v>
      </c>
      <c r="W98" s="72">
        <f>IF(OR((levels!AA98)="",(levels!W98)=""),"",(levels!AA98/levels!W98-1)*100)</f>
        <v>1.8045066606894977</v>
      </c>
      <c r="X98" s="72">
        <f>IF(OR((levels!AB98)="",(levels!X98)=""),"",(levels!AB98/levels!X98-1)*100)</f>
        <v>1.7369461196226732</v>
      </c>
      <c r="Y98" s="72" t="str">
        <f>IF(OR((levels!AC98)="",(levels!Y98)=""),"",(levels!AC98/levels!Y98-1)*100)</f>
        <v/>
      </c>
      <c r="Z98" s="72" t="str">
        <f>IF(OR((levels!AD98)="",(levels!Z98)=""),"",(levels!AD98/levels!Z98-1)*100)</f>
        <v/>
      </c>
      <c r="AA98" s="72" t="str">
        <f>IF(OR((levels!AE98)="",(levels!AA98)=""),"",(levels!AE98/levels!AA98-1)*100)</f>
        <v/>
      </c>
      <c r="AB98" s="72" t="str">
        <f>IF(OR((levels!AF98)="",(levels!AB98)=""),"",(levels!AF98/levels!AB98-1)*100)</f>
        <v/>
      </c>
      <c r="AC98" s="72" t="str">
        <f>IF(OR((levels!AG98)="",(levels!AC98)=""),"",(levels!AG98/levels!AC98-1)*100)</f>
        <v/>
      </c>
      <c r="AD98" s="72" t="str">
        <f>IF(OR((levels!AH98)="",(levels!AD98)=""),"",(levels!AH98/levels!AD98-1)*100)</f>
        <v/>
      </c>
      <c r="AE98" s="72" t="str">
        <f>IF(OR((levels!AI98)="",(levels!AE98)=""),"",(levels!AI98/levels!AE98-1)*100)</f>
        <v/>
      </c>
      <c r="AF98" s="72" t="str">
        <f>IF(OR((levels!AJ98)="",(levels!AF98)=""),"",(levels!AJ98/levels!AF98-1)*100)</f>
        <v/>
      </c>
      <c r="AG98" s="72" t="str">
        <f>IF(OR((levels!AK98)="",(levels!AG98)=""),"",(levels!AK98/levels!AG98-1)*100)</f>
        <v/>
      </c>
      <c r="AH98" s="72" t="str">
        <f>IF(OR((levels!AL98)="",(levels!AH98)=""),"",(levels!AL98/levels!AH98-1)*100)</f>
        <v/>
      </c>
      <c r="AI98" s="72" t="str">
        <f>IF(OR((levels!AM98)="",(levels!AI98)=""),"",(levels!AM98/levels!AI98-1)*100)</f>
        <v/>
      </c>
      <c r="AJ98" s="72" t="str">
        <f>IF(OR((levels!AN98)="",(levels!AJ98)=""),"",(levels!AN98/levels!AJ98-1)*100)</f>
        <v/>
      </c>
      <c r="AK98" s="72" t="str">
        <f>IF(OR((levels!AO98)="",(levels!AK98)=""),"",(levels!AO98/levels!AK98-1)*100)</f>
        <v/>
      </c>
      <c r="AL98" s="72" t="str">
        <f>IF(OR((levels!AP98)="",(levels!AL98)=""),"",(levels!AP98/levels!AL98-1)*100)</f>
        <v/>
      </c>
      <c r="AM98" s="72" t="str">
        <f>IF(OR((levels!AQ98)="",(levels!AM98)=""),"",(levels!AQ98/levels!AM98-1)*100)</f>
        <v/>
      </c>
      <c r="AN98" s="72" t="str">
        <f>IF(OR((levels!AR98)="",(levels!AN98)=""),"",(levels!AR98/levels!AN98-1)*100)</f>
        <v/>
      </c>
      <c r="AO98" s="72" t="str">
        <f>IF(OR((levels!AS98)="",(levels!AO98)=""),"",(levels!AS98/levels!AO98-1)*100)</f>
        <v/>
      </c>
      <c r="AP98" s="72" t="str">
        <f>IF(OR((levels!AT98)="",(levels!AP98)=""),"",(levels!AT98/levels!AP98-1)*100)</f>
        <v/>
      </c>
      <c r="AQ98" s="72" t="str">
        <f>IF(OR((levels!AU98)="",(levels!AQ98)=""),"",(levels!AU98/levels!AQ98-1)*100)</f>
        <v/>
      </c>
      <c r="AR98" s="72" t="str">
        <f>IF(OR((levels!AV98)="",(levels!AR98)=""),"",(levels!AV98/levels!AR98-1)*100)</f>
        <v/>
      </c>
      <c r="AS98" s="72" t="str">
        <f>IF(OR((levels!AW98)="",(levels!AS98)=""),"",(levels!AW98/levels!AS98-1)*100)</f>
        <v/>
      </c>
      <c r="AT98" s="72" t="str">
        <f>IF(OR((levels!AX98)="",(levels!AT98)=""),"",(levels!AX98/levels!AT98-1)*100)</f>
        <v/>
      </c>
      <c r="AU98" s="72" t="str">
        <f>IF(OR((levels!AY98)="",(levels!AU98)=""),"",(levels!AY98/levels!AU98-1)*100)</f>
        <v/>
      </c>
      <c r="AV98" s="72" t="str">
        <f>IF(OR((levels!AZ98)="",(levels!AV98)=""),"",(levels!AZ98/levels!AV98-1)*100)</f>
        <v/>
      </c>
      <c r="AW98" s="72" t="str">
        <f>IF(OR((levels!BA98)="",(levels!AW98)=""),"",(levels!BA98/levels!AW98-1)*100)</f>
        <v/>
      </c>
      <c r="AX98" s="72" t="str">
        <f>IF(OR((levels!BB98)="",(levels!AX98)=""),"",(levels!BB98/levels!AX98-1)*100)</f>
        <v/>
      </c>
      <c r="AY98" s="72" t="str">
        <f>IF(OR((levels!BC98)="",(levels!AY98)=""),"",(levels!BC98/levels!AY98-1)*100)</f>
        <v/>
      </c>
      <c r="AZ98" s="72"/>
      <c r="BA98" s="4"/>
      <c r="BB98" s="4"/>
      <c r="BC98" s="4"/>
    </row>
    <row r="99" spans="1:55" ht="12.75" customHeight="1" x14ac:dyDescent="0.2">
      <c r="A99" s="68" t="s">
        <v>158</v>
      </c>
      <c r="B99" s="67"/>
      <c r="C99" s="71"/>
      <c r="D99" s="72">
        <f>IF(OR((levels!H99)="",(levels!D99)=""),"",(levels!H99/levels!D99-1)*100)</f>
        <v>-0.50820109687742532</v>
      </c>
      <c r="E99" s="72">
        <f>IF(OR((levels!I99)="",(levels!E99)=""),"",(levels!I99/levels!E99-1)*100)</f>
        <v>-0.81570225727548573</v>
      </c>
      <c r="F99" s="72">
        <f>IF(OR((levels!J99)="",(levels!F99)=""),"",(levels!J99/levels!F99-1)*100)</f>
        <v>-1.004346356909025</v>
      </c>
      <c r="G99" s="72">
        <f>IF(OR((levels!K99)="",(levels!G99)=""),"",(levels!K99/levels!G99-1)*100)</f>
        <v>-1.0997905588149282</v>
      </c>
      <c r="H99" s="72">
        <f>IF(OR((levels!L99)="",(levels!H99)=""),"",(levels!L99/levels!H99-1)*100)</f>
        <v>-1.227719195127408</v>
      </c>
      <c r="I99" s="72">
        <f>IF(OR((levels!M99)="",(levels!I99)=""),"",(levels!M99/levels!I99-1)*100)</f>
        <v>-0.44296134557115785</v>
      </c>
      <c r="J99" s="72">
        <f>IF(OR((levels!N99)="",(levels!J99)=""),"",(levels!N99/levels!J99-1)*100)</f>
        <v>4.8717585197088908E-2</v>
      </c>
      <c r="K99" s="72">
        <f>IF(OR((levels!O99)="",(levels!K99)=""),"",(levels!O99/levels!K99-1)*100)</f>
        <v>0.75448809495726188</v>
      </c>
      <c r="L99" s="72">
        <f>IF(OR((levels!P99)="",(levels!L99)=""),"",(levels!P99/levels!L99-1)*100)</f>
        <v>1.4086736957040991</v>
      </c>
      <c r="M99" s="72">
        <f>IF(OR((levels!Q99)="",(levels!M99)=""),"",(levels!Q99/levels!M99-1)*100)</f>
        <v>1.1087310761184188</v>
      </c>
      <c r="N99" s="72">
        <f>IF(OR((levels!R99)="",(levels!N99)=""),"",(levels!R99/levels!N99-1)*100)</f>
        <v>1.1941955471515886</v>
      </c>
      <c r="O99" s="72">
        <f>IF(OR((levels!S99)="",(levels!O99)=""),"",(levels!S99/levels!O99-1)*100)</f>
        <v>1.3524204300315201</v>
      </c>
      <c r="P99" s="72">
        <f>IF(OR((levels!T99)="",(levels!P99)=""),"",(levels!T99/levels!P99-1)*100)</f>
        <v>1.7634460122710305</v>
      </c>
      <c r="Q99" s="72">
        <f>IF(OR((levels!U99)="",(levels!Q99)=""),"",(levels!U99/levels!Q99-1)*100)</f>
        <v>1.972291021741146</v>
      </c>
      <c r="R99" s="72">
        <f>IF(OR((levels!V99)="",(levels!R99)=""),"",(levels!V99/levels!R99-1)*100)</f>
        <v>1.8721009727753923</v>
      </c>
      <c r="S99" s="72">
        <f>IF(OR((levels!W99)="",(levels!S99)=""),"",(levels!W99/levels!S99-1)*100)</f>
        <v>1.9378989161431548</v>
      </c>
      <c r="T99" s="72">
        <f>IF(OR((levels!X99)="",(levels!T99)=""),"",(levels!X99/levels!T99-1)*100)</f>
        <v>1.6877434372513322</v>
      </c>
      <c r="U99" s="72">
        <f>IF(OR((levels!Y99)="",(levels!U99)=""),"",(levels!Y99/levels!U99-1)*100)</f>
        <v>1.6425996505331275</v>
      </c>
      <c r="V99" s="72">
        <f>IF(OR((levels!Z99)="",(levels!V99)=""),"",(levels!Z99/levels!V99-1)*100)</f>
        <v>1.7712007830756216</v>
      </c>
      <c r="W99" s="72">
        <f>IF(OR((levels!AA99)="",(levels!W99)=""),"",(levels!AA99/levels!W99-1)*100)</f>
        <v>1.8424415270177796</v>
      </c>
      <c r="X99" s="72">
        <f>IF(OR((levels!AB99)="",(levels!X99)=""),"",(levels!AB99/levels!X99-1)*100)</f>
        <v>1.9012580541390767</v>
      </c>
      <c r="Y99" s="72" t="str">
        <f>IF(OR((levels!AC99)="",(levels!Y99)=""),"",(levels!AC99/levels!Y99-1)*100)</f>
        <v/>
      </c>
      <c r="Z99" s="72" t="str">
        <f>IF(OR((levels!AD99)="",(levels!Z99)=""),"",(levels!AD99/levels!Z99-1)*100)</f>
        <v/>
      </c>
      <c r="AA99" s="72" t="str">
        <f>IF(OR((levels!AE99)="",(levels!AA99)=""),"",(levels!AE99/levels!AA99-1)*100)</f>
        <v/>
      </c>
      <c r="AB99" s="72" t="str">
        <f>IF(OR((levels!AF99)="",(levels!AB99)=""),"",(levels!AF99/levels!AB99-1)*100)</f>
        <v/>
      </c>
      <c r="AC99" s="72" t="str">
        <f>IF(OR((levels!AG99)="",(levels!AC99)=""),"",(levels!AG99/levels!AC99-1)*100)</f>
        <v/>
      </c>
      <c r="AD99" s="72" t="str">
        <f>IF(OR((levels!AH99)="",(levels!AD99)=""),"",(levels!AH99/levels!AD99-1)*100)</f>
        <v/>
      </c>
      <c r="AE99" s="72" t="str">
        <f>IF(OR((levels!AI99)="",(levels!AE99)=""),"",(levels!AI99/levels!AE99-1)*100)</f>
        <v/>
      </c>
      <c r="AF99" s="72" t="str">
        <f>IF(OR((levels!AJ99)="",(levels!AF99)=""),"",(levels!AJ99/levels!AF99-1)*100)</f>
        <v/>
      </c>
      <c r="AG99" s="72" t="str">
        <f>IF(OR((levels!AK99)="",(levels!AG99)=""),"",(levels!AK99/levels!AG99-1)*100)</f>
        <v/>
      </c>
      <c r="AH99" s="72" t="str">
        <f>IF(OR((levels!AL99)="",(levels!AH99)=""),"",(levels!AL99/levels!AH99-1)*100)</f>
        <v/>
      </c>
      <c r="AI99" s="72" t="str">
        <f>IF(OR((levels!AM99)="",(levels!AI99)=""),"",(levels!AM99/levels!AI99-1)*100)</f>
        <v/>
      </c>
      <c r="AJ99" s="72" t="str">
        <f>IF(OR((levels!AN99)="",(levels!AJ99)=""),"",(levels!AN99/levels!AJ99-1)*100)</f>
        <v/>
      </c>
      <c r="AK99" s="72" t="str">
        <f>IF(OR((levels!AO99)="",(levels!AK99)=""),"",(levels!AO99/levels!AK99-1)*100)</f>
        <v/>
      </c>
      <c r="AL99" s="72" t="str">
        <f>IF(OR((levels!AP99)="",(levels!AL99)=""),"",(levels!AP99/levels!AL99-1)*100)</f>
        <v/>
      </c>
      <c r="AM99" s="72" t="str">
        <f>IF(OR((levels!AQ99)="",(levels!AM99)=""),"",(levels!AQ99/levels!AM99-1)*100)</f>
        <v/>
      </c>
      <c r="AN99" s="72" t="str">
        <f>IF(OR((levels!AR99)="",(levels!AN99)=""),"",(levels!AR99/levels!AN99-1)*100)</f>
        <v/>
      </c>
      <c r="AO99" s="72" t="str">
        <f>IF(OR((levels!AS99)="",(levels!AO99)=""),"",(levels!AS99/levels!AO99-1)*100)</f>
        <v/>
      </c>
      <c r="AP99" s="72" t="str">
        <f>IF(OR((levels!AT99)="",(levels!AP99)=""),"",(levels!AT99/levels!AP99-1)*100)</f>
        <v/>
      </c>
      <c r="AQ99" s="72" t="str">
        <f>IF(OR((levels!AU99)="",(levels!AQ99)=""),"",(levels!AU99/levels!AQ99-1)*100)</f>
        <v/>
      </c>
      <c r="AR99" s="72" t="str">
        <f>IF(OR((levels!AV99)="",(levels!AR99)=""),"",(levels!AV99/levels!AR99-1)*100)</f>
        <v/>
      </c>
      <c r="AS99" s="72" t="str">
        <f>IF(OR((levels!AW99)="",(levels!AS99)=""),"",(levels!AW99/levels!AS99-1)*100)</f>
        <v/>
      </c>
      <c r="AT99" s="72" t="str">
        <f>IF(OR((levels!AX99)="",(levels!AT99)=""),"",(levels!AX99/levels!AT99-1)*100)</f>
        <v/>
      </c>
      <c r="AU99" s="72" t="str">
        <f>IF(OR((levels!AY99)="",(levels!AU99)=""),"",(levels!AY99/levels!AU99-1)*100)</f>
        <v/>
      </c>
      <c r="AV99" s="72" t="str">
        <f>IF(OR((levels!AZ99)="",(levels!AV99)=""),"",(levels!AZ99/levels!AV99-1)*100)</f>
        <v/>
      </c>
      <c r="AW99" s="72" t="str">
        <f>IF(OR((levels!BA99)="",(levels!AW99)=""),"",(levels!BA99/levels!AW99-1)*100)</f>
        <v/>
      </c>
      <c r="AX99" s="72" t="str">
        <f>IF(OR((levels!BB99)="",(levels!AX99)=""),"",(levels!BB99/levels!AX99-1)*100)</f>
        <v/>
      </c>
      <c r="AY99" s="72" t="str">
        <f>IF(OR((levels!BC99)="",(levels!AY99)=""),"",(levels!BC99/levels!AY99-1)*100)</f>
        <v/>
      </c>
      <c r="AZ99" s="72"/>
      <c r="BA99" s="4"/>
      <c r="BB99" s="4"/>
      <c r="BC99" s="4"/>
    </row>
    <row r="100" spans="1:55" ht="12.75" customHeight="1" x14ac:dyDescent="0.2">
      <c r="A100" s="68" t="s">
        <v>159</v>
      </c>
      <c r="B100" s="67"/>
      <c r="C100" s="71"/>
      <c r="D100" s="72">
        <f>IF(OR((levels!H100)="",(levels!D100)=""),"",(levels!H100/levels!D100-1)*100)</f>
        <v>-0.49808752099331777</v>
      </c>
      <c r="E100" s="72">
        <f>IF(OR((levels!I100)="",(levels!E100)=""),"",(levels!I100/levels!E100-1)*100)</f>
        <v>-0.79496049279048631</v>
      </c>
      <c r="F100" s="72">
        <f>IF(OR((levels!J100)="",(levels!F100)=""),"",(levels!J100/levels!F100-1)*100)</f>
        <v>-0.99045615758343031</v>
      </c>
      <c r="G100" s="72">
        <f>IF(OR((levels!K100)="",(levels!G100)=""),"",(levels!K100/levels!G100-1)*100)</f>
        <v>-1.0664033404691131</v>
      </c>
      <c r="H100" s="72">
        <f>IF(OR((levels!L100)="",(levels!H100)=""),"",(levels!L100/levels!H100-1)*100)</f>
        <v>-1.2239900634139267</v>
      </c>
      <c r="I100" s="72">
        <f>IF(OR((levels!M100)="",(levels!I100)=""),"",(levels!M100/levels!I100-1)*100)</f>
        <v>-0.42511138540554105</v>
      </c>
      <c r="J100" s="72">
        <f>IF(OR((levels!N100)="",(levels!J100)=""),"",(levels!N100/levels!J100-1)*100)</f>
        <v>4.852223747675577E-2</v>
      </c>
      <c r="K100" s="72">
        <f>IF(OR((levels!O100)="",(levels!K100)=""),"",(levels!O100/levels!K100-1)*100)</f>
        <v>0.77091450703823394</v>
      </c>
      <c r="L100" s="72">
        <f>IF(OR((levels!P100)="",(levels!L100)=""),"",(levels!P100/levels!L100-1)*100)</f>
        <v>1.4272887239959564</v>
      </c>
      <c r="M100" s="72">
        <f>IF(OR((levels!Q100)="",(levels!M100)=""),"",(levels!Q100/levels!M100-1)*100)</f>
        <v>1.102571440318445</v>
      </c>
      <c r="N100" s="72">
        <f>IF(OR((levels!R100)="",(levels!N100)=""),"",(levels!R100/levels!N100-1)*100)</f>
        <v>1.1793962190154605</v>
      </c>
      <c r="O100" s="72">
        <f>IF(OR((levels!S100)="",(levels!O100)=""),"",(levels!S100/levels!O100-1)*100)</f>
        <v>1.3315854925300519</v>
      </c>
      <c r="P100" s="72">
        <f>IF(OR((levels!T100)="",(levels!P100)=""),"",(levels!T100/levels!P100-1)*100)</f>
        <v>1.7565473847411361</v>
      </c>
      <c r="Q100" s="72">
        <f>IF(OR((levels!U100)="",(levels!Q100)=""),"",(levels!U100/levels!Q100-1)*100)</f>
        <v>1.9068234463904599</v>
      </c>
      <c r="R100" s="72">
        <f>IF(OR((levels!V100)="",(levels!R100)=""),"",(levels!V100/levels!R100-1)*100)</f>
        <v>1.9329595938561983</v>
      </c>
      <c r="S100" s="72">
        <f>IF(OR((levels!W100)="",(levels!S100)=""),"",(levels!W100/levels!S100-1)*100)</f>
        <v>1.9218914271739163</v>
      </c>
      <c r="T100" s="72">
        <f>IF(OR((levels!X100)="",(levels!T100)=""),"",(levels!X100/levels!T100-1)*100)</f>
        <v>1.6813585151879584</v>
      </c>
      <c r="U100" s="72">
        <f>IF(OR((levels!Y100)="",(levels!U100)=""),"",(levels!Y100/levels!U100-1)*100)</f>
        <v>1.7013479219807115</v>
      </c>
      <c r="V100" s="72">
        <f>IF(OR((levels!Z100)="",(levels!V100)=""),"",(levels!Z100/levels!V100-1)*100)</f>
        <v>1.6915295189715129</v>
      </c>
      <c r="W100" s="72">
        <f>IF(OR((levels!AA100)="",(levels!W100)=""),"",(levels!AA100/levels!W100-1)*100)</f>
        <v>1.8860086261158759</v>
      </c>
      <c r="X100" s="72">
        <f>IF(OR((levels!AB100)="",(levels!X100)=""),"",(levels!AB100/levels!X100-1)*100)</f>
        <v>1.8634441089499409</v>
      </c>
      <c r="Y100" s="72" t="str">
        <f>IF(OR((levels!AC100)="",(levels!Y100)=""),"",(levels!AC100/levels!Y100-1)*100)</f>
        <v/>
      </c>
      <c r="Z100" s="72" t="str">
        <f>IF(OR((levels!AD100)="",(levels!Z100)=""),"",(levels!AD100/levels!Z100-1)*100)</f>
        <v/>
      </c>
      <c r="AA100" s="72" t="str">
        <f>IF(OR((levels!AE100)="",(levels!AA100)=""),"",(levels!AE100/levels!AA100-1)*100)</f>
        <v/>
      </c>
      <c r="AB100" s="72" t="str">
        <f>IF(OR((levels!AF100)="",(levels!AB100)=""),"",(levels!AF100/levels!AB100-1)*100)</f>
        <v/>
      </c>
      <c r="AC100" s="72" t="str">
        <f>IF(OR((levels!AG100)="",(levels!AC100)=""),"",(levels!AG100/levels!AC100-1)*100)</f>
        <v/>
      </c>
      <c r="AD100" s="72" t="str">
        <f>IF(OR((levels!AH100)="",(levels!AD100)=""),"",(levels!AH100/levels!AD100-1)*100)</f>
        <v/>
      </c>
      <c r="AE100" s="72" t="str">
        <f>IF(OR((levels!AI100)="",(levels!AE100)=""),"",(levels!AI100/levels!AE100-1)*100)</f>
        <v/>
      </c>
      <c r="AF100" s="72" t="str">
        <f>IF(OR((levels!AJ100)="",(levels!AF100)=""),"",(levels!AJ100/levels!AF100-1)*100)</f>
        <v/>
      </c>
      <c r="AG100" s="72" t="str">
        <f>IF(OR((levels!AK100)="",(levels!AG100)=""),"",(levels!AK100/levels!AG100-1)*100)</f>
        <v/>
      </c>
      <c r="AH100" s="72" t="str">
        <f>IF(OR((levels!AL100)="",(levels!AH100)=""),"",(levels!AL100/levels!AH100-1)*100)</f>
        <v/>
      </c>
      <c r="AI100" s="72" t="str">
        <f>IF(OR((levels!AM100)="",(levels!AI100)=""),"",(levels!AM100/levels!AI100-1)*100)</f>
        <v/>
      </c>
      <c r="AJ100" s="72" t="str">
        <f>IF(OR((levels!AN100)="",(levels!AJ100)=""),"",(levels!AN100/levels!AJ100-1)*100)</f>
        <v/>
      </c>
      <c r="AK100" s="72" t="str">
        <f>IF(OR((levels!AO100)="",(levels!AK100)=""),"",(levels!AO100/levels!AK100-1)*100)</f>
        <v/>
      </c>
      <c r="AL100" s="72" t="str">
        <f>IF(OR((levels!AP100)="",(levels!AL100)=""),"",(levels!AP100/levels!AL100-1)*100)</f>
        <v/>
      </c>
      <c r="AM100" s="72" t="str">
        <f>IF(OR((levels!AQ100)="",(levels!AM100)=""),"",(levels!AQ100/levels!AM100-1)*100)</f>
        <v/>
      </c>
      <c r="AN100" s="72" t="str">
        <f>IF(OR((levels!AR100)="",(levels!AN100)=""),"",(levels!AR100/levels!AN100-1)*100)</f>
        <v/>
      </c>
      <c r="AO100" s="72" t="str">
        <f>IF(OR((levels!AS100)="",(levels!AO100)=""),"",(levels!AS100/levels!AO100-1)*100)</f>
        <v/>
      </c>
      <c r="AP100" s="72" t="str">
        <f>IF(OR((levels!AT100)="",(levels!AP100)=""),"",(levels!AT100/levels!AP100-1)*100)</f>
        <v/>
      </c>
      <c r="AQ100" s="72" t="str">
        <f>IF(OR((levels!AU100)="",(levels!AQ100)=""),"",(levels!AU100/levels!AQ100-1)*100)</f>
        <v/>
      </c>
      <c r="AR100" s="72" t="str">
        <f>IF(OR((levels!AV100)="",(levels!AR100)=""),"",(levels!AV100/levels!AR100-1)*100)</f>
        <v/>
      </c>
      <c r="AS100" s="72" t="str">
        <f>IF(OR((levels!AW100)="",(levels!AS100)=""),"",(levels!AW100/levels!AS100-1)*100)</f>
        <v/>
      </c>
      <c r="AT100" s="72" t="str">
        <f>IF(OR((levels!AX100)="",(levels!AT100)=""),"",(levels!AX100/levels!AT100-1)*100)</f>
        <v/>
      </c>
      <c r="AU100" s="72" t="str">
        <f>IF(OR((levels!AY100)="",(levels!AU100)=""),"",(levels!AY100/levels!AU100-1)*100)</f>
        <v/>
      </c>
      <c r="AV100" s="72" t="str">
        <f>IF(OR((levels!AZ100)="",(levels!AV100)=""),"",(levels!AZ100/levels!AV100-1)*100)</f>
        <v/>
      </c>
      <c r="AW100" s="72" t="str">
        <f>IF(OR((levels!BA100)="",(levels!AW100)=""),"",(levels!BA100/levels!AW100-1)*100)</f>
        <v/>
      </c>
      <c r="AX100" s="72" t="str">
        <f>IF(OR((levels!BB100)="",(levels!AX100)=""),"",(levels!BB100/levels!AX100-1)*100)</f>
        <v/>
      </c>
      <c r="AY100" s="72" t="str">
        <f>IF(OR((levels!BC100)="",(levels!AY100)=""),"",(levels!BC100/levels!AY100-1)*100)</f>
        <v/>
      </c>
      <c r="AZ100" s="72"/>
      <c r="BA100" s="4"/>
      <c r="BB100" s="4"/>
      <c r="BC100" s="4"/>
    </row>
    <row r="101" spans="1:55" ht="12.75" customHeight="1" x14ac:dyDescent="0.2">
      <c r="A101" s="68" t="s">
        <v>160</v>
      </c>
      <c r="B101" s="67"/>
      <c r="C101" s="71"/>
      <c r="D101" s="72">
        <f>IF(OR((levels!H101)="",(levels!D101)=""),"",(levels!H101/levels!D101-1)*100)</f>
        <v>-0.49808752099331777</v>
      </c>
      <c r="E101" s="72">
        <f>IF(OR((levels!I101)="",(levels!E101)=""),"",(levels!I101/levels!E101-1)*100)</f>
        <v>-0.79496049279048631</v>
      </c>
      <c r="F101" s="72">
        <f>IF(OR((levels!J101)="",(levels!F101)=""),"",(levels!J101/levels!F101-1)*100)</f>
        <v>-0.99045615758343031</v>
      </c>
      <c r="G101" s="72">
        <f>IF(OR((levels!K101)="",(levels!G101)=""),"",(levels!K101/levels!G101-1)*100)</f>
        <v>-1.0664033404691131</v>
      </c>
      <c r="H101" s="72">
        <f>IF(OR((levels!L101)="",(levels!H101)=""),"",(levels!L101/levels!H101-1)*100)</f>
        <v>-1.2239900634139267</v>
      </c>
      <c r="I101" s="72">
        <f>IF(OR((levels!M101)="",(levels!I101)=""),"",(levels!M101/levels!I101-1)*100)</f>
        <v>-0.42511138540554105</v>
      </c>
      <c r="J101" s="72">
        <f>IF(OR((levels!N101)="",(levels!J101)=""),"",(levels!N101/levels!J101-1)*100)</f>
        <v>4.852223747675577E-2</v>
      </c>
      <c r="K101" s="72">
        <f>IF(OR((levels!O101)="",(levels!K101)=""),"",(levels!O101/levels!K101-1)*100)</f>
        <v>0.77091450703823394</v>
      </c>
      <c r="L101" s="72">
        <f>IF(OR((levels!P101)="",(levels!L101)=""),"",(levels!P101/levels!L101-1)*100)</f>
        <v>1.4272887239959564</v>
      </c>
      <c r="M101" s="72">
        <f>IF(OR((levels!Q101)="",(levels!M101)=""),"",(levels!Q101/levels!M101-1)*100)</f>
        <v>1.102571440318445</v>
      </c>
      <c r="N101" s="72">
        <f>IF(OR((levels!R101)="",(levels!N101)=""),"",(levels!R101/levels!N101-1)*100)</f>
        <v>1.1793962190154605</v>
      </c>
      <c r="O101" s="72">
        <f>IF(OR((levels!S101)="",(levels!O101)=""),"",(levels!S101/levels!O101-1)*100)</f>
        <v>1.3315854925300519</v>
      </c>
      <c r="P101" s="72">
        <f>IF(OR((levels!T101)="",(levels!P101)=""),"",(levels!T101/levels!P101-1)*100)</f>
        <v>1.7565473847411361</v>
      </c>
      <c r="Q101" s="72">
        <f>IF(OR((levels!U101)="",(levels!Q101)=""),"",(levels!U101/levels!Q101-1)*100)</f>
        <v>1.9068234463904599</v>
      </c>
      <c r="R101" s="72">
        <f>IF(OR((levels!V101)="",(levels!R101)=""),"",(levels!V101/levels!R101-1)*100)</f>
        <v>1.9329595938561983</v>
      </c>
      <c r="S101" s="72">
        <f>IF(OR((levels!W101)="",(levels!S101)=""),"",(levels!W101/levels!S101-1)*100)</f>
        <v>1.9218914271739163</v>
      </c>
      <c r="T101" s="72">
        <f>IF(OR((levels!X101)="",(levels!T101)=""),"",(levels!X101/levels!T101-1)*100)</f>
        <v>1.6813585151879584</v>
      </c>
      <c r="U101" s="72">
        <f>IF(OR((levels!Y101)="",(levels!U101)=""),"",(levels!Y101/levels!U101-1)*100)</f>
        <v>1.7013479219807115</v>
      </c>
      <c r="V101" s="72">
        <f>IF(OR((levels!Z101)="",(levels!V101)=""),"",(levels!Z101/levels!V101-1)*100)</f>
        <v>1.6915295189715129</v>
      </c>
      <c r="W101" s="72">
        <f>IF(OR((levels!AA101)="",(levels!W101)=""),"",(levels!AA101/levels!W101-1)*100)</f>
        <v>1.8860086261158759</v>
      </c>
      <c r="X101" s="72">
        <f>IF(OR((levels!AB101)="",(levels!X101)=""),"",(levels!AB101/levels!X101-1)*100)</f>
        <v>1.8634441089499409</v>
      </c>
      <c r="Y101" s="72">
        <f>IF(OR((levels!AC101)="",(levels!Y101)=""),"",(levels!AC101/levels!Y101-1)*100)</f>
        <v>2.0828781989018053</v>
      </c>
      <c r="Z101" s="72" t="str">
        <f>IF(OR((levels!AD101)="",(levels!Z101)=""),"",(levels!AD101/levels!Z101-1)*100)</f>
        <v/>
      </c>
      <c r="AA101" s="72" t="str">
        <f>IF(OR((levels!AE101)="",(levels!AA101)=""),"",(levels!AE101/levels!AA101-1)*100)</f>
        <v/>
      </c>
      <c r="AB101" s="72" t="str">
        <f>IF(OR((levels!AF101)="",(levels!AB101)=""),"",(levels!AF101/levels!AB101-1)*100)</f>
        <v/>
      </c>
      <c r="AC101" s="72" t="str">
        <f>IF(OR((levels!AG101)="",(levels!AC101)=""),"",(levels!AG101/levels!AC101-1)*100)</f>
        <v/>
      </c>
      <c r="AD101" s="72" t="str">
        <f>IF(OR((levels!AH101)="",(levels!AD101)=""),"",(levels!AH101/levels!AD101-1)*100)</f>
        <v/>
      </c>
      <c r="AE101" s="72" t="str">
        <f>IF(OR((levels!AI101)="",(levels!AE101)=""),"",(levels!AI101/levels!AE101-1)*100)</f>
        <v/>
      </c>
      <c r="AF101" s="72" t="str">
        <f>IF(OR((levels!AJ101)="",(levels!AF101)=""),"",(levels!AJ101/levels!AF101-1)*100)</f>
        <v/>
      </c>
      <c r="AG101" s="72" t="str">
        <f>IF(OR((levels!AK101)="",(levels!AG101)=""),"",(levels!AK101/levels!AG101-1)*100)</f>
        <v/>
      </c>
      <c r="AH101" s="72" t="str">
        <f>IF(OR((levels!AL101)="",(levels!AH101)=""),"",(levels!AL101/levels!AH101-1)*100)</f>
        <v/>
      </c>
      <c r="AI101" s="72" t="str">
        <f>IF(OR((levels!AM101)="",(levels!AI101)=""),"",(levels!AM101/levels!AI101-1)*100)</f>
        <v/>
      </c>
      <c r="AJ101" s="72" t="str">
        <f>IF(OR((levels!AN101)="",(levels!AJ101)=""),"",(levels!AN101/levels!AJ101-1)*100)</f>
        <v/>
      </c>
      <c r="AK101" s="72" t="str">
        <f>IF(OR((levels!AO101)="",(levels!AK101)=""),"",(levels!AO101/levels!AK101-1)*100)</f>
        <v/>
      </c>
      <c r="AL101" s="72" t="str">
        <f>IF(OR((levels!AP101)="",(levels!AL101)=""),"",(levels!AP101/levels!AL101-1)*100)</f>
        <v/>
      </c>
      <c r="AM101" s="72" t="str">
        <f>IF(OR((levels!AQ101)="",(levels!AM101)=""),"",(levels!AQ101/levels!AM101-1)*100)</f>
        <v/>
      </c>
      <c r="AN101" s="72" t="str">
        <f>IF(OR((levels!AR101)="",(levels!AN101)=""),"",(levels!AR101/levels!AN101-1)*100)</f>
        <v/>
      </c>
      <c r="AO101" s="72" t="str">
        <f>IF(OR((levels!AS101)="",(levels!AO101)=""),"",(levels!AS101/levels!AO101-1)*100)</f>
        <v/>
      </c>
      <c r="AP101" s="72" t="str">
        <f>IF(OR((levels!AT101)="",(levels!AP101)=""),"",(levels!AT101/levels!AP101-1)*100)</f>
        <v/>
      </c>
      <c r="AQ101" s="72" t="str">
        <f>IF(OR((levels!AU101)="",(levels!AQ101)=""),"",(levels!AU101/levels!AQ101-1)*100)</f>
        <v/>
      </c>
      <c r="AR101" s="72" t="str">
        <f>IF(OR((levels!AV101)="",(levels!AR101)=""),"",(levels!AV101/levels!AR101-1)*100)</f>
        <v/>
      </c>
      <c r="AS101" s="72" t="str">
        <f>IF(OR((levels!AW101)="",(levels!AS101)=""),"",(levels!AW101/levels!AS101-1)*100)</f>
        <v/>
      </c>
      <c r="AT101" s="72" t="str">
        <f>IF(OR((levels!AX101)="",(levels!AT101)=""),"",(levels!AX101/levels!AT101-1)*100)</f>
        <v/>
      </c>
      <c r="AU101" s="72" t="str">
        <f>IF(OR((levels!AY101)="",(levels!AU101)=""),"",(levels!AY101/levels!AU101-1)*100)</f>
        <v/>
      </c>
      <c r="AV101" s="72" t="str">
        <f>IF(OR((levels!AZ101)="",(levels!AV101)=""),"",(levels!AZ101/levels!AV101-1)*100)</f>
        <v/>
      </c>
      <c r="AW101" s="72" t="str">
        <f>IF(OR((levels!BA101)="",(levels!AW101)=""),"",(levels!BA101/levels!AW101-1)*100)</f>
        <v/>
      </c>
      <c r="AX101" s="72" t="str">
        <f>IF(OR((levels!BB101)="",(levels!AX101)=""),"",(levels!BB101/levels!AX101-1)*100)</f>
        <v/>
      </c>
      <c r="AY101" s="72" t="str">
        <f>IF(OR((levels!BC101)="",(levels!AY101)=""),"",(levels!BC101/levels!AY101-1)*100)</f>
        <v/>
      </c>
      <c r="AZ101" s="72"/>
      <c r="BA101" s="4"/>
      <c r="BB101" s="4"/>
      <c r="BC101" s="4"/>
    </row>
    <row r="102" spans="1:55" ht="12.75" customHeight="1" x14ac:dyDescent="0.2">
      <c r="A102" s="68" t="s">
        <v>161</v>
      </c>
      <c r="B102" s="67"/>
      <c r="C102" s="71"/>
      <c r="D102" s="72">
        <f>IF(OR((levels!H102)="",(levels!D102)=""),"",(levels!H102/levels!D102-1)*100)</f>
        <v>-0.49808752099331777</v>
      </c>
      <c r="E102" s="72">
        <f>IF(OR((levels!I102)="",(levels!E102)=""),"",(levels!I102/levels!E102-1)*100)</f>
        <v>-0.79496049279048631</v>
      </c>
      <c r="F102" s="72">
        <f>IF(OR((levels!J102)="",(levels!F102)=""),"",(levels!J102/levels!F102-1)*100)</f>
        <v>-0.99045615758343031</v>
      </c>
      <c r="G102" s="72">
        <f>IF(OR((levels!K102)="",(levels!G102)=""),"",(levels!K102/levels!G102-1)*100)</f>
        <v>-1.0664033404691131</v>
      </c>
      <c r="H102" s="72">
        <f>IF(OR((levels!L102)="",(levels!H102)=""),"",(levels!L102/levels!H102-1)*100)</f>
        <v>-1.2239900634139267</v>
      </c>
      <c r="I102" s="72">
        <f>IF(OR((levels!M102)="",(levels!I102)=""),"",(levels!M102/levels!I102-1)*100)</f>
        <v>-0.42511138540554105</v>
      </c>
      <c r="J102" s="72">
        <f>IF(OR((levels!N102)="",(levels!J102)=""),"",(levels!N102/levels!J102-1)*100)</f>
        <v>4.852223747675577E-2</v>
      </c>
      <c r="K102" s="72">
        <f>IF(OR((levels!O102)="",(levels!K102)=""),"",(levels!O102/levels!K102-1)*100)</f>
        <v>0.77091450703823394</v>
      </c>
      <c r="L102" s="72">
        <f>IF(OR((levels!P102)="",(levels!L102)=""),"",(levels!P102/levels!L102-1)*100)</f>
        <v>1.4272887239959564</v>
      </c>
      <c r="M102" s="72">
        <f>IF(OR((levels!Q102)="",(levels!M102)=""),"",(levels!Q102/levels!M102-1)*100)</f>
        <v>1.102571440318445</v>
      </c>
      <c r="N102" s="72">
        <f>IF(OR((levels!R102)="",(levels!N102)=""),"",(levels!R102/levels!N102-1)*100)</f>
        <v>1.1793962190154605</v>
      </c>
      <c r="O102" s="72">
        <f>IF(OR((levels!S102)="",(levels!O102)=""),"",(levels!S102/levels!O102-1)*100)</f>
        <v>1.3315854925300519</v>
      </c>
      <c r="P102" s="72">
        <f>IF(OR((levels!T102)="",(levels!P102)=""),"",(levels!T102/levels!P102-1)*100)</f>
        <v>1.7565473847411361</v>
      </c>
      <c r="Q102" s="72">
        <f>IF(OR((levels!U102)="",(levels!Q102)=""),"",(levels!U102/levels!Q102-1)*100)</f>
        <v>1.9068234463904599</v>
      </c>
      <c r="R102" s="72">
        <f>IF(OR((levels!V102)="",(levels!R102)=""),"",(levels!V102/levels!R102-1)*100)</f>
        <v>1.9329595938561983</v>
      </c>
      <c r="S102" s="72">
        <f>IF(OR((levels!W102)="",(levels!S102)=""),"",(levels!W102/levels!S102-1)*100)</f>
        <v>1.9218914271739163</v>
      </c>
      <c r="T102" s="72">
        <f>IF(OR((levels!X102)="",(levels!T102)=""),"",(levels!X102/levels!T102-1)*100)</f>
        <v>1.6813585151879584</v>
      </c>
      <c r="U102" s="72">
        <f>IF(OR((levels!Y102)="",(levels!U102)=""),"",(levels!Y102/levels!U102-1)*100)</f>
        <v>1.7013479219807115</v>
      </c>
      <c r="V102" s="72">
        <f>IF(OR((levels!Z102)="",(levels!V102)=""),"",(levels!Z102/levels!V102-1)*100)</f>
        <v>1.6915295189715129</v>
      </c>
      <c r="W102" s="72">
        <f>IF(OR((levels!AA102)="",(levels!W102)=""),"",(levels!AA102/levels!W102-1)*100)</f>
        <v>1.8860086261158759</v>
      </c>
      <c r="X102" s="72">
        <f>IF(OR((levels!AB102)="",(levels!X102)=""),"",(levels!AB102/levels!X102-1)*100)</f>
        <v>1.8634441089499409</v>
      </c>
      <c r="Y102" s="72">
        <f>IF(OR((levels!AC102)="",(levels!Y102)=""),"",(levels!AC102/levels!Y102-1)*100)</f>
        <v>2.1510037387823644</v>
      </c>
      <c r="Z102" s="72" t="str">
        <f>IF(OR((levels!AD102)="",(levels!Z102)=""),"",(levels!AD102/levels!Z102-1)*100)</f>
        <v/>
      </c>
      <c r="AA102" s="72" t="str">
        <f>IF(OR((levels!AE102)="",(levels!AA102)=""),"",(levels!AE102/levels!AA102-1)*100)</f>
        <v/>
      </c>
      <c r="AB102" s="72" t="str">
        <f>IF(OR((levels!AF102)="",(levels!AB102)=""),"",(levels!AF102/levels!AB102-1)*100)</f>
        <v/>
      </c>
      <c r="AC102" s="72" t="str">
        <f>IF(OR((levels!AG102)="",(levels!AC102)=""),"",(levels!AG102/levels!AC102-1)*100)</f>
        <v/>
      </c>
      <c r="AD102" s="72" t="str">
        <f>IF(OR((levels!AH102)="",(levels!AD102)=""),"",(levels!AH102/levels!AD102-1)*100)</f>
        <v/>
      </c>
      <c r="AE102" s="72" t="str">
        <f>IF(OR((levels!AI102)="",(levels!AE102)=""),"",(levels!AI102/levels!AE102-1)*100)</f>
        <v/>
      </c>
      <c r="AF102" s="72" t="str">
        <f>IF(OR((levels!AJ102)="",(levels!AF102)=""),"",(levels!AJ102/levels!AF102-1)*100)</f>
        <v/>
      </c>
      <c r="AG102" s="72" t="str">
        <f>IF(OR((levels!AK102)="",(levels!AG102)=""),"",(levels!AK102/levels!AG102-1)*100)</f>
        <v/>
      </c>
      <c r="AH102" s="72" t="str">
        <f>IF(OR((levels!AL102)="",(levels!AH102)=""),"",(levels!AL102/levels!AH102-1)*100)</f>
        <v/>
      </c>
      <c r="AI102" s="72" t="str">
        <f>IF(OR((levels!AM102)="",(levels!AI102)=""),"",(levels!AM102/levels!AI102-1)*100)</f>
        <v/>
      </c>
      <c r="AJ102" s="72" t="str">
        <f>IF(OR((levels!AN102)="",(levels!AJ102)=""),"",(levels!AN102/levels!AJ102-1)*100)</f>
        <v/>
      </c>
      <c r="AK102" s="72" t="str">
        <f>IF(OR((levels!AO102)="",(levels!AK102)=""),"",(levels!AO102/levels!AK102-1)*100)</f>
        <v/>
      </c>
      <c r="AL102" s="72" t="str">
        <f>IF(OR((levels!AP102)="",(levels!AL102)=""),"",(levels!AP102/levels!AL102-1)*100)</f>
        <v/>
      </c>
      <c r="AM102" s="72" t="str">
        <f>IF(OR((levels!AQ102)="",(levels!AM102)=""),"",(levels!AQ102/levels!AM102-1)*100)</f>
        <v/>
      </c>
      <c r="AN102" s="72" t="str">
        <f>IF(OR((levels!AR102)="",(levels!AN102)=""),"",(levels!AR102/levels!AN102-1)*100)</f>
        <v/>
      </c>
      <c r="AO102" s="72" t="str">
        <f>IF(OR((levels!AS102)="",(levels!AO102)=""),"",(levels!AS102/levels!AO102-1)*100)</f>
        <v/>
      </c>
      <c r="AP102" s="72" t="str">
        <f>IF(OR((levels!AT102)="",(levels!AP102)=""),"",(levels!AT102/levels!AP102-1)*100)</f>
        <v/>
      </c>
      <c r="AQ102" s="72" t="str">
        <f>IF(OR((levels!AU102)="",(levels!AQ102)=""),"",(levels!AU102/levels!AQ102-1)*100)</f>
        <v/>
      </c>
      <c r="AR102" s="72" t="str">
        <f>IF(OR((levels!AV102)="",(levels!AR102)=""),"",(levels!AV102/levels!AR102-1)*100)</f>
        <v/>
      </c>
      <c r="AS102" s="72" t="str">
        <f>IF(OR((levels!AW102)="",(levels!AS102)=""),"",(levels!AW102/levels!AS102-1)*100)</f>
        <v/>
      </c>
      <c r="AT102" s="72" t="str">
        <f>IF(OR((levels!AX102)="",(levels!AT102)=""),"",(levels!AX102/levels!AT102-1)*100)</f>
        <v/>
      </c>
      <c r="AU102" s="72" t="str">
        <f>IF(OR((levels!AY102)="",(levels!AU102)=""),"",(levels!AY102/levels!AU102-1)*100)</f>
        <v/>
      </c>
      <c r="AV102" s="72" t="str">
        <f>IF(OR((levels!AZ102)="",(levels!AV102)=""),"",(levels!AZ102/levels!AV102-1)*100)</f>
        <v/>
      </c>
      <c r="AW102" s="72" t="str">
        <f>IF(OR((levels!BA102)="",(levels!AW102)=""),"",(levels!BA102/levels!AW102-1)*100)</f>
        <v/>
      </c>
      <c r="AX102" s="72" t="str">
        <f>IF(OR((levels!BB102)="",(levels!AX102)=""),"",(levels!BB102/levels!AX102-1)*100)</f>
        <v/>
      </c>
      <c r="AY102" s="72" t="str">
        <f>IF(OR((levels!BC102)="",(levels!AY102)=""),"",(levels!BC102/levels!AY102-1)*100)</f>
        <v/>
      </c>
      <c r="AZ102" s="72"/>
      <c r="BA102" s="4"/>
      <c r="BB102" s="4"/>
      <c r="BC102" s="4"/>
    </row>
    <row r="103" spans="1:55" ht="12.75" customHeight="1" x14ac:dyDescent="0.2">
      <c r="A103" s="68" t="s">
        <v>162</v>
      </c>
      <c r="B103" s="67"/>
      <c r="C103" s="71">
        <v>42985</v>
      </c>
      <c r="D103" s="72">
        <f>IF(OR((levels!H103)="",(levels!D103)=""),"",(levels!H103/levels!D103-1)*100)</f>
        <v>-0.50254069188001571</v>
      </c>
      <c r="E103" s="72">
        <f>IF(OR((levels!I103)="",(levels!E103)=""),"",(levels!I103/levels!E103-1)*100)</f>
        <v>-0.7995614567929632</v>
      </c>
      <c r="F103" s="72">
        <f>IF(OR((levels!J103)="",(levels!F103)=""),"",(levels!J103/levels!F103-1)*100)</f>
        <v>-0.98536647832412338</v>
      </c>
      <c r="G103" s="72">
        <f>IF(OR((levels!K103)="",(levels!G103)=""),"",(levels!K103/levels!G103-1)*100)</f>
        <v>-1.0627101374500403</v>
      </c>
      <c r="H103" s="72">
        <f>IF(OR((levels!L103)="",(levels!H103)=""),"",(levels!L103/levels!H103-1)*100)</f>
        <v>-1.2174498772369646</v>
      </c>
      <c r="I103" s="72">
        <f>IF(OR((levels!M103)="",(levels!I103)=""),"",(levels!M103/levels!I103-1)*100)</f>
        <v>-0.43229925649584944</v>
      </c>
      <c r="J103" s="72">
        <f>IF(OR((levels!N103)="",(levels!J103)=""),"",(levels!N103/levels!J103-1)*100)</f>
        <v>5.2786933198345487E-2</v>
      </c>
      <c r="K103" s="72">
        <f>IF(OR((levels!O103)="",(levels!K103)=""),"",(levels!O103/levels!K103-1)*100)</f>
        <v>0.7746646922393241</v>
      </c>
      <c r="L103" s="72">
        <f>IF(OR((levels!P103)="",(levels!L103)=""),"",(levels!P103/levels!L103-1)*100)</f>
        <v>1.5335622777965963</v>
      </c>
      <c r="M103" s="72">
        <f>IF(OR((levels!Q103)="",(levels!M103)=""),"",(levels!Q103/levels!M103-1)*100)</f>
        <v>1.1919345606995702</v>
      </c>
      <c r="N103" s="72">
        <f>IF(OR((levels!R103)="",(levels!N103)=""),"",(levels!R103/levels!N103-1)*100)</f>
        <v>1.2654759293907247</v>
      </c>
      <c r="O103" s="72">
        <f>IF(OR((levels!S103)="",(levels!O103)=""),"",(levels!S103/levels!O103-1)*100)</f>
        <v>1.4420998019353704</v>
      </c>
      <c r="P103" s="72">
        <f>IF(OR((levels!T103)="",(levels!P103)=""),"",(levels!T103/levels!P103-1)*100)</f>
        <v>1.7752299951697692</v>
      </c>
      <c r="Q103" s="72">
        <f>IF(OR((levels!U103)="",(levels!Q103)=""),"",(levels!U103/levels!Q103-1)*100)</f>
        <v>1.9113532441081826</v>
      </c>
      <c r="R103" s="72">
        <f>IF(OR((levels!V103)="",(levels!R103)=""),"",(levels!V103/levels!R103-1)*100)</f>
        <v>1.9553793797159269</v>
      </c>
      <c r="S103" s="72">
        <f>IF(OR((levels!W103)="",(levels!S103)=""),"",(levels!W103/levels!S103-1)*100)</f>
        <v>1.9393956364802678</v>
      </c>
      <c r="T103" s="72">
        <f>IF(OR((levels!X103)="",(levels!T103)=""),"",(levels!X103/levels!T103-1)*100)</f>
        <v>1.6915627019488344</v>
      </c>
      <c r="U103" s="72">
        <f>IF(OR((levels!Y103)="",(levels!U103)=""),"",(levels!Y103/levels!U103-1)*100)</f>
        <v>1.7196287196167503</v>
      </c>
      <c r="V103" s="72">
        <f>IF(OR((levels!Z103)="",(levels!V103)=""),"",(levels!Z103/levels!V103-1)*100)</f>
        <v>1.7448842911044871</v>
      </c>
      <c r="W103" s="72">
        <f>IF(OR((levels!AA103)="",(levels!W103)=""),"",(levels!AA103/levels!W103-1)*100)</f>
        <v>1.9425928925723701</v>
      </c>
      <c r="X103" s="72">
        <f>IF(OR((levels!AB103)="",(levels!X103)=""),"",(levels!AB103/levels!X103-1)*100)</f>
        <v>1.9752738912169665</v>
      </c>
      <c r="Y103" s="72">
        <f>IF(OR((levels!AC103)="",(levels!Y103)=""),"",(levels!AC103/levels!Y103-1)*100)</f>
        <v>2.3030890706541296</v>
      </c>
      <c r="Z103" s="72" t="str">
        <f>IF(OR((levels!AD103)="",(levels!Z103)=""),"",(levels!AD103/levels!Z103-1)*100)</f>
        <v/>
      </c>
      <c r="AA103" s="72" t="str">
        <f>IF(OR((levels!AE103)="",(levels!AA103)=""),"",(levels!AE103/levels!AA103-1)*100)</f>
        <v/>
      </c>
      <c r="AB103" s="72" t="str">
        <f>IF(OR((levels!AF103)="",(levels!AB103)=""),"",(levels!AF103/levels!AB103-1)*100)</f>
        <v/>
      </c>
      <c r="AC103" s="72" t="str">
        <f>IF(OR((levels!AG103)="",(levels!AC103)=""),"",(levels!AG103/levels!AC103-1)*100)</f>
        <v/>
      </c>
      <c r="AD103" s="72" t="str">
        <f>IF(OR((levels!AH103)="",(levels!AD103)=""),"",(levels!AH103/levels!AD103-1)*100)</f>
        <v/>
      </c>
      <c r="AE103" s="72" t="str">
        <f>IF(OR((levels!AI103)="",(levels!AE103)=""),"",(levels!AI103/levels!AE103-1)*100)</f>
        <v/>
      </c>
      <c r="AF103" s="72" t="str">
        <f>IF(OR((levels!AJ103)="",(levels!AF103)=""),"",(levels!AJ103/levels!AF103-1)*100)</f>
        <v/>
      </c>
      <c r="AG103" s="72" t="str">
        <f>IF(OR((levels!AK103)="",(levels!AG103)=""),"",(levels!AK103/levels!AG103-1)*100)</f>
        <v/>
      </c>
      <c r="AH103" s="72" t="str">
        <f>IF(OR((levels!AL103)="",(levels!AH103)=""),"",(levels!AL103/levels!AH103-1)*100)</f>
        <v/>
      </c>
      <c r="AI103" s="72" t="str">
        <f>IF(OR((levels!AM103)="",(levels!AI103)=""),"",(levels!AM103/levels!AI103-1)*100)</f>
        <v/>
      </c>
      <c r="AJ103" s="72" t="str">
        <f>IF(OR((levels!AN103)="",(levels!AJ103)=""),"",(levels!AN103/levels!AJ103-1)*100)</f>
        <v/>
      </c>
      <c r="AK103" s="72" t="str">
        <f>IF(OR((levels!AO103)="",(levels!AK103)=""),"",(levels!AO103/levels!AK103-1)*100)</f>
        <v/>
      </c>
      <c r="AL103" s="72" t="str">
        <f>IF(OR((levels!AP103)="",(levels!AL103)=""),"",(levels!AP103/levels!AL103-1)*100)</f>
        <v/>
      </c>
      <c r="AM103" s="72" t="str">
        <f>IF(OR((levels!AQ103)="",(levels!AM103)=""),"",(levels!AQ103/levels!AM103-1)*100)</f>
        <v/>
      </c>
      <c r="AN103" s="72" t="str">
        <f>IF(OR((levels!AR103)="",(levels!AN103)=""),"",(levels!AR103/levels!AN103-1)*100)</f>
        <v/>
      </c>
      <c r="AO103" s="72" t="str">
        <f>IF(OR((levels!AS103)="",(levels!AO103)=""),"",(levels!AS103/levels!AO103-1)*100)</f>
        <v/>
      </c>
      <c r="AP103" s="72" t="str">
        <f>IF(OR((levels!AT103)="",(levels!AP103)=""),"",(levels!AT103/levels!AP103-1)*100)</f>
        <v/>
      </c>
      <c r="AQ103" s="72" t="str">
        <f>IF(OR((levels!AU103)="",(levels!AQ103)=""),"",(levels!AU103/levels!AQ103-1)*100)</f>
        <v/>
      </c>
      <c r="AR103" s="72" t="str">
        <f>IF(OR((levels!AV103)="",(levels!AR103)=""),"",(levels!AV103/levels!AR103-1)*100)</f>
        <v/>
      </c>
      <c r="AS103" s="72" t="str">
        <f>IF(OR((levels!AW103)="",(levels!AS103)=""),"",(levels!AW103/levels!AS103-1)*100)</f>
        <v/>
      </c>
      <c r="AT103" s="72" t="str">
        <f>IF(OR((levels!AX103)="",(levels!AT103)=""),"",(levels!AX103/levels!AT103-1)*100)</f>
        <v/>
      </c>
      <c r="AU103" s="72" t="str">
        <f>IF(OR((levels!AY103)="",(levels!AU103)=""),"",(levels!AY103/levels!AU103-1)*100)</f>
        <v/>
      </c>
      <c r="AV103" s="72" t="str">
        <f>IF(OR((levels!AZ103)="",(levels!AV103)=""),"",(levels!AZ103/levels!AV103-1)*100)</f>
        <v/>
      </c>
      <c r="AW103" s="72" t="str">
        <f>IF(OR((levels!BA103)="",(levels!AW103)=""),"",(levels!BA103/levels!AW103-1)*100)</f>
        <v/>
      </c>
      <c r="AX103" s="72" t="str">
        <f>IF(OR((levels!BB103)="",(levels!AX103)=""),"",(levels!BB103/levels!AX103-1)*100)</f>
        <v/>
      </c>
      <c r="AY103" s="72" t="str">
        <f>IF(OR((levels!BC103)="",(levels!AY103)=""),"",(levels!BC103/levels!AY103-1)*100)</f>
        <v/>
      </c>
      <c r="AZ103" s="72"/>
      <c r="BA103" s="4"/>
      <c r="BB103" s="4"/>
      <c r="BC103" s="4"/>
    </row>
    <row r="104" spans="1:55" ht="12.75" customHeight="1" x14ac:dyDescent="0.2">
      <c r="A104" s="68" t="s">
        <v>163</v>
      </c>
      <c r="B104" s="67"/>
      <c r="C104" s="71">
        <v>43021</v>
      </c>
      <c r="D104" s="72">
        <f>IF(OR((levels!H104)="",(levels!D104)=""),"",(levels!H104/levels!D104-1)*100)</f>
        <v>-0.49453168613229348</v>
      </c>
      <c r="E104" s="72">
        <f>IF(OR((levels!I104)="",(levels!E104)=""),"",(levels!I104/levels!E104-1)*100)</f>
        <v>-0.81914790184023367</v>
      </c>
      <c r="F104" s="72">
        <f>IF(OR((levels!J104)="",(levels!F104)=""),"",(levels!J104/levels!F104-1)*100)</f>
        <v>-0.97210305573043332</v>
      </c>
      <c r="G104" s="72">
        <f>IF(OR((levels!K104)="",(levels!G104)=""),"",(levels!K104/levels!G104-1)*100)</f>
        <v>-1.059515911470188</v>
      </c>
      <c r="H104" s="72">
        <f>IF(OR((levels!L104)="",(levels!H104)=""),"",(levels!L104/levels!H104-1)*100)</f>
        <v>-1.2249169654959147</v>
      </c>
      <c r="I104" s="72">
        <f>IF(OR((levels!M104)="",(levels!I104)=""),"",(levels!M104/levels!I104-1)*100)</f>
        <v>-0.42601000933972788</v>
      </c>
      <c r="J104" s="72">
        <f>IF(OR((levels!N104)="",(levels!J104)=""),"",(levels!N104/levels!J104-1)*100)</f>
        <v>7.9816543677058149E-2</v>
      </c>
      <c r="K104" s="72">
        <f>IF(OR((levels!O104)="",(levels!K104)=""),"",(levels!O104/levels!K104-1)*100)</f>
        <v>0.76858079922936806</v>
      </c>
      <c r="L104" s="72">
        <f>IF(OR((levels!P104)="",(levels!L104)=""),"",(levels!P104/levels!L104-1)*100)</f>
        <v>1.5174828076665259</v>
      </c>
      <c r="M104" s="72">
        <f>IF(OR((levels!Q104)="",(levels!M104)=""),"",(levels!Q104/levels!M104-1)*100)</f>
        <v>1.1757642911792487</v>
      </c>
      <c r="N104" s="72">
        <f>IF(OR((levels!R104)="",(levels!N104)=""),"",(levels!R104/levels!N104-1)*100)</f>
        <v>1.2588908575335234</v>
      </c>
      <c r="O104" s="72">
        <f>IF(OR((levels!S104)="",(levels!O104)=""),"",(levels!S104/levels!O104-1)*100)</f>
        <v>1.487631825755531</v>
      </c>
      <c r="P104" s="72">
        <f>IF(OR((levels!T104)="",(levels!P104)=""),"",(levels!T104/levels!P104-1)*100)</f>
        <v>1.8126715560562889</v>
      </c>
      <c r="Q104" s="72">
        <f>IF(OR((levels!U104)="",(levels!Q104)=""),"",(levels!U104/levels!Q104-1)*100)</f>
        <v>2.0017397935891745</v>
      </c>
      <c r="R104" s="72">
        <f>IF(OR((levels!V104)="",(levels!R104)=""),"",(levels!V104/levels!R104-1)*100)</f>
        <v>2.0220388970243253</v>
      </c>
      <c r="S104" s="72">
        <f>IF(OR((levels!W104)="",(levels!S104)=""),"",(levels!W104/levels!S104-1)*100)</f>
        <v>1.9890051089968219</v>
      </c>
      <c r="T104" s="72">
        <f>IF(OR((levels!X104)="",(levels!T104)=""),"",(levels!X104/levels!T104-1)*100)</f>
        <v>1.732495159282843</v>
      </c>
      <c r="U104" s="72">
        <f>IF(OR((levels!Y104)="",(levels!U104)=""),"",(levels!Y104/levels!U104-1)*100)</f>
        <v>1.7621582570535921</v>
      </c>
      <c r="V104" s="72">
        <f>IF(OR((levels!Z104)="",(levels!V104)=""),"",(levels!Z104/levels!V104-1)*100)</f>
        <v>1.7428586974444604</v>
      </c>
      <c r="W104" s="72">
        <f>IF(OR((levels!AA104)="",(levels!W104)=""),"",(levels!AA104/levels!W104-1)*100)</f>
        <v>1.9257452943925113</v>
      </c>
      <c r="X104" s="72">
        <f>IF(OR((levels!AB104)="",(levels!X104)=""),"",(levels!AB104/levels!X104-1)*100)</f>
        <v>1.9865428097801008</v>
      </c>
      <c r="Y104" s="72">
        <f>IF(OR((levels!AC104)="",(levels!Y104)=""),"",(levels!AC104/levels!Y104-1)*100)</f>
        <v>2.3056481055600653</v>
      </c>
      <c r="Z104" s="72" t="str">
        <f>IF(OR((levels!AD104)="",(levels!Z104)=""),"",(levels!AD104/levels!Z104-1)*100)</f>
        <v/>
      </c>
      <c r="AA104" s="72" t="str">
        <f>IF(OR((levels!AE104)="",(levels!AA104)=""),"",(levels!AE104/levels!AA104-1)*100)</f>
        <v/>
      </c>
      <c r="AB104" s="72" t="str">
        <f>IF(OR((levels!AF104)="",(levels!AB104)=""),"",(levels!AF104/levels!AB104-1)*100)</f>
        <v/>
      </c>
      <c r="AC104" s="72" t="str">
        <f>IF(OR((levels!AG104)="",(levels!AC104)=""),"",(levels!AG104/levels!AC104-1)*100)</f>
        <v/>
      </c>
      <c r="AD104" s="72" t="str">
        <f>IF(OR((levels!AH104)="",(levels!AD104)=""),"",(levels!AH104/levels!AD104-1)*100)</f>
        <v/>
      </c>
      <c r="AE104" s="72" t="str">
        <f>IF(OR((levels!AI104)="",(levels!AE104)=""),"",(levels!AI104/levels!AE104-1)*100)</f>
        <v/>
      </c>
      <c r="AF104" s="72" t="str">
        <f>IF(OR((levels!AJ104)="",(levels!AF104)=""),"",(levels!AJ104/levels!AF104-1)*100)</f>
        <v/>
      </c>
      <c r="AG104" s="72" t="str">
        <f>IF(OR((levels!AK104)="",(levels!AG104)=""),"",(levels!AK104/levels!AG104-1)*100)</f>
        <v/>
      </c>
      <c r="AH104" s="72" t="str">
        <f>IF(OR((levels!AL104)="",(levels!AH104)=""),"",(levels!AL104/levels!AH104-1)*100)</f>
        <v/>
      </c>
      <c r="AI104" s="72" t="str">
        <f>IF(OR((levels!AM104)="",(levels!AI104)=""),"",(levels!AM104/levels!AI104-1)*100)</f>
        <v/>
      </c>
      <c r="AJ104" s="72" t="str">
        <f>IF(OR((levels!AN104)="",(levels!AJ104)=""),"",(levels!AN104/levels!AJ104-1)*100)</f>
        <v/>
      </c>
      <c r="AK104" s="72" t="str">
        <f>IF(OR((levels!AO104)="",(levels!AK104)=""),"",(levels!AO104/levels!AK104-1)*100)</f>
        <v/>
      </c>
      <c r="AL104" s="72" t="str">
        <f>IF(OR((levels!AP104)="",(levels!AL104)=""),"",(levels!AP104/levels!AL104-1)*100)</f>
        <v/>
      </c>
      <c r="AM104" s="72" t="str">
        <f>IF(OR((levels!AQ104)="",(levels!AM104)=""),"",(levels!AQ104/levels!AM104-1)*100)</f>
        <v/>
      </c>
      <c r="AN104" s="72" t="str">
        <f>IF(OR((levels!AR104)="",(levels!AN104)=""),"",(levels!AR104/levels!AN104-1)*100)</f>
        <v/>
      </c>
      <c r="AO104" s="72" t="str">
        <f>IF(OR((levels!AS104)="",(levels!AO104)=""),"",(levels!AS104/levels!AO104-1)*100)</f>
        <v/>
      </c>
      <c r="AP104" s="72" t="str">
        <f>IF(OR((levels!AT104)="",(levels!AP104)=""),"",(levels!AT104/levels!AP104-1)*100)</f>
        <v/>
      </c>
      <c r="AQ104" s="72" t="str">
        <f>IF(OR((levels!AU104)="",(levels!AQ104)=""),"",(levels!AU104/levels!AQ104-1)*100)</f>
        <v/>
      </c>
      <c r="AR104" s="72" t="str">
        <f>IF(OR((levels!AV104)="",(levels!AR104)=""),"",(levels!AV104/levels!AR104-1)*100)</f>
        <v/>
      </c>
      <c r="AS104" s="72" t="str">
        <f>IF(OR((levels!AW104)="",(levels!AS104)=""),"",(levels!AW104/levels!AS104-1)*100)</f>
        <v/>
      </c>
      <c r="AT104" s="72" t="str">
        <f>IF(OR((levels!AX104)="",(levels!AT104)=""),"",(levels!AX104/levels!AT104-1)*100)</f>
        <v/>
      </c>
      <c r="AU104" s="72" t="str">
        <f>IF(OR((levels!AY104)="",(levels!AU104)=""),"",(levels!AY104/levels!AU104-1)*100)</f>
        <v/>
      </c>
      <c r="AV104" s="72" t="str">
        <f>IF(OR((levels!AZ104)="",(levels!AV104)=""),"",(levels!AZ104/levels!AV104-1)*100)</f>
        <v/>
      </c>
      <c r="AW104" s="72" t="str">
        <f>IF(OR((levels!BA104)="",(levels!AW104)=""),"",(levels!BA104/levels!AW104-1)*100)</f>
        <v/>
      </c>
      <c r="AX104" s="72" t="str">
        <f>IF(OR((levels!BB104)="",(levels!AX104)=""),"",(levels!BB104/levels!AX104-1)*100)</f>
        <v/>
      </c>
      <c r="AY104" s="72" t="str">
        <f>IF(OR((levels!BC104)="",(levels!AY104)=""),"",(levels!BC104/levels!AY104-1)*100)</f>
        <v/>
      </c>
      <c r="AZ104" s="72"/>
      <c r="BA104" s="4"/>
      <c r="BB104" s="4"/>
      <c r="BC104" s="4"/>
    </row>
    <row r="105" spans="1:55" ht="12.75" customHeight="1" x14ac:dyDescent="0.2">
      <c r="A105" s="68" t="s">
        <v>164</v>
      </c>
      <c r="B105" s="67"/>
      <c r="C105" s="71">
        <v>43039</v>
      </c>
      <c r="D105" s="72">
        <f>IF(OR((levels!H105)="",(levels!D105)=""),"",(levels!H105/levels!D105-1)*100)</f>
        <v>-0.49453168613229348</v>
      </c>
      <c r="E105" s="72">
        <f>IF(OR((levels!I105)="",(levels!E105)=""),"",(levels!I105/levels!E105-1)*100)</f>
        <v>-0.81914790184023367</v>
      </c>
      <c r="F105" s="72">
        <f>IF(OR((levels!J105)="",(levels!F105)=""),"",(levels!J105/levels!F105-1)*100)</f>
        <v>-0.97210305573043332</v>
      </c>
      <c r="G105" s="72">
        <f>IF(OR((levels!K105)="",(levels!G105)=""),"",(levels!K105/levels!G105-1)*100)</f>
        <v>-1.059515911470188</v>
      </c>
      <c r="H105" s="72">
        <f>IF(OR((levels!L105)="",(levels!H105)=""),"",(levels!L105/levels!H105-1)*100)</f>
        <v>-1.2249169654959147</v>
      </c>
      <c r="I105" s="72">
        <f>IF(OR((levels!M105)="",(levels!I105)=""),"",(levels!M105/levels!I105-1)*100)</f>
        <v>-0.42601000933972788</v>
      </c>
      <c r="J105" s="72">
        <f>IF(OR((levels!N105)="",(levels!J105)=""),"",(levels!N105/levels!J105-1)*100)</f>
        <v>7.9816543677058149E-2</v>
      </c>
      <c r="K105" s="72">
        <f>IF(OR((levels!O105)="",(levels!K105)=""),"",(levels!O105/levels!K105-1)*100)</f>
        <v>0.76858079922936806</v>
      </c>
      <c r="L105" s="72">
        <f>IF(OR((levels!P105)="",(levels!L105)=""),"",(levels!P105/levels!L105-1)*100)</f>
        <v>1.5174828076665259</v>
      </c>
      <c r="M105" s="72">
        <f>IF(OR((levels!Q105)="",(levels!M105)=""),"",(levels!Q105/levels!M105-1)*100)</f>
        <v>1.1757642911792487</v>
      </c>
      <c r="N105" s="72">
        <f>IF(OR((levels!R105)="",(levels!N105)=""),"",(levels!R105/levels!N105-1)*100)</f>
        <v>1.2588908575335234</v>
      </c>
      <c r="O105" s="72">
        <f>IF(OR((levels!S105)="",(levels!O105)=""),"",(levels!S105/levels!O105-1)*100)</f>
        <v>1.487631825755531</v>
      </c>
      <c r="P105" s="72">
        <f>IF(OR((levels!T105)="",(levels!P105)=""),"",(levels!T105/levels!P105-1)*100)</f>
        <v>1.8126715560562889</v>
      </c>
      <c r="Q105" s="72">
        <f>IF(OR((levels!U105)="",(levels!Q105)=""),"",(levels!U105/levels!Q105-1)*100)</f>
        <v>2.0017397935891745</v>
      </c>
      <c r="R105" s="72">
        <f>IF(OR((levels!V105)="",(levels!R105)=""),"",(levels!V105/levels!R105-1)*100)</f>
        <v>2.0220388970243253</v>
      </c>
      <c r="S105" s="72">
        <f>IF(OR((levels!W105)="",(levels!S105)=""),"",(levels!W105/levels!S105-1)*100)</f>
        <v>1.9890051089968219</v>
      </c>
      <c r="T105" s="72">
        <f>IF(OR((levels!X105)="",(levels!T105)=""),"",(levels!X105/levels!T105-1)*100)</f>
        <v>1.732495159282843</v>
      </c>
      <c r="U105" s="72">
        <f>IF(OR((levels!Y105)="",(levels!U105)=""),"",(levels!Y105/levels!U105-1)*100)</f>
        <v>1.7621582570535921</v>
      </c>
      <c r="V105" s="72">
        <f>IF(OR((levels!Z105)="",(levels!V105)=""),"",(levels!Z105/levels!V105-1)*100)</f>
        <v>1.7428586974444604</v>
      </c>
      <c r="W105" s="72">
        <f>IF(OR((levels!AA105)="",(levels!W105)=""),"",(levels!AA105/levels!W105-1)*100)</f>
        <v>1.9257452943925113</v>
      </c>
      <c r="X105" s="72">
        <f>IF(OR((levels!AB105)="",(levels!X105)=""),"",(levels!AB105/levels!X105-1)*100)</f>
        <v>1.9865428097801008</v>
      </c>
      <c r="Y105" s="72">
        <f>IF(OR((levels!AC105)="",(levels!Y105)=""),"",(levels!AC105/levels!Y105-1)*100)</f>
        <v>2.3056481055600653</v>
      </c>
      <c r="Z105" s="72">
        <f>IF(OR((levels!AD105)="",(levels!Z105)=""),"",(levels!AD105/levels!Z105-1)*100)</f>
        <v>2.4507469565574924</v>
      </c>
      <c r="AA105" s="72" t="str">
        <f>IF(OR((levels!AE105)="",(levels!AA105)=""),"",(levels!AE105/levels!AA105-1)*100)</f>
        <v/>
      </c>
      <c r="AB105" s="72" t="str">
        <f>IF(OR((levels!AF105)="",(levels!AB105)=""),"",(levels!AF105/levels!AB105-1)*100)</f>
        <v/>
      </c>
      <c r="AC105" s="72" t="str">
        <f>IF(OR((levels!AG105)="",(levels!AC105)=""),"",(levels!AG105/levels!AC105-1)*100)</f>
        <v/>
      </c>
      <c r="AD105" s="72" t="str">
        <f>IF(OR((levels!AH105)="",(levels!AD105)=""),"",(levels!AH105/levels!AD105-1)*100)</f>
        <v/>
      </c>
      <c r="AE105" s="72" t="str">
        <f>IF(OR((levels!AI105)="",(levels!AE105)=""),"",(levels!AI105/levels!AE105-1)*100)</f>
        <v/>
      </c>
      <c r="AF105" s="72" t="str">
        <f>IF(OR((levels!AJ105)="",(levels!AF105)=""),"",(levels!AJ105/levels!AF105-1)*100)</f>
        <v/>
      </c>
      <c r="AG105" s="72" t="str">
        <f>IF(OR((levels!AK105)="",(levels!AG105)=""),"",(levels!AK105/levels!AG105-1)*100)</f>
        <v/>
      </c>
      <c r="AH105" s="72" t="str">
        <f>IF(OR((levels!AL105)="",(levels!AH105)=""),"",(levels!AL105/levels!AH105-1)*100)</f>
        <v/>
      </c>
      <c r="AI105" s="72" t="str">
        <f>IF(OR((levels!AM105)="",(levels!AI105)=""),"",(levels!AM105/levels!AI105-1)*100)</f>
        <v/>
      </c>
      <c r="AJ105" s="72" t="str">
        <f>IF(OR((levels!AN105)="",(levels!AJ105)=""),"",(levels!AN105/levels!AJ105-1)*100)</f>
        <v/>
      </c>
      <c r="AK105" s="72" t="str">
        <f>IF(OR((levels!AO105)="",(levels!AK105)=""),"",(levels!AO105/levels!AK105-1)*100)</f>
        <v/>
      </c>
      <c r="AL105" s="72" t="str">
        <f>IF(OR((levels!AP105)="",(levels!AL105)=""),"",(levels!AP105/levels!AL105-1)*100)</f>
        <v/>
      </c>
      <c r="AM105" s="72" t="str">
        <f>IF(OR((levels!AQ105)="",(levels!AM105)=""),"",(levels!AQ105/levels!AM105-1)*100)</f>
        <v/>
      </c>
      <c r="AN105" s="72" t="str">
        <f>IF(OR((levels!AR105)="",(levels!AN105)=""),"",(levels!AR105/levels!AN105-1)*100)</f>
        <v/>
      </c>
      <c r="AO105" s="72" t="str">
        <f>IF(OR((levels!AS105)="",(levels!AO105)=""),"",(levels!AS105/levels!AO105-1)*100)</f>
        <v/>
      </c>
      <c r="AP105" s="72" t="str">
        <f>IF(OR((levels!AT105)="",(levels!AP105)=""),"",(levels!AT105/levels!AP105-1)*100)</f>
        <v/>
      </c>
      <c r="AQ105" s="72" t="str">
        <f>IF(OR((levels!AU105)="",(levels!AQ105)=""),"",(levels!AU105/levels!AQ105-1)*100)</f>
        <v/>
      </c>
      <c r="AR105" s="72" t="str">
        <f>IF(OR((levels!AV105)="",(levels!AR105)=""),"",(levels!AV105/levels!AR105-1)*100)</f>
        <v/>
      </c>
      <c r="AS105" s="72" t="str">
        <f>IF(OR((levels!AW105)="",(levels!AS105)=""),"",(levels!AW105/levels!AS105-1)*100)</f>
        <v/>
      </c>
      <c r="AT105" s="72" t="str">
        <f>IF(OR((levels!AX105)="",(levels!AT105)=""),"",(levels!AX105/levels!AT105-1)*100)</f>
        <v/>
      </c>
      <c r="AU105" s="72" t="str">
        <f>IF(OR((levels!AY105)="",(levels!AU105)=""),"",(levels!AY105/levels!AU105-1)*100)</f>
        <v/>
      </c>
      <c r="AV105" s="72" t="str">
        <f>IF(OR((levels!AZ105)="",(levels!AV105)=""),"",(levels!AZ105/levels!AV105-1)*100)</f>
        <v/>
      </c>
      <c r="AW105" s="72" t="str">
        <f>IF(OR((levels!BA105)="",(levels!AW105)=""),"",(levels!BA105/levels!AW105-1)*100)</f>
        <v/>
      </c>
      <c r="AX105" s="72" t="str">
        <f>IF(OR((levels!BB105)="",(levels!AX105)=""),"",(levels!BB105/levels!AX105-1)*100)</f>
        <v/>
      </c>
      <c r="AY105" s="72" t="str">
        <f>IF(OR((levels!BC105)="",(levels!AY105)=""),"",(levels!BC105/levels!AY105-1)*100)</f>
        <v/>
      </c>
      <c r="AZ105" s="72"/>
      <c r="BA105" s="4"/>
      <c r="BB105" s="4"/>
      <c r="BC105" s="4"/>
    </row>
    <row r="106" spans="1:55" ht="12.75" customHeight="1" x14ac:dyDescent="0.2">
      <c r="A106" s="68" t="s">
        <v>165</v>
      </c>
      <c r="B106" s="67"/>
      <c r="C106" s="71">
        <v>43053</v>
      </c>
      <c r="D106" s="72">
        <f>IF(OR((levels!H106)="",(levels!D106)=""),"",(levels!H106/levels!D106-1)*100)</f>
        <v>-0.49453168613229348</v>
      </c>
      <c r="E106" s="72">
        <f>IF(OR((levels!I106)="",(levels!E106)=""),"",(levels!I106/levels!E106-1)*100)</f>
        <v>-0.81914790184023367</v>
      </c>
      <c r="F106" s="72">
        <f>IF(OR((levels!J106)="",(levels!F106)=""),"",(levels!J106/levels!F106-1)*100)</f>
        <v>-0.97210305573043332</v>
      </c>
      <c r="G106" s="72">
        <f>IF(OR((levels!K106)="",(levels!G106)=""),"",(levels!K106/levels!G106-1)*100)</f>
        <v>-1.059515911470188</v>
      </c>
      <c r="H106" s="72">
        <f>IF(OR((levels!L106)="",(levels!H106)=""),"",(levels!L106/levels!H106-1)*100)</f>
        <v>-1.2249169654959147</v>
      </c>
      <c r="I106" s="72">
        <f>IF(OR((levels!M106)="",(levels!I106)=""),"",(levels!M106/levels!I106-1)*100)</f>
        <v>-0.42601000933972788</v>
      </c>
      <c r="J106" s="72">
        <f>IF(OR((levels!N106)="",(levels!J106)=""),"",(levels!N106/levels!J106-1)*100)</f>
        <v>7.9816543677058149E-2</v>
      </c>
      <c r="K106" s="72">
        <f>IF(OR((levels!O106)="",(levels!K106)=""),"",(levels!O106/levels!K106-1)*100)</f>
        <v>0.76858079922936806</v>
      </c>
      <c r="L106" s="72">
        <f>IF(OR((levels!P106)="",(levels!L106)=""),"",(levels!P106/levels!L106-1)*100)</f>
        <v>1.5174828076665259</v>
      </c>
      <c r="M106" s="72">
        <f>IF(OR((levels!Q106)="",(levels!M106)=""),"",(levels!Q106/levels!M106-1)*100)</f>
        <v>1.1757642911792487</v>
      </c>
      <c r="N106" s="72">
        <f>IF(OR((levels!R106)="",(levels!N106)=""),"",(levels!R106/levels!N106-1)*100)</f>
        <v>1.2588908575335234</v>
      </c>
      <c r="O106" s="72">
        <f>IF(OR((levels!S106)="",(levels!O106)=""),"",(levels!S106/levels!O106-1)*100)</f>
        <v>1.487631825755531</v>
      </c>
      <c r="P106" s="72">
        <f>IF(OR((levels!T106)="",(levels!P106)=""),"",(levels!T106/levels!P106-1)*100)</f>
        <v>1.8126715560562889</v>
      </c>
      <c r="Q106" s="72">
        <f>IF(OR((levels!U106)="",(levels!Q106)=""),"",(levels!U106/levels!Q106-1)*100)</f>
        <v>2.0017397935891745</v>
      </c>
      <c r="R106" s="72">
        <f>IF(OR((levels!V106)="",(levels!R106)=""),"",(levels!V106/levels!R106-1)*100)</f>
        <v>2.0220388970243253</v>
      </c>
      <c r="S106" s="72">
        <f>IF(OR((levels!W106)="",(levels!S106)=""),"",(levels!W106/levels!S106-1)*100)</f>
        <v>1.9890051089968219</v>
      </c>
      <c r="T106" s="72">
        <f>IF(OR((levels!X106)="",(levels!T106)=""),"",(levels!X106/levels!T106-1)*100)</f>
        <v>1.732495159282843</v>
      </c>
      <c r="U106" s="72">
        <f>IF(OR((levels!Y106)="",(levels!U106)=""),"",(levels!Y106/levels!U106-1)*100)</f>
        <v>1.7621582570535921</v>
      </c>
      <c r="V106" s="72">
        <f>IF(OR((levels!Z106)="",(levels!V106)=""),"",(levels!Z106/levels!V106-1)*100)</f>
        <v>1.7428586974444604</v>
      </c>
      <c r="W106" s="72">
        <f>IF(OR((levels!AA106)="",(levels!W106)=""),"",(levels!AA106/levels!W106-1)*100)</f>
        <v>1.9257452943925113</v>
      </c>
      <c r="X106" s="72">
        <f>IF(OR((levels!AB106)="",(levels!X106)=""),"",(levels!AB106/levels!X106-1)*100)</f>
        <v>1.9865428097801008</v>
      </c>
      <c r="Y106" s="72">
        <f>IF(OR((levels!AC106)="",(levels!Y106)=""),"",(levels!AC106/levels!Y106-1)*100)</f>
        <v>2.3056481055600653</v>
      </c>
      <c r="Z106" s="72">
        <f>IF(OR((levels!AD106)="",(levels!Z106)=""),"",(levels!AD106/levels!Z106-1)*100)</f>
        <v>2.4796934332602438</v>
      </c>
      <c r="AA106" s="72" t="str">
        <f>IF(OR((levels!AE106)="",(levels!AA106)=""),"",(levels!AE106/levels!AA106-1)*100)</f>
        <v/>
      </c>
      <c r="AB106" s="72" t="str">
        <f>IF(OR((levels!AF106)="",(levels!AB106)=""),"",(levels!AF106/levels!AB106-1)*100)</f>
        <v/>
      </c>
      <c r="AC106" s="72" t="str">
        <f>IF(OR((levels!AG106)="",(levels!AC106)=""),"",(levels!AG106/levels!AC106-1)*100)</f>
        <v/>
      </c>
      <c r="AD106" s="72" t="str">
        <f>IF(OR((levels!AH106)="",(levels!AD106)=""),"",(levels!AH106/levels!AD106-1)*100)</f>
        <v/>
      </c>
      <c r="AE106" s="72" t="str">
        <f>IF(OR((levels!AI106)="",(levels!AE106)=""),"",(levels!AI106/levels!AE106-1)*100)</f>
        <v/>
      </c>
      <c r="AF106" s="72" t="str">
        <f>IF(OR((levels!AJ106)="",(levels!AF106)=""),"",(levels!AJ106/levels!AF106-1)*100)</f>
        <v/>
      </c>
      <c r="AG106" s="72" t="str">
        <f>IF(OR((levels!AK106)="",(levels!AG106)=""),"",(levels!AK106/levels!AG106-1)*100)</f>
        <v/>
      </c>
      <c r="AH106" s="72" t="str">
        <f>IF(OR((levels!AL106)="",(levels!AH106)=""),"",(levels!AL106/levels!AH106-1)*100)</f>
        <v/>
      </c>
      <c r="AI106" s="72" t="str">
        <f>IF(OR((levels!AM106)="",(levels!AI106)=""),"",(levels!AM106/levels!AI106-1)*100)</f>
        <v/>
      </c>
      <c r="AJ106" s="72" t="str">
        <f>IF(OR((levels!AN106)="",(levels!AJ106)=""),"",(levels!AN106/levels!AJ106-1)*100)</f>
        <v/>
      </c>
      <c r="AK106" s="72" t="str">
        <f>IF(OR((levels!AO106)="",(levels!AK106)=""),"",(levels!AO106/levels!AK106-1)*100)</f>
        <v/>
      </c>
      <c r="AL106" s="72" t="str">
        <f>IF(OR((levels!AP106)="",(levels!AL106)=""),"",(levels!AP106/levels!AL106-1)*100)</f>
        <v/>
      </c>
      <c r="AM106" s="72" t="str">
        <f>IF(OR((levels!AQ106)="",(levels!AM106)=""),"",(levels!AQ106/levels!AM106-1)*100)</f>
        <v/>
      </c>
      <c r="AN106" s="72" t="str">
        <f>IF(OR((levels!AR106)="",(levels!AN106)=""),"",(levels!AR106/levels!AN106-1)*100)</f>
        <v/>
      </c>
      <c r="AO106" s="72" t="str">
        <f>IF(OR((levels!AS106)="",(levels!AO106)=""),"",(levels!AS106/levels!AO106-1)*100)</f>
        <v/>
      </c>
      <c r="AP106" s="72" t="str">
        <f>IF(OR((levels!AT106)="",(levels!AP106)=""),"",(levels!AT106/levels!AP106-1)*100)</f>
        <v/>
      </c>
      <c r="AQ106" s="72" t="str">
        <f>IF(OR((levels!AU106)="",(levels!AQ106)=""),"",(levels!AU106/levels!AQ106-1)*100)</f>
        <v/>
      </c>
      <c r="AR106" s="72" t="str">
        <f>IF(OR((levels!AV106)="",(levels!AR106)=""),"",(levels!AV106/levels!AR106-1)*100)</f>
        <v/>
      </c>
      <c r="AS106" s="72" t="str">
        <f>IF(OR((levels!AW106)="",(levels!AS106)=""),"",(levels!AW106/levels!AS106-1)*100)</f>
        <v/>
      </c>
      <c r="AT106" s="72" t="str">
        <f>IF(OR((levels!AX106)="",(levels!AT106)=""),"",(levels!AX106/levels!AT106-1)*100)</f>
        <v/>
      </c>
      <c r="AU106" s="72" t="str">
        <f>IF(OR((levels!AY106)="",(levels!AU106)=""),"",(levels!AY106/levels!AU106-1)*100)</f>
        <v/>
      </c>
      <c r="AV106" s="72" t="str">
        <f>IF(OR((levels!AZ106)="",(levels!AV106)=""),"",(levels!AZ106/levels!AV106-1)*100)</f>
        <v/>
      </c>
      <c r="AW106" s="72" t="str">
        <f>IF(OR((levels!BA106)="",(levels!AW106)=""),"",(levels!BA106/levels!AW106-1)*100)</f>
        <v/>
      </c>
      <c r="AX106" s="72" t="str">
        <f>IF(OR((levels!BB106)="",(levels!AX106)=""),"",(levels!BB106/levels!AX106-1)*100)</f>
        <v/>
      </c>
      <c r="AY106" s="72" t="str">
        <f>IF(OR((levels!BC106)="",(levels!AY106)=""),"",(levels!BC106/levels!AY106-1)*100)</f>
        <v/>
      </c>
      <c r="AZ106" s="72"/>
      <c r="BA106" s="4"/>
      <c r="BB106" s="4"/>
      <c r="BC106" s="4"/>
    </row>
    <row r="107" spans="1:55" ht="12.75" customHeight="1" x14ac:dyDescent="0.2">
      <c r="A107" s="68" t="s">
        <v>166</v>
      </c>
      <c r="B107" s="67"/>
      <c r="C107" s="71">
        <v>43076</v>
      </c>
      <c r="D107" s="72">
        <f>IF(OR((levels!H107)="",(levels!D107)=""),"",(levels!H107/levels!D107-1)*100)</f>
        <v>-0.48914597794181836</v>
      </c>
      <c r="E107" s="72">
        <f>IF(OR((levels!I107)="",(levels!E107)=""),"",(levels!I107/levels!E107-1)*100)</f>
        <v>-0.82291523066979622</v>
      </c>
      <c r="F107" s="72">
        <f>IF(OR((levels!J107)="",(levels!F107)=""),"",(levels!J107/levels!F107-1)*100)</f>
        <v>-0.9728191927162122</v>
      </c>
      <c r="G107" s="72">
        <f>IF(OR((levels!K107)="",(levels!G107)=""),"",(levels!K107/levels!G107-1)*100)</f>
        <v>-1.0488513851859449</v>
      </c>
      <c r="H107" s="72">
        <f>IF(OR((levels!L107)="",(levels!H107)=""),"",(levels!L107/levels!H107-1)*100)</f>
        <v>-1.2319301273852723</v>
      </c>
      <c r="I107" s="72">
        <f>IF(OR((levels!M107)="",(levels!I107)=""),"",(levels!M107/levels!I107-1)*100)</f>
        <v>-0.41899773503016879</v>
      </c>
      <c r="J107" s="72">
        <f>IF(OR((levels!N107)="",(levels!J107)=""),"",(levels!N107/levels!J107-1)*100)</f>
        <v>8.087443940658634E-2</v>
      </c>
      <c r="K107" s="72">
        <f>IF(OR((levels!O107)="",(levels!K107)=""),"",(levels!O107/levels!K107-1)*100)</f>
        <v>0.76629637449916466</v>
      </c>
      <c r="L107" s="72">
        <f>IF(OR((levels!P107)="",(levels!L107)=""),"",(levels!P107/levels!L107-1)*100)</f>
        <v>1.5214562929950048</v>
      </c>
      <c r="M107" s="72">
        <f>IF(OR((levels!Q107)="",(levels!M107)=""),"",(levels!Q107/levels!M107-1)*100)</f>
        <v>1.1760681356767888</v>
      </c>
      <c r="N107" s="72">
        <f>IF(OR((levels!R107)="",(levels!N107)=""),"",(levels!R107/levels!N107-1)*100)</f>
        <v>1.2578611023857933</v>
      </c>
      <c r="O107" s="72">
        <f>IF(OR((levels!S107)="",(levels!O107)=""),"",(levels!S107/levels!O107-1)*100)</f>
        <v>1.4913446116071372</v>
      </c>
      <c r="P107" s="72">
        <f>IF(OR((levels!T107)="",(levels!P107)=""),"",(levels!T107/levels!P107-1)*100)</f>
        <v>1.8180327855205292</v>
      </c>
      <c r="Q107" s="72">
        <f>IF(OR((levels!U107)="",(levels!Q107)=""),"",(levels!U107/levels!Q107-1)*100)</f>
        <v>2.0103926484006163</v>
      </c>
      <c r="R107" s="72">
        <f>IF(OR((levels!V107)="",(levels!R107)=""),"",(levels!V107/levels!R107-1)*100)</f>
        <v>2.0184234140688817</v>
      </c>
      <c r="S107" s="72">
        <f>IF(OR((levels!W107)="",(levels!S107)=""),"",(levels!W107/levels!S107-1)*100)</f>
        <v>1.983003706023756</v>
      </c>
      <c r="T107" s="72">
        <f>IF(OR((levels!X107)="",(levels!T107)=""),"",(levels!X107/levels!T107-1)*100)</f>
        <v>1.7343908672651898</v>
      </c>
      <c r="U107" s="72">
        <f>IF(OR((levels!Y107)="",(levels!U107)=""),"",(levels!Y107/levels!U107-1)*100)</f>
        <v>1.7562139037066604</v>
      </c>
      <c r="V107" s="72">
        <f>IF(OR((levels!Z107)="",(levels!V107)=""),"",(levels!Z107/levels!V107-1)*100)</f>
        <v>1.734792276957231</v>
      </c>
      <c r="W107" s="72">
        <f>IF(OR((levels!AA107)="",(levels!W107)=""),"",(levels!AA107/levels!W107-1)*100)</f>
        <v>1.9275640891359913</v>
      </c>
      <c r="X107" s="72">
        <f>IF(OR((levels!AB107)="",(levels!X107)=""),"",(levels!AB107/levels!X107-1)*100)</f>
        <v>2.0506412171457544</v>
      </c>
      <c r="Y107" s="72">
        <f>IF(OR((levels!AC107)="",(levels!Y107)=""),"",(levels!AC107/levels!Y107-1)*100)</f>
        <v>2.4016626772567662</v>
      </c>
      <c r="Z107" s="72">
        <f>IF(OR((levels!AD107)="",(levels!Z107)=""),"",(levels!AD107/levels!Z107-1)*100)</f>
        <v>2.588857947789136</v>
      </c>
      <c r="AA107" s="72" t="str">
        <f>IF(OR((levels!AE107)="",(levels!AA107)=""),"",(levels!AE107/levels!AA107-1)*100)</f>
        <v/>
      </c>
      <c r="AB107" s="72" t="str">
        <f>IF(OR((levels!AF107)="",(levels!AB107)=""),"",(levels!AF107/levels!AB107-1)*100)</f>
        <v/>
      </c>
      <c r="AC107" s="72" t="str">
        <f>IF(OR((levels!AG107)="",(levels!AC107)=""),"",(levels!AG107/levels!AC107-1)*100)</f>
        <v/>
      </c>
      <c r="AD107" s="72" t="str">
        <f>IF(OR((levels!AH107)="",(levels!AD107)=""),"",(levels!AH107/levels!AD107-1)*100)</f>
        <v/>
      </c>
      <c r="AE107" s="72" t="str">
        <f>IF(OR((levels!AI107)="",(levels!AE107)=""),"",(levels!AI107/levels!AE107-1)*100)</f>
        <v/>
      </c>
      <c r="AF107" s="72" t="str">
        <f>IF(OR((levels!AJ107)="",(levels!AF107)=""),"",(levels!AJ107/levels!AF107-1)*100)</f>
        <v/>
      </c>
      <c r="AG107" s="72" t="str">
        <f>IF(OR((levels!AK107)="",(levels!AG107)=""),"",(levels!AK107/levels!AG107-1)*100)</f>
        <v/>
      </c>
      <c r="AH107" s="72" t="str">
        <f>IF(OR((levels!AL107)="",(levels!AH107)=""),"",(levels!AL107/levels!AH107-1)*100)</f>
        <v/>
      </c>
      <c r="AI107" s="72" t="str">
        <f>IF(OR((levels!AM107)="",(levels!AI107)=""),"",(levels!AM107/levels!AI107-1)*100)</f>
        <v/>
      </c>
      <c r="AJ107" s="72" t="str">
        <f>IF(OR((levels!AN107)="",(levels!AJ107)=""),"",(levels!AN107/levels!AJ107-1)*100)</f>
        <v/>
      </c>
      <c r="AK107" s="72" t="str">
        <f>IF(OR((levels!AO107)="",(levels!AK107)=""),"",(levels!AO107/levels!AK107-1)*100)</f>
        <v/>
      </c>
      <c r="AL107" s="72" t="str">
        <f>IF(OR((levels!AP107)="",(levels!AL107)=""),"",(levels!AP107/levels!AL107-1)*100)</f>
        <v/>
      </c>
      <c r="AM107" s="72" t="str">
        <f>IF(OR((levels!AQ107)="",(levels!AM107)=""),"",(levels!AQ107/levels!AM107-1)*100)</f>
        <v/>
      </c>
      <c r="AN107" s="72" t="str">
        <f>IF(OR((levels!AR107)="",(levels!AN107)=""),"",(levels!AR107/levels!AN107-1)*100)</f>
        <v/>
      </c>
      <c r="AO107" s="72" t="str">
        <f>IF(OR((levels!AS107)="",(levels!AO107)=""),"",(levels!AS107/levels!AO107-1)*100)</f>
        <v/>
      </c>
      <c r="AP107" s="72" t="str">
        <f>IF(OR((levels!AT107)="",(levels!AP107)=""),"",(levels!AT107/levels!AP107-1)*100)</f>
        <v/>
      </c>
      <c r="AQ107" s="72" t="str">
        <f>IF(OR((levels!AU107)="",(levels!AQ107)=""),"",(levels!AU107/levels!AQ107-1)*100)</f>
        <v/>
      </c>
      <c r="AR107" s="72" t="str">
        <f>IF(OR((levels!AV107)="",(levels!AR107)=""),"",(levels!AV107/levels!AR107-1)*100)</f>
        <v/>
      </c>
      <c r="AS107" s="72" t="str">
        <f>IF(OR((levels!AW107)="",(levels!AS107)=""),"",(levels!AW107/levels!AS107-1)*100)</f>
        <v/>
      </c>
      <c r="AT107" s="72" t="str">
        <f>IF(OR((levels!AX107)="",(levels!AT107)=""),"",(levels!AX107/levels!AT107-1)*100)</f>
        <v/>
      </c>
      <c r="AU107" s="72" t="str">
        <f>IF(OR((levels!AY107)="",(levels!AU107)=""),"",(levels!AY107/levels!AU107-1)*100)</f>
        <v/>
      </c>
      <c r="AV107" s="72" t="str">
        <f>IF(OR((levels!AZ107)="",(levels!AV107)=""),"",(levels!AZ107/levels!AV107-1)*100)</f>
        <v/>
      </c>
      <c r="AW107" s="72" t="str">
        <f>IF(OR((levels!BA107)="",(levels!AW107)=""),"",(levels!BA107/levels!AW107-1)*100)</f>
        <v/>
      </c>
      <c r="AX107" s="72" t="str">
        <f>IF(OR((levels!BB107)="",(levels!AX107)=""),"",(levels!BB107/levels!AX107-1)*100)</f>
        <v/>
      </c>
      <c r="AY107" s="72" t="str">
        <f>IF(OR((levels!BC107)="",(levels!AY107)=""),"",(levels!BC107/levels!AY107-1)*100)</f>
        <v/>
      </c>
      <c r="AZ107" s="72"/>
      <c r="BA107" s="4"/>
      <c r="BB107" s="4"/>
      <c r="BC107" s="4"/>
    </row>
    <row r="108" spans="1:55" ht="12.75" customHeight="1" x14ac:dyDescent="0.2">
      <c r="A108" s="68" t="s">
        <v>167</v>
      </c>
      <c r="B108" s="67"/>
      <c r="C108" s="71">
        <v>43112</v>
      </c>
      <c r="D108" s="72">
        <f>IF(OR((levels!H108)="",(levels!D108)=""),"",(levels!H108/levels!D108-1)*100)</f>
        <v>-0.48949018982517023</v>
      </c>
      <c r="E108" s="72">
        <f>IF(OR((levels!I108)="",(levels!E108)=""),"",(levels!I108/levels!E108-1)*100)</f>
        <v>-0.822015920903163</v>
      </c>
      <c r="F108" s="72">
        <f>IF(OR((levels!J108)="",(levels!F108)=""),"",(levels!J108/levels!F108-1)*100)</f>
        <v>-0.97291289693930416</v>
      </c>
      <c r="G108" s="72">
        <f>IF(OR((levels!K108)="",(levels!G108)=""),"",(levels!K108/levels!G108-1)*100)</f>
        <v>-1.0494014777698069</v>
      </c>
      <c r="H108" s="72">
        <f>IF(OR((levels!L108)="",(levels!H108)=""),"",(levels!L108/levels!H108-1)*100)</f>
        <v>-1.231983260467584</v>
      </c>
      <c r="I108" s="72">
        <f>IF(OR((levels!M108)="",(levels!I108)=""),"",(levels!M108/levels!I108-1)*100)</f>
        <v>-0.41772745203898509</v>
      </c>
      <c r="J108" s="72">
        <f>IF(OR((levels!N108)="",(levels!J108)=""),"",(levels!N108/levels!J108-1)*100)</f>
        <v>8.1335138886640124E-2</v>
      </c>
      <c r="K108" s="72">
        <f>IF(OR((levels!O108)="",(levels!K108)=""),"",(levels!O108/levels!K108-1)*100)</f>
        <v>0.76423819064994625</v>
      </c>
      <c r="L108" s="72">
        <f>IF(OR((levels!P108)="",(levels!L108)=""),"",(levels!P108/levels!L108-1)*100)</f>
        <v>1.5212857186003736</v>
      </c>
      <c r="M108" s="72">
        <f>IF(OR((levels!Q108)="",(levels!M108)=""),"",(levels!Q108/levels!M108-1)*100)</f>
        <v>1.1773171482123423</v>
      </c>
      <c r="N108" s="72">
        <f>IF(OR((levels!R108)="",(levels!N108)=""),"",(levels!R108/levels!N108-1)*100)</f>
        <v>1.2576800789421361</v>
      </c>
      <c r="O108" s="72">
        <f>IF(OR((levels!S108)="",(levels!O108)=""),"",(levels!S108/levels!O108-1)*100)</f>
        <v>1.4902007237060477</v>
      </c>
      <c r="P108" s="72">
        <f>IF(OR((levels!T108)="",(levels!P108)=""),"",(levels!T108/levels!P108-1)*100)</f>
        <v>1.8196554449295688</v>
      </c>
      <c r="Q108" s="72">
        <f>IF(OR((levels!U108)="",(levels!Q108)=""),"",(levels!U108/levels!Q108-1)*100)</f>
        <v>2.0185021448207996</v>
      </c>
      <c r="R108" s="72">
        <f>IF(OR((levels!V108)="",(levels!R108)=""),"",(levels!V108/levels!R108-1)*100)</f>
        <v>2.0106051371859168</v>
      </c>
      <c r="S108" s="72">
        <f>IF(OR((levels!W108)="",(levels!S108)=""),"",(levels!W108/levels!S108-1)*100)</f>
        <v>1.9807192614659686</v>
      </c>
      <c r="T108" s="72">
        <f>IF(OR((levels!X108)="",(levels!T108)=""),"",(levels!X108/levels!T108-1)*100)</f>
        <v>1.7351658621867605</v>
      </c>
      <c r="U108" s="72">
        <f>IF(OR((levels!Y108)="",(levels!U108)=""),"",(levels!Y108/levels!U108-1)*100)</f>
        <v>1.7593621034090789</v>
      </c>
      <c r="V108" s="72">
        <f>IF(OR((levels!Z108)="",(levels!V108)=""),"",(levels!Z108/levels!V108-1)*100)</f>
        <v>1.7240401389488902</v>
      </c>
      <c r="W108" s="72">
        <f>IF(OR((levels!AA108)="",(levels!W108)=""),"",(levels!AA108/levels!W108-1)*100)</f>
        <v>1.9355644356186641</v>
      </c>
      <c r="X108" s="72">
        <f>IF(OR((levels!AB108)="",(levels!X108)=""),"",(levels!AB108/levels!X108-1)*100)</f>
        <v>2.0556251245999357</v>
      </c>
      <c r="Y108" s="72">
        <f>IF(OR((levels!AC108)="",(levels!Y108)=""),"",(levels!AC108/levels!Y108-1)*100)</f>
        <v>2.4329924371868206</v>
      </c>
      <c r="Z108" s="72">
        <f>IF(OR((levels!AD108)="",(levels!Z108)=""),"",(levels!AD108/levels!Z108-1)*100)</f>
        <v>2.7608999978573356</v>
      </c>
      <c r="AA108" s="72" t="str">
        <f>IF(OR((levels!AE108)="",(levels!AA108)=""),"",(levels!AE108/levels!AA108-1)*100)</f>
        <v/>
      </c>
      <c r="AB108" s="72" t="str">
        <f>IF(OR((levels!AF108)="",(levels!AB108)=""),"",(levels!AF108/levels!AB108-1)*100)</f>
        <v/>
      </c>
      <c r="AC108" s="72" t="str">
        <f>IF(OR((levels!AG108)="",(levels!AC108)=""),"",(levels!AG108/levels!AC108-1)*100)</f>
        <v/>
      </c>
      <c r="AD108" s="72" t="str">
        <f>IF(OR((levels!AH108)="",(levels!AD108)=""),"",(levels!AH108/levels!AD108-1)*100)</f>
        <v/>
      </c>
      <c r="AE108" s="72" t="str">
        <f>IF(OR((levels!AI108)="",(levels!AE108)=""),"",(levels!AI108/levels!AE108-1)*100)</f>
        <v/>
      </c>
      <c r="AF108" s="72" t="str">
        <f>IF(OR((levels!AJ108)="",(levels!AF108)=""),"",(levels!AJ108/levels!AF108-1)*100)</f>
        <v/>
      </c>
      <c r="AG108" s="72" t="str">
        <f>IF(OR((levels!AK108)="",(levels!AG108)=""),"",(levels!AK108/levels!AG108-1)*100)</f>
        <v/>
      </c>
      <c r="AH108" s="72" t="str">
        <f>IF(OR((levels!AL108)="",(levels!AH108)=""),"",(levels!AL108/levels!AH108-1)*100)</f>
        <v/>
      </c>
      <c r="AI108" s="72" t="str">
        <f>IF(OR((levels!AM108)="",(levels!AI108)=""),"",(levels!AM108/levels!AI108-1)*100)</f>
        <v/>
      </c>
      <c r="AJ108" s="72" t="str">
        <f>IF(OR((levels!AN108)="",(levels!AJ108)=""),"",(levels!AN108/levels!AJ108-1)*100)</f>
        <v/>
      </c>
      <c r="AK108" s="72" t="str">
        <f>IF(OR((levels!AO108)="",(levels!AK108)=""),"",(levels!AO108/levels!AK108-1)*100)</f>
        <v/>
      </c>
      <c r="AL108" s="72" t="str">
        <f>IF(OR((levels!AP108)="",(levels!AL108)=""),"",(levels!AP108/levels!AL108-1)*100)</f>
        <v/>
      </c>
      <c r="AM108" s="72" t="str">
        <f>IF(OR((levels!AQ108)="",(levels!AM108)=""),"",(levels!AQ108/levels!AM108-1)*100)</f>
        <v/>
      </c>
      <c r="AN108" s="72" t="str">
        <f>IF(OR((levels!AR108)="",(levels!AN108)=""),"",(levels!AR108/levels!AN108-1)*100)</f>
        <v/>
      </c>
      <c r="AO108" s="72" t="str">
        <f>IF(OR((levels!AS108)="",(levels!AO108)=""),"",(levels!AS108/levels!AO108-1)*100)</f>
        <v/>
      </c>
      <c r="AP108" s="72" t="str">
        <f>IF(OR((levels!AT108)="",(levels!AP108)=""),"",(levels!AT108/levels!AP108-1)*100)</f>
        <v/>
      </c>
      <c r="AQ108" s="72" t="str">
        <f>IF(OR((levels!AU108)="",(levels!AQ108)=""),"",(levels!AU108/levels!AQ108-1)*100)</f>
        <v/>
      </c>
      <c r="AR108" s="72" t="str">
        <f>IF(OR((levels!AV108)="",(levels!AR108)=""),"",(levels!AV108/levels!AR108-1)*100)</f>
        <v/>
      </c>
      <c r="AS108" s="72" t="str">
        <f>IF(OR((levels!AW108)="",(levels!AS108)=""),"",(levels!AW108/levels!AS108-1)*100)</f>
        <v/>
      </c>
      <c r="AT108" s="72" t="str">
        <f>IF(OR((levels!AX108)="",(levels!AT108)=""),"",(levels!AX108/levels!AT108-1)*100)</f>
        <v/>
      </c>
      <c r="AU108" s="72" t="str">
        <f>IF(OR((levels!AY108)="",(levels!AU108)=""),"",(levels!AY108/levels!AU108-1)*100)</f>
        <v/>
      </c>
      <c r="AV108" s="72" t="str">
        <f>IF(OR((levels!AZ108)="",(levels!AV108)=""),"",(levels!AZ108/levels!AV108-1)*100)</f>
        <v/>
      </c>
      <c r="AW108" s="72" t="str">
        <f>IF(OR((levels!BA108)="",(levels!AW108)=""),"",(levels!BA108/levels!AW108-1)*100)</f>
        <v/>
      </c>
      <c r="AX108" s="72" t="str">
        <f>IF(OR((levels!BB108)="",(levels!AX108)=""),"",(levels!BB108/levels!AX108-1)*100)</f>
        <v/>
      </c>
      <c r="AY108" s="72" t="str">
        <f>IF(OR((levels!BC108)="",(levels!AY108)=""),"",(levels!BC108/levels!AY108-1)*100)</f>
        <v/>
      </c>
      <c r="AZ108" s="72"/>
      <c r="BA108" s="4"/>
      <c r="BB108" s="4"/>
      <c r="BC108" s="4"/>
    </row>
    <row r="109" spans="1:55" ht="12.75" customHeight="1" x14ac:dyDescent="0.2">
      <c r="A109" s="68" t="s">
        <v>168</v>
      </c>
      <c r="B109" s="67"/>
      <c r="C109" s="71">
        <v>43130</v>
      </c>
      <c r="D109" s="72">
        <f>IF(OR((levels!H109)="",(levels!D109)=""),"",(levels!H109/levels!D109-1)*100)</f>
        <v>-0.48949018982517023</v>
      </c>
      <c r="E109" s="72">
        <f>IF(OR((levels!I109)="",(levels!E109)=""),"",(levels!I109/levels!E109-1)*100)</f>
        <v>-0.822015920903163</v>
      </c>
      <c r="F109" s="72">
        <f>IF(OR((levels!J109)="",(levels!F109)=""),"",(levels!J109/levels!F109-1)*100)</f>
        <v>-0.97291289693930416</v>
      </c>
      <c r="G109" s="72">
        <f>IF(OR((levels!K109)="",(levels!G109)=""),"",(levels!K109/levels!G109-1)*100)</f>
        <v>-1.0494014777698069</v>
      </c>
      <c r="H109" s="72">
        <f>IF(OR((levels!L109)="",(levels!H109)=""),"",(levels!L109/levels!H109-1)*100)</f>
        <v>-1.231983260467584</v>
      </c>
      <c r="I109" s="72">
        <f>IF(OR((levels!M109)="",(levels!I109)=""),"",(levels!M109/levels!I109-1)*100)</f>
        <v>-0.41772745203898509</v>
      </c>
      <c r="J109" s="72">
        <f>IF(OR((levels!N109)="",(levels!J109)=""),"",(levels!N109/levels!J109-1)*100)</f>
        <v>8.1335138886640124E-2</v>
      </c>
      <c r="K109" s="72">
        <f>IF(OR((levels!O109)="",(levels!K109)=""),"",(levels!O109/levels!K109-1)*100)</f>
        <v>0.76423819064994625</v>
      </c>
      <c r="L109" s="72">
        <f>IF(OR((levels!P109)="",(levels!L109)=""),"",(levels!P109/levels!L109-1)*100)</f>
        <v>1.5212857186003736</v>
      </c>
      <c r="M109" s="72">
        <f>IF(OR((levels!Q109)="",(levels!M109)=""),"",(levels!Q109/levels!M109-1)*100)</f>
        <v>1.1773171482123423</v>
      </c>
      <c r="N109" s="72">
        <f>IF(OR((levels!R109)="",(levels!N109)=""),"",(levels!R109/levels!N109-1)*100)</f>
        <v>1.2576800789421361</v>
      </c>
      <c r="O109" s="72">
        <f>IF(OR((levels!S109)="",(levels!O109)=""),"",(levels!S109/levels!O109-1)*100)</f>
        <v>1.4902007237060477</v>
      </c>
      <c r="P109" s="72">
        <f>IF(OR((levels!T109)="",(levels!P109)=""),"",(levels!T109/levels!P109-1)*100)</f>
        <v>1.8196554449295688</v>
      </c>
      <c r="Q109" s="72">
        <f>IF(OR((levels!U109)="",(levels!Q109)=""),"",(levels!U109/levels!Q109-1)*100)</f>
        <v>2.0185021448207996</v>
      </c>
      <c r="R109" s="72">
        <f>IF(OR((levels!V109)="",(levels!R109)=""),"",(levels!V109/levels!R109-1)*100)</f>
        <v>2.0106051371859168</v>
      </c>
      <c r="S109" s="72">
        <f>IF(OR((levels!W109)="",(levels!S109)=""),"",(levels!W109/levels!S109-1)*100)</f>
        <v>1.9807192614659686</v>
      </c>
      <c r="T109" s="72">
        <f>IF(OR((levels!X109)="",(levels!T109)=""),"",(levels!X109/levels!T109-1)*100)</f>
        <v>1.7351658621867605</v>
      </c>
      <c r="U109" s="72">
        <f>IF(OR((levels!Y109)="",(levels!U109)=""),"",(levels!Y109/levels!U109-1)*100)</f>
        <v>1.7593621034090789</v>
      </c>
      <c r="V109" s="72">
        <f>IF(OR((levels!Z109)="",(levels!V109)=""),"",(levels!Z109/levels!V109-1)*100)</f>
        <v>1.7240401389488902</v>
      </c>
      <c r="W109" s="72">
        <f>IF(OR((levels!AA109)="",(levels!W109)=""),"",(levels!AA109/levels!W109-1)*100)</f>
        <v>1.9355644356186641</v>
      </c>
      <c r="X109" s="72">
        <f>IF(OR((levels!AB109)="",(levels!X109)=""),"",(levels!AB109/levels!X109-1)*100)</f>
        <v>2.0556251245999357</v>
      </c>
      <c r="Y109" s="72">
        <f>IF(OR((levels!AC109)="",(levels!Y109)=""),"",(levels!AC109/levels!Y109-1)*100)</f>
        <v>2.4329924371868206</v>
      </c>
      <c r="Z109" s="72">
        <f>IF(OR((levels!AD109)="",(levels!Z109)=""),"",(levels!AD109/levels!Z109-1)*100)</f>
        <v>2.7608999978573356</v>
      </c>
      <c r="AA109" s="72">
        <f>IF(OR((levels!AE109)="",(levels!AA109)=""),"",(levels!AE109/levels!AA109-1)*100)</f>
        <v>2.6515796929919011</v>
      </c>
      <c r="AB109" s="72" t="str">
        <f>IF(OR((levels!AF109)="",(levels!AB109)=""),"",(levels!AF109/levels!AB109-1)*100)</f>
        <v/>
      </c>
      <c r="AC109" s="72" t="str">
        <f>IF(OR((levels!AG109)="",(levels!AC109)=""),"",(levels!AG109/levels!AC109-1)*100)</f>
        <v/>
      </c>
      <c r="AD109" s="72" t="str">
        <f>IF(OR((levels!AH109)="",(levels!AD109)=""),"",(levels!AH109/levels!AD109-1)*100)</f>
        <v/>
      </c>
      <c r="AE109" s="72" t="str">
        <f>IF(OR((levels!AI109)="",(levels!AE109)=""),"",(levels!AI109/levels!AE109-1)*100)</f>
        <v/>
      </c>
      <c r="AF109" s="72" t="str">
        <f>IF(OR((levels!AJ109)="",(levels!AF109)=""),"",(levels!AJ109/levels!AF109-1)*100)</f>
        <v/>
      </c>
      <c r="AG109" s="72" t="str">
        <f>IF(OR((levels!AK109)="",(levels!AG109)=""),"",(levels!AK109/levels!AG109-1)*100)</f>
        <v/>
      </c>
      <c r="AH109" s="72" t="str">
        <f>IF(OR((levels!AL109)="",(levels!AH109)=""),"",(levels!AL109/levels!AH109-1)*100)</f>
        <v/>
      </c>
      <c r="AI109" s="72" t="str">
        <f>IF(OR((levels!AM109)="",(levels!AI109)=""),"",(levels!AM109/levels!AI109-1)*100)</f>
        <v/>
      </c>
      <c r="AJ109" s="72" t="str">
        <f>IF(OR((levels!AN109)="",(levels!AJ109)=""),"",(levels!AN109/levels!AJ109-1)*100)</f>
        <v/>
      </c>
      <c r="AK109" s="72" t="str">
        <f>IF(OR((levels!AO109)="",(levels!AK109)=""),"",(levels!AO109/levels!AK109-1)*100)</f>
        <v/>
      </c>
      <c r="AL109" s="72" t="str">
        <f>IF(OR((levels!AP109)="",(levels!AL109)=""),"",(levels!AP109/levels!AL109-1)*100)</f>
        <v/>
      </c>
      <c r="AM109" s="72" t="str">
        <f>IF(OR((levels!AQ109)="",(levels!AM109)=""),"",(levels!AQ109/levels!AM109-1)*100)</f>
        <v/>
      </c>
      <c r="AN109" s="72" t="str">
        <f>IF(OR((levels!AR109)="",(levels!AN109)=""),"",(levels!AR109/levels!AN109-1)*100)</f>
        <v/>
      </c>
      <c r="AO109" s="72" t="str">
        <f>IF(OR((levels!AS109)="",(levels!AO109)=""),"",(levels!AS109/levels!AO109-1)*100)</f>
        <v/>
      </c>
      <c r="AP109" s="72" t="str">
        <f>IF(OR((levels!AT109)="",(levels!AP109)=""),"",(levels!AT109/levels!AP109-1)*100)</f>
        <v/>
      </c>
      <c r="AQ109" s="72" t="str">
        <f>IF(OR((levels!AU109)="",(levels!AQ109)=""),"",(levels!AU109/levels!AQ109-1)*100)</f>
        <v/>
      </c>
      <c r="AR109" s="72" t="str">
        <f>IF(OR((levels!AV109)="",(levels!AR109)=""),"",(levels!AV109/levels!AR109-1)*100)</f>
        <v/>
      </c>
      <c r="AS109" s="72" t="str">
        <f>IF(OR((levels!AW109)="",(levels!AS109)=""),"",(levels!AW109/levels!AS109-1)*100)</f>
        <v/>
      </c>
      <c r="AT109" s="72" t="str">
        <f>IF(OR((levels!AX109)="",(levels!AT109)=""),"",(levels!AX109/levels!AT109-1)*100)</f>
        <v/>
      </c>
      <c r="AU109" s="72" t="str">
        <f>IF(OR((levels!AY109)="",(levels!AU109)=""),"",(levels!AY109/levels!AU109-1)*100)</f>
        <v/>
      </c>
      <c r="AV109" s="72" t="str">
        <f>IF(OR((levels!AZ109)="",(levels!AV109)=""),"",(levels!AZ109/levels!AV109-1)*100)</f>
        <v/>
      </c>
      <c r="AW109" s="72" t="str">
        <f>IF(OR((levels!BA109)="",(levels!AW109)=""),"",(levels!BA109/levels!AW109-1)*100)</f>
        <v/>
      </c>
      <c r="AX109" s="72" t="str">
        <f>IF(OR((levels!BB109)="",(levels!AX109)=""),"",(levels!BB109/levels!AX109-1)*100)</f>
        <v/>
      </c>
      <c r="AY109" s="72" t="str">
        <f>IF(OR((levels!BC109)="",(levels!AY109)=""),"",(levels!BC109/levels!AY109-1)*100)</f>
        <v/>
      </c>
      <c r="AZ109" s="72"/>
      <c r="BA109" s="4"/>
      <c r="BB109" s="4"/>
      <c r="BC109" s="4"/>
    </row>
    <row r="110" spans="1:55" ht="12.75" customHeight="1" x14ac:dyDescent="0.2">
      <c r="A110" s="68" t="s">
        <v>169</v>
      </c>
      <c r="B110" s="67"/>
      <c r="C110" s="71">
        <v>43145</v>
      </c>
      <c r="D110" s="72">
        <f>IF(OR((levels!H110)="",(levels!D110)=""),"",(levels!H110/levels!D110-1)*100)</f>
        <v>-0.48949018982517023</v>
      </c>
      <c r="E110" s="72">
        <f>IF(OR((levels!I110)="",(levels!E110)=""),"",(levels!I110/levels!E110-1)*100)</f>
        <v>-0.822015920903163</v>
      </c>
      <c r="F110" s="72">
        <f>IF(OR((levels!J110)="",(levels!F110)=""),"",(levels!J110/levels!F110-1)*100)</f>
        <v>-0.97291289693930416</v>
      </c>
      <c r="G110" s="72">
        <f>IF(OR((levels!K110)="",(levels!G110)=""),"",(levels!K110/levels!G110-1)*100)</f>
        <v>-1.0494014777698069</v>
      </c>
      <c r="H110" s="72">
        <f>IF(OR((levels!L110)="",(levels!H110)=""),"",(levels!L110/levels!H110-1)*100)</f>
        <v>-1.231983260467584</v>
      </c>
      <c r="I110" s="72">
        <f>IF(OR((levels!M110)="",(levels!I110)=""),"",(levels!M110/levels!I110-1)*100)</f>
        <v>-0.41772745203898509</v>
      </c>
      <c r="J110" s="72">
        <f>IF(OR((levels!N110)="",(levels!J110)=""),"",(levels!N110/levels!J110-1)*100)</f>
        <v>8.1335138886640124E-2</v>
      </c>
      <c r="K110" s="72">
        <f>IF(OR((levels!O110)="",(levels!K110)=""),"",(levels!O110/levels!K110-1)*100)</f>
        <v>0.76423819064994625</v>
      </c>
      <c r="L110" s="72">
        <f>IF(OR((levels!P110)="",(levels!L110)=""),"",(levels!P110/levels!L110-1)*100)</f>
        <v>1.5212857186003736</v>
      </c>
      <c r="M110" s="72">
        <f>IF(OR((levels!Q110)="",(levels!M110)=""),"",(levels!Q110/levels!M110-1)*100)</f>
        <v>1.1773171482123423</v>
      </c>
      <c r="N110" s="72">
        <f>IF(OR((levels!R110)="",(levels!N110)=""),"",(levels!R110/levels!N110-1)*100)</f>
        <v>1.2576800789421361</v>
      </c>
      <c r="O110" s="72">
        <f>IF(OR((levels!S110)="",(levels!O110)=""),"",(levels!S110/levels!O110-1)*100)</f>
        <v>1.4902007237060477</v>
      </c>
      <c r="P110" s="72">
        <f>IF(OR((levels!T110)="",(levels!P110)=""),"",(levels!T110/levels!P110-1)*100)</f>
        <v>1.8196554449295688</v>
      </c>
      <c r="Q110" s="72">
        <f>IF(OR((levels!U110)="",(levels!Q110)=""),"",(levels!U110/levels!Q110-1)*100)</f>
        <v>2.0185021448207996</v>
      </c>
      <c r="R110" s="72">
        <f>IF(OR((levels!V110)="",(levels!R110)=""),"",(levels!V110/levels!R110-1)*100)</f>
        <v>2.0106051371859168</v>
      </c>
      <c r="S110" s="72">
        <f>IF(OR((levels!W110)="",(levels!S110)=""),"",(levels!W110/levels!S110-1)*100)</f>
        <v>1.9807192614659686</v>
      </c>
      <c r="T110" s="72">
        <f>IF(OR((levels!X110)="",(levels!T110)=""),"",(levels!X110/levels!T110-1)*100)</f>
        <v>1.7351658621867605</v>
      </c>
      <c r="U110" s="72">
        <f>IF(OR((levels!Y110)="",(levels!U110)=""),"",(levels!Y110/levels!U110-1)*100)</f>
        <v>1.7593621034090789</v>
      </c>
      <c r="V110" s="72">
        <f>IF(OR((levels!Z110)="",(levels!V110)=""),"",(levels!Z110/levels!V110-1)*100)</f>
        <v>1.7240401389488902</v>
      </c>
      <c r="W110" s="72">
        <f>IF(OR((levels!AA110)="",(levels!W110)=""),"",(levels!AA110/levels!W110-1)*100)</f>
        <v>1.9355644356186641</v>
      </c>
      <c r="X110" s="72">
        <f>IF(OR((levels!AB110)="",(levels!X110)=""),"",(levels!AB110/levels!X110-1)*100)</f>
        <v>2.0556251245999357</v>
      </c>
      <c r="Y110" s="72">
        <f>IF(OR((levels!AC110)="",(levels!Y110)=""),"",(levels!AC110/levels!Y110-1)*100)</f>
        <v>2.4329924371868206</v>
      </c>
      <c r="Z110" s="72">
        <f>IF(OR((levels!AD110)="",(levels!Z110)=""),"",(levels!AD110/levels!Z110-1)*100)</f>
        <v>2.7608999978573356</v>
      </c>
      <c r="AA110" s="72">
        <f>IF(OR((levels!AE110)="",(levels!AA110)=""),"",(levels!AE110/levels!AA110-1)*100)</f>
        <v>2.6805431385844569</v>
      </c>
      <c r="AB110" s="72" t="str">
        <f>IF(OR((levels!AF110)="",(levels!AB110)=""),"",(levels!AF110/levels!AB110-1)*100)</f>
        <v/>
      </c>
      <c r="AC110" s="72" t="str">
        <f>IF(OR((levels!AG110)="",(levels!AC110)=""),"",(levels!AG110/levels!AC110-1)*100)</f>
        <v/>
      </c>
      <c r="AD110" s="72" t="str">
        <f>IF(OR((levels!AH110)="",(levels!AD110)=""),"",(levels!AH110/levels!AD110-1)*100)</f>
        <v/>
      </c>
      <c r="AE110" s="72" t="str">
        <f>IF(OR((levels!AI110)="",(levels!AE110)=""),"",(levels!AI110/levels!AE110-1)*100)</f>
        <v/>
      </c>
      <c r="AF110" s="72" t="str">
        <f>IF(OR((levels!AJ110)="",(levels!AF110)=""),"",(levels!AJ110/levels!AF110-1)*100)</f>
        <v/>
      </c>
      <c r="AG110" s="72" t="str">
        <f>IF(OR((levels!AK110)="",(levels!AG110)=""),"",(levels!AK110/levels!AG110-1)*100)</f>
        <v/>
      </c>
      <c r="AH110" s="72" t="str">
        <f>IF(OR((levels!AL110)="",(levels!AH110)=""),"",(levels!AL110/levels!AH110-1)*100)</f>
        <v/>
      </c>
      <c r="AI110" s="72" t="str">
        <f>IF(OR((levels!AM110)="",(levels!AI110)=""),"",(levels!AM110/levels!AI110-1)*100)</f>
        <v/>
      </c>
      <c r="AJ110" s="72" t="str">
        <f>IF(OR((levels!AN110)="",(levels!AJ110)=""),"",(levels!AN110/levels!AJ110-1)*100)</f>
        <v/>
      </c>
      <c r="AK110" s="72" t="str">
        <f>IF(OR((levels!AO110)="",(levels!AK110)=""),"",(levels!AO110/levels!AK110-1)*100)</f>
        <v/>
      </c>
      <c r="AL110" s="72" t="str">
        <f>IF(OR((levels!AP110)="",(levels!AL110)=""),"",(levels!AP110/levels!AL110-1)*100)</f>
        <v/>
      </c>
      <c r="AM110" s="72" t="str">
        <f>IF(OR((levels!AQ110)="",(levels!AM110)=""),"",(levels!AQ110/levels!AM110-1)*100)</f>
        <v/>
      </c>
      <c r="AN110" s="72" t="str">
        <f>IF(OR((levels!AR110)="",(levels!AN110)=""),"",(levels!AR110/levels!AN110-1)*100)</f>
        <v/>
      </c>
      <c r="AO110" s="72" t="str">
        <f>IF(OR((levels!AS110)="",(levels!AO110)=""),"",(levels!AS110/levels!AO110-1)*100)</f>
        <v/>
      </c>
      <c r="AP110" s="72" t="str">
        <f>IF(OR((levels!AT110)="",(levels!AP110)=""),"",(levels!AT110/levels!AP110-1)*100)</f>
        <v/>
      </c>
      <c r="AQ110" s="72" t="str">
        <f>IF(OR((levels!AU110)="",(levels!AQ110)=""),"",(levels!AU110/levels!AQ110-1)*100)</f>
        <v/>
      </c>
      <c r="AR110" s="72" t="str">
        <f>IF(OR((levels!AV110)="",(levels!AR110)=""),"",(levels!AV110/levels!AR110-1)*100)</f>
        <v/>
      </c>
      <c r="AS110" s="72" t="str">
        <f>IF(OR((levels!AW110)="",(levels!AS110)=""),"",(levels!AW110/levels!AS110-1)*100)</f>
        <v/>
      </c>
      <c r="AT110" s="72" t="str">
        <f>IF(OR((levels!AX110)="",(levels!AT110)=""),"",(levels!AX110/levels!AT110-1)*100)</f>
        <v/>
      </c>
      <c r="AU110" s="72" t="str">
        <f>IF(OR((levels!AY110)="",(levels!AU110)=""),"",(levels!AY110/levels!AU110-1)*100)</f>
        <v/>
      </c>
      <c r="AV110" s="72" t="str">
        <f>IF(OR((levels!AZ110)="",(levels!AV110)=""),"",(levels!AZ110/levels!AV110-1)*100)</f>
        <v/>
      </c>
      <c r="AW110" s="72" t="str">
        <f>IF(OR((levels!BA110)="",(levels!AW110)=""),"",(levels!BA110/levels!AW110-1)*100)</f>
        <v/>
      </c>
      <c r="AX110" s="72" t="str">
        <f>IF(OR((levels!BB110)="",(levels!AX110)=""),"",(levels!BB110/levels!AX110-1)*100)</f>
        <v/>
      </c>
      <c r="AY110" s="72" t="str">
        <f>IF(OR((levels!BC110)="",(levels!AY110)=""),"",(levels!BC110/levels!AY110-1)*100)</f>
        <v/>
      </c>
      <c r="AZ110" s="72"/>
      <c r="BA110" s="4"/>
      <c r="BB110" s="4"/>
      <c r="BC110" s="4"/>
    </row>
    <row r="111" spans="1:55" ht="12.75" customHeight="1" x14ac:dyDescent="0.2">
      <c r="A111" s="68" t="s">
        <v>170</v>
      </c>
      <c r="B111" s="67"/>
      <c r="C111" s="71">
        <v>43166</v>
      </c>
      <c r="D111" s="72">
        <f>IF(OR((levels!H111)="",(levels!D111)=""),"",(levels!H111/levels!D111-1)*100)</f>
        <v>-0.48890073899265918</v>
      </c>
      <c r="E111" s="72">
        <f>IF(OR((levels!I111)="",(levels!E111)=""),"",(levels!I111/levels!E111-1)*100)</f>
        <v>-0.82381418078757429</v>
      </c>
      <c r="F111" s="72">
        <f>IF(OR((levels!J111)="",(levels!F111)=""),"",(levels!J111/levels!F111-1)*100)</f>
        <v>-0.97662238039697424</v>
      </c>
      <c r="G111" s="72">
        <f>IF(OR((levels!K111)="",(levels!G111)=""),"",(levels!K111/levels!G111-1)*100)</f>
        <v>-1.0585317321790688</v>
      </c>
      <c r="H111" s="72">
        <f>IF(OR((levels!L111)="",(levels!H111)=""),"",(levels!L111/levels!H111-1)*100)</f>
        <v>-1.2307123236259043</v>
      </c>
      <c r="I111" s="72">
        <f>IF(OR((levels!M111)="",(levels!I111)=""),"",(levels!M111/levels!I111-1)*100)</f>
        <v>-0.4222586023625019</v>
      </c>
      <c r="J111" s="72">
        <f>IF(OR((levels!N111)="",(levels!J111)=""),"",(levels!N111/levels!J111-1)*100)</f>
        <v>8.0681254692405169E-2</v>
      </c>
      <c r="K111" s="72">
        <f>IF(OR((levels!O111)="",(levels!K111)=""),"",(levels!O111/levels!K111-1)*100)</f>
        <v>0.76644087611481559</v>
      </c>
      <c r="L111" s="72">
        <f>IF(OR((levels!P111)="",(levels!L111)=""),"",(levels!P111/levels!L111-1)*100)</f>
        <v>1.5181059277373121</v>
      </c>
      <c r="M111" s="72">
        <f>IF(OR((levels!Q111)="",(levels!M111)=""),"",(levels!Q111/levels!M111-1)*100)</f>
        <v>1.1807069154621042</v>
      </c>
      <c r="N111" s="72">
        <f>IF(OR((levels!R111)="",(levels!N111)=""),"",(levels!R111/levels!N111-1)*100)</f>
        <v>1.2596884259928887</v>
      </c>
      <c r="O111" s="72">
        <f>IF(OR((levels!S111)="",(levels!O111)=""),"",(levels!S111/levels!O111-1)*100)</f>
        <v>1.4771077359274631</v>
      </c>
      <c r="P111" s="72">
        <f>IF(OR((levels!T111)="",(levels!P111)=""),"",(levels!T111/levels!P111-1)*100)</f>
        <v>1.8279540477262435</v>
      </c>
      <c r="Q111" s="72">
        <f>IF(OR((levels!U111)="",(levels!Q111)=""),"",(levels!U111/levels!Q111-1)*100)</f>
        <v>2.0177909132039762</v>
      </c>
      <c r="R111" s="72">
        <f>IF(OR((levels!V111)="",(levels!R111)=""),"",(levels!V111/levels!R111-1)*100)</f>
        <v>2.0083433227358505</v>
      </c>
      <c r="S111" s="72">
        <f>IF(OR((levels!W111)="",(levels!S111)=""),"",(levels!W111/levels!S111-1)*100)</f>
        <v>1.9576718941620275</v>
      </c>
      <c r="T111" s="72">
        <f>IF(OR((levels!X111)="",(levels!T111)=""),"",(levels!X111/levels!T111-1)*100)</f>
        <v>1.712485689638843</v>
      </c>
      <c r="U111" s="72">
        <f>IF(OR((levels!Y111)="",(levels!U111)=""),"",(levels!Y111/levels!U111-1)*100)</f>
        <v>1.7455359015652538</v>
      </c>
      <c r="V111" s="72">
        <f>IF(OR((levels!Z111)="",(levels!V111)=""),"",(levels!Z111/levels!V111-1)*100)</f>
        <v>1.7306785530832647</v>
      </c>
      <c r="W111" s="72">
        <f>IF(OR((levels!AA111)="",(levels!W111)=""),"",(levels!AA111/levels!W111-1)*100)</f>
        <v>1.9501612201532126</v>
      </c>
      <c r="X111" s="72">
        <f>IF(OR((levels!AB111)="",(levels!X111)=""),"",(levels!AB111/levels!X111-1)*100)</f>
        <v>2.0522979196432978</v>
      </c>
      <c r="Y111" s="72">
        <f>IF(OR((levels!AC111)="",(levels!Y111)=""),"",(levels!AC111/levels!Y111-1)*100)</f>
        <v>2.4341667621688101</v>
      </c>
      <c r="Z111" s="72">
        <f>IF(OR((levels!AD111)="",(levels!Z111)=""),"",(levels!AD111/levels!Z111-1)*100)</f>
        <v>2.7136336464246957</v>
      </c>
      <c r="AA111" s="72">
        <f>IF(OR((levels!AE111)="",(levels!AA111)=""),"",(levels!AE111/levels!AA111-1)*100)</f>
        <v>2.6702850670882627</v>
      </c>
      <c r="AB111" s="72" t="str">
        <f>IF(OR((levels!AF111)="",(levels!AB111)=""),"",(levels!AF111/levels!AB111-1)*100)</f>
        <v/>
      </c>
      <c r="AC111" s="72" t="str">
        <f>IF(OR((levels!AG111)="",(levels!AC111)=""),"",(levels!AG111/levels!AC111-1)*100)</f>
        <v/>
      </c>
      <c r="AD111" s="72" t="str">
        <f>IF(OR((levels!AH111)="",(levels!AD111)=""),"",(levels!AH111/levels!AD111-1)*100)</f>
        <v/>
      </c>
      <c r="AE111" s="72" t="str">
        <f>IF(OR((levels!AI111)="",(levels!AE111)=""),"",(levels!AI111/levels!AE111-1)*100)</f>
        <v/>
      </c>
      <c r="AF111" s="72" t="str">
        <f>IF(OR((levels!AJ111)="",(levels!AF111)=""),"",(levels!AJ111/levels!AF111-1)*100)</f>
        <v/>
      </c>
      <c r="AG111" s="72" t="str">
        <f>IF(OR((levels!AK111)="",(levels!AG111)=""),"",(levels!AK111/levels!AG111-1)*100)</f>
        <v/>
      </c>
      <c r="AH111" s="72" t="str">
        <f>IF(OR((levels!AL111)="",(levels!AH111)=""),"",(levels!AL111/levels!AH111-1)*100)</f>
        <v/>
      </c>
      <c r="AI111" s="72" t="str">
        <f>IF(OR((levels!AM111)="",(levels!AI111)=""),"",(levels!AM111/levels!AI111-1)*100)</f>
        <v/>
      </c>
      <c r="AJ111" s="72" t="str">
        <f>IF(OR((levels!AN111)="",(levels!AJ111)=""),"",(levels!AN111/levels!AJ111-1)*100)</f>
        <v/>
      </c>
      <c r="AK111" s="72" t="str">
        <f>IF(OR((levels!AO111)="",(levels!AK111)=""),"",(levels!AO111/levels!AK111-1)*100)</f>
        <v/>
      </c>
      <c r="AL111" s="72" t="str">
        <f>IF(OR((levels!AP111)="",(levels!AL111)=""),"",(levels!AP111/levels!AL111-1)*100)</f>
        <v/>
      </c>
      <c r="AM111" s="72" t="str">
        <f>IF(OR((levels!AQ111)="",(levels!AM111)=""),"",(levels!AQ111/levels!AM111-1)*100)</f>
        <v/>
      </c>
      <c r="AN111" s="72" t="str">
        <f>IF(OR((levels!AR111)="",(levels!AN111)=""),"",(levels!AR111/levels!AN111-1)*100)</f>
        <v/>
      </c>
      <c r="AO111" s="72" t="str">
        <f>IF(OR((levels!AS111)="",(levels!AO111)=""),"",(levels!AS111/levels!AO111-1)*100)</f>
        <v/>
      </c>
      <c r="AP111" s="72" t="str">
        <f>IF(OR((levels!AT111)="",(levels!AP111)=""),"",(levels!AT111/levels!AP111-1)*100)</f>
        <v/>
      </c>
      <c r="AQ111" s="72" t="str">
        <f>IF(OR((levels!AU111)="",(levels!AQ111)=""),"",(levels!AU111/levels!AQ111-1)*100)</f>
        <v/>
      </c>
      <c r="AR111" s="72" t="str">
        <f>IF(OR((levels!AV111)="",(levels!AR111)=""),"",(levels!AV111/levels!AR111-1)*100)</f>
        <v/>
      </c>
      <c r="AS111" s="72" t="str">
        <f>IF(OR((levels!AW111)="",(levels!AS111)=""),"",(levels!AW111/levels!AS111-1)*100)</f>
        <v/>
      </c>
      <c r="AT111" s="72" t="str">
        <f>IF(OR((levels!AX111)="",(levels!AT111)=""),"",(levels!AX111/levels!AT111-1)*100)</f>
        <v/>
      </c>
      <c r="AU111" s="72" t="str">
        <f>IF(OR((levels!AY111)="",(levels!AU111)=""),"",(levels!AY111/levels!AU111-1)*100)</f>
        <v/>
      </c>
      <c r="AV111" s="72" t="str">
        <f>IF(OR((levels!AZ111)="",(levels!AV111)=""),"",(levels!AZ111/levels!AV111-1)*100)</f>
        <v/>
      </c>
      <c r="AW111" s="72" t="str">
        <f>IF(OR((levels!BA111)="",(levels!AW111)=""),"",(levels!BA111/levels!AW111-1)*100)</f>
        <v/>
      </c>
      <c r="AX111" s="72" t="str">
        <f>IF(OR((levels!BB111)="",(levels!AX111)=""),"",(levels!BB111/levels!AX111-1)*100)</f>
        <v/>
      </c>
      <c r="AY111" s="72" t="str">
        <f>IF(OR((levels!BC111)="",(levels!AY111)=""),"",(levels!BC111/levels!AY111-1)*100)</f>
        <v/>
      </c>
      <c r="AZ111" s="72"/>
      <c r="BA111" s="4"/>
      <c r="BB111" s="4"/>
      <c r="BC111" s="4"/>
    </row>
    <row r="112" spans="1:55" ht="12.75" customHeight="1" x14ac:dyDescent="0.2">
      <c r="A112" s="68" t="s">
        <v>171</v>
      </c>
      <c r="B112" s="67"/>
      <c r="C112" s="71">
        <v>43203</v>
      </c>
      <c r="D112" s="72">
        <f>IF(OR((levels!H112)="",(levels!D112)=""),"",(levels!H112/levels!D112-1)*100)</f>
        <v>-0.48836586985991914</v>
      </c>
      <c r="E112" s="72">
        <f>IF(OR((levels!I112)="",(levels!E112)=""),"",(levels!I112/levels!E112-1)*100)</f>
        <v>-0.82302213105173161</v>
      </c>
      <c r="F112" s="72">
        <f>IF(OR((levels!J112)="",(levels!F112)=""),"",(levels!J112/levels!F112-1)*100)</f>
        <v>-0.97621448048926807</v>
      </c>
      <c r="G112" s="72">
        <f>IF(OR((levels!K112)="",(levels!G112)=""),"",(levels!K112/levels!G112-1)*100)</f>
        <v>-1.0595631491413071</v>
      </c>
      <c r="H112" s="72">
        <f>IF(OR((levels!L112)="",(levels!H112)=""),"",(levels!L112/levels!H112-1)*100)</f>
        <v>-1.2303255014506242</v>
      </c>
      <c r="I112" s="72">
        <f>IF(OR((levels!M112)="",(levels!I112)=""),"",(levels!M112/levels!I112-1)*100)</f>
        <v>-0.42248846464942869</v>
      </c>
      <c r="J112" s="72">
        <f>IF(OR((levels!N112)="",(levels!J112)=""),"",(levels!N112/levels!J112-1)*100)</f>
        <v>8.0613930873818518E-2</v>
      </c>
      <c r="K112" s="72">
        <f>IF(OR((levels!O112)="",(levels!K112)=""),"",(levels!O112/levels!K112-1)*100)</f>
        <v>0.76612089395839966</v>
      </c>
      <c r="L112" s="72">
        <f>IF(OR((levels!P112)="",(levels!L112)=""),"",(levels!P112/levels!L112-1)*100)</f>
        <v>1.5183793856495598</v>
      </c>
      <c r="M112" s="72">
        <f>IF(OR((levels!Q112)="",(levels!M112)=""),"",(levels!Q112/levels!M112-1)*100)</f>
        <v>1.1800531624097665</v>
      </c>
      <c r="N112" s="72">
        <f>IF(OR((levels!R112)="",(levels!N112)=""),"",(levels!R112/levels!N112-1)*100)</f>
        <v>1.2593029495101327</v>
      </c>
      <c r="O112" s="72">
        <f>IF(OR((levels!S112)="",(levels!O112)=""),"",(levels!S112/levels!O112-1)*100)</f>
        <v>1.4765413548406991</v>
      </c>
      <c r="P112" s="72">
        <f>IF(OR((levels!T112)="",(levels!P112)=""),"",(levels!T112/levels!P112-1)*100)</f>
        <v>1.831264667643917</v>
      </c>
      <c r="Q112" s="72">
        <f>IF(OR((levels!U112)="",(levels!Q112)=""),"",(levels!U112/levels!Q112-1)*100)</f>
        <v>2.0201016730365673</v>
      </c>
      <c r="R112" s="72">
        <f>IF(OR((levels!V112)="",(levels!R112)=""),"",(levels!V112/levels!R112-1)*100)</f>
        <v>2.0122554132711246</v>
      </c>
      <c r="S112" s="72">
        <f>IF(OR((levels!W112)="",(levels!S112)=""),"",(levels!W112/levels!S112-1)*100)</f>
        <v>1.9577828698922106</v>
      </c>
      <c r="T112" s="72">
        <f>IF(OR((levels!X112)="",(levels!T112)=""),"",(levels!X112/levels!T112-1)*100)</f>
        <v>1.7133245990436308</v>
      </c>
      <c r="U112" s="72">
        <f>IF(OR((levels!Y112)="",(levels!U112)=""),"",(levels!Y112/levels!U112-1)*100)</f>
        <v>1.747550052851965</v>
      </c>
      <c r="V112" s="72">
        <f>IF(OR((levels!Z112)="",(levels!V112)=""),"",(levels!Z112/levels!V112-1)*100)</f>
        <v>1.7331851571316781</v>
      </c>
      <c r="W112" s="72">
        <f>IF(OR((levels!AA112)="",(levels!W112)=""),"",(levels!AA112/levels!W112-1)*100)</f>
        <v>1.9464340929600477</v>
      </c>
      <c r="X112" s="72">
        <f>IF(OR((levels!AB112)="",(levels!X112)=""),"",(levels!AB112/levels!X112-1)*100)</f>
        <v>2.060874783601796</v>
      </c>
      <c r="Y112" s="72">
        <f>IF(OR((levels!AC112)="",(levels!Y112)=""),"",(levels!AC112/levels!Y112-1)*100)</f>
        <v>2.4388120962606674</v>
      </c>
      <c r="Z112" s="72">
        <f>IF(OR((levels!AD112)="",(levels!Z112)=""),"",(levels!AD112/levels!Z112-1)*100)</f>
        <v>2.7231495071961875</v>
      </c>
      <c r="AA112" s="72">
        <f>IF(OR((levels!AE112)="",(levels!AA112)=""),"",(levels!AE112/levels!AA112-1)*100)</f>
        <v>2.7614497437930652</v>
      </c>
      <c r="AB112" s="72" t="str">
        <f>IF(OR((levels!AF112)="",(levels!AB112)=""),"",(levels!AF112/levels!AB112-1)*100)</f>
        <v/>
      </c>
      <c r="AC112" s="72" t="str">
        <f>IF(OR((levels!AG112)="",(levels!AC112)=""),"",(levels!AG112/levels!AC112-1)*100)</f>
        <v/>
      </c>
      <c r="AD112" s="72" t="str">
        <f>IF(OR((levels!AH112)="",(levels!AD112)=""),"",(levels!AH112/levels!AD112-1)*100)</f>
        <v/>
      </c>
      <c r="AE112" s="72" t="str">
        <f>IF(OR((levels!AI112)="",(levels!AE112)=""),"",(levels!AI112/levels!AE112-1)*100)</f>
        <v/>
      </c>
      <c r="AF112" s="72" t="str">
        <f>IF(OR((levels!AJ112)="",(levels!AF112)=""),"",(levels!AJ112/levels!AF112-1)*100)</f>
        <v/>
      </c>
      <c r="AG112" s="72" t="str">
        <f>IF(OR((levels!AK112)="",(levels!AG112)=""),"",(levels!AK112/levels!AG112-1)*100)</f>
        <v/>
      </c>
      <c r="AH112" s="72" t="str">
        <f>IF(OR((levels!AL112)="",(levels!AH112)=""),"",(levels!AL112/levels!AH112-1)*100)</f>
        <v/>
      </c>
      <c r="AI112" s="72" t="str">
        <f>IF(OR((levels!AM112)="",(levels!AI112)=""),"",(levels!AM112/levels!AI112-1)*100)</f>
        <v/>
      </c>
      <c r="AJ112" s="72" t="str">
        <f>IF(OR((levels!AN112)="",(levels!AJ112)=""),"",(levels!AN112/levels!AJ112-1)*100)</f>
        <v/>
      </c>
      <c r="AK112" s="72" t="str">
        <f>IF(OR((levels!AO112)="",(levels!AK112)=""),"",(levels!AO112/levels!AK112-1)*100)</f>
        <v/>
      </c>
      <c r="AL112" s="72" t="str">
        <f>IF(OR((levels!AP112)="",(levels!AL112)=""),"",(levels!AP112/levels!AL112-1)*100)</f>
        <v/>
      </c>
      <c r="AM112" s="72" t="str">
        <f>IF(OR((levels!AQ112)="",(levels!AM112)=""),"",(levels!AQ112/levels!AM112-1)*100)</f>
        <v/>
      </c>
      <c r="AN112" s="72" t="str">
        <f>IF(OR((levels!AR112)="",(levels!AN112)=""),"",(levels!AR112/levels!AN112-1)*100)</f>
        <v/>
      </c>
      <c r="AO112" s="72" t="str">
        <f>IF(OR((levels!AS112)="",(levels!AO112)=""),"",(levels!AS112/levels!AO112-1)*100)</f>
        <v/>
      </c>
      <c r="AP112" s="72" t="str">
        <f>IF(OR((levels!AT112)="",(levels!AP112)=""),"",(levels!AT112/levels!AP112-1)*100)</f>
        <v/>
      </c>
      <c r="AQ112" s="72" t="str">
        <f>IF(OR((levels!AU112)="",(levels!AQ112)=""),"",(levels!AU112/levels!AQ112-1)*100)</f>
        <v/>
      </c>
      <c r="AR112" s="72" t="str">
        <f>IF(OR((levels!AV112)="",(levels!AR112)=""),"",(levels!AV112/levels!AR112-1)*100)</f>
        <v/>
      </c>
      <c r="AS112" s="72" t="str">
        <f>IF(OR((levels!AW112)="",(levels!AS112)=""),"",(levels!AW112/levels!AS112-1)*100)</f>
        <v/>
      </c>
      <c r="AT112" s="72" t="str">
        <f>IF(OR((levels!AX112)="",(levels!AT112)=""),"",(levels!AX112/levels!AT112-1)*100)</f>
        <v/>
      </c>
      <c r="AU112" s="72" t="str">
        <f>IF(OR((levels!AY112)="",(levels!AU112)=""),"",(levels!AY112/levels!AU112-1)*100)</f>
        <v/>
      </c>
      <c r="AV112" s="72" t="str">
        <f>IF(OR((levels!AZ112)="",(levels!AV112)=""),"",(levels!AZ112/levels!AV112-1)*100)</f>
        <v/>
      </c>
      <c r="AW112" s="72" t="str">
        <f>IF(OR((levels!BA112)="",(levels!AW112)=""),"",(levels!BA112/levels!AW112-1)*100)</f>
        <v/>
      </c>
      <c r="AX112" s="72" t="str">
        <f>IF(OR((levels!BB112)="",(levels!AX112)=""),"",(levels!BB112/levels!AX112-1)*100)</f>
        <v/>
      </c>
      <c r="AY112" s="72" t="str">
        <f>IF(OR((levels!BC112)="",(levels!AY112)=""),"",(levels!BC112/levels!AY112-1)*100)</f>
        <v/>
      </c>
      <c r="AZ112" s="72"/>
      <c r="BA112" s="4"/>
      <c r="BB112" s="4"/>
      <c r="BC112" s="4"/>
    </row>
    <row r="113" spans="1:55" ht="12.75" customHeight="1" x14ac:dyDescent="0.2">
      <c r="A113" s="68" t="s">
        <v>172</v>
      </c>
      <c r="B113" s="67"/>
      <c r="C113" s="71">
        <v>43222</v>
      </c>
      <c r="D113" s="72">
        <f>IF(OR((levels!H113)="",(levels!D113)=""),"",(levels!H113/levels!D113-1)*100)</f>
        <v>-0.48836586985991914</v>
      </c>
      <c r="E113" s="72">
        <f>IF(OR((levels!I113)="",(levels!E113)=""),"",(levels!I113/levels!E113-1)*100)</f>
        <v>-0.82302213105173161</v>
      </c>
      <c r="F113" s="72">
        <f>IF(OR((levels!J113)="",(levels!F113)=""),"",(levels!J113/levels!F113-1)*100)</f>
        <v>-0.97621448048926807</v>
      </c>
      <c r="G113" s="72">
        <f>IF(OR((levels!K113)="",(levels!G113)=""),"",(levels!K113/levels!G113-1)*100)</f>
        <v>-1.0595631491413071</v>
      </c>
      <c r="H113" s="72">
        <f>IF(OR((levels!L113)="",(levels!H113)=""),"",(levels!L113/levels!H113-1)*100)</f>
        <v>-1.2303255014506242</v>
      </c>
      <c r="I113" s="72">
        <f>IF(OR((levels!M113)="",(levels!I113)=""),"",(levels!M113/levels!I113-1)*100)</f>
        <v>-0.42248846464942869</v>
      </c>
      <c r="J113" s="72">
        <f>IF(OR((levels!N113)="",(levels!J113)=""),"",(levels!N113/levels!J113-1)*100)</f>
        <v>8.0613930873818518E-2</v>
      </c>
      <c r="K113" s="72">
        <f>IF(OR((levels!O113)="",(levels!K113)=""),"",(levels!O113/levels!K113-1)*100)</f>
        <v>0.76612089395839966</v>
      </c>
      <c r="L113" s="72">
        <f>IF(OR((levels!P113)="",(levels!L113)=""),"",(levels!P113/levels!L113-1)*100)</f>
        <v>1.5183793856495598</v>
      </c>
      <c r="M113" s="72">
        <f>IF(OR((levels!Q113)="",(levels!M113)=""),"",(levels!Q113/levels!M113-1)*100)</f>
        <v>1.1800531624097665</v>
      </c>
      <c r="N113" s="72">
        <f>IF(OR((levels!R113)="",(levels!N113)=""),"",(levels!R113/levels!N113-1)*100)</f>
        <v>1.2593029495101327</v>
      </c>
      <c r="O113" s="72">
        <f>IF(OR((levels!S113)="",(levels!O113)=""),"",(levels!S113/levels!O113-1)*100)</f>
        <v>1.4765413548406991</v>
      </c>
      <c r="P113" s="72">
        <f>IF(OR((levels!T113)="",(levels!P113)=""),"",(levels!T113/levels!P113-1)*100)</f>
        <v>1.831264667643917</v>
      </c>
      <c r="Q113" s="72">
        <f>IF(OR((levels!U113)="",(levels!Q113)=""),"",(levels!U113/levels!Q113-1)*100)</f>
        <v>2.0201016730365673</v>
      </c>
      <c r="R113" s="72">
        <f>IF(OR((levels!V113)="",(levels!R113)=""),"",(levels!V113/levels!R113-1)*100)</f>
        <v>2.0122554132711246</v>
      </c>
      <c r="S113" s="72">
        <f>IF(OR((levels!W113)="",(levels!S113)=""),"",(levels!W113/levels!S113-1)*100)</f>
        <v>1.9577828698922106</v>
      </c>
      <c r="T113" s="72">
        <f>IF(OR((levels!X113)="",(levels!T113)=""),"",(levels!X113/levels!T113-1)*100)</f>
        <v>1.7133245990436308</v>
      </c>
      <c r="U113" s="72">
        <f>IF(OR((levels!Y113)="",(levels!U113)=""),"",(levels!Y113/levels!U113-1)*100)</f>
        <v>1.747550052851965</v>
      </c>
      <c r="V113" s="72">
        <f>IF(OR((levels!Z113)="",(levels!V113)=""),"",(levels!Z113/levels!V113-1)*100)</f>
        <v>1.7331851571316781</v>
      </c>
      <c r="W113" s="72">
        <f>IF(OR((levels!AA113)="",(levels!W113)=""),"",(levels!AA113/levels!W113-1)*100)</f>
        <v>1.9464340929600477</v>
      </c>
      <c r="X113" s="72">
        <f>IF(OR((levels!AB113)="",(levels!X113)=""),"",(levels!AB113/levels!X113-1)*100)</f>
        <v>2.060874783601796</v>
      </c>
      <c r="Y113" s="72">
        <f>IF(OR((levels!AC113)="",(levels!Y113)=""),"",(levels!AC113/levels!Y113-1)*100)</f>
        <v>2.4388120962606674</v>
      </c>
      <c r="Z113" s="72">
        <f>IF(OR((levels!AD113)="",(levels!Z113)=""),"",(levels!AD113/levels!Z113-1)*100)</f>
        <v>2.7231495071961875</v>
      </c>
      <c r="AA113" s="72">
        <f>IF(OR((levels!AE113)="",(levels!AA113)=""),"",(levels!AE113/levels!AA113-1)*100)</f>
        <v>2.7614497437930652</v>
      </c>
      <c r="AB113" s="72">
        <f>IF(OR((levels!AF113)="",(levels!AB113)=""),"",(levels!AF113/levels!AB113-1)*100)</f>
        <v>2.5247536207241073</v>
      </c>
      <c r="AC113" s="72" t="str">
        <f>IF(OR((levels!AG113)="",(levels!AC113)=""),"",(levels!AG113/levels!AC113-1)*100)</f>
        <v/>
      </c>
      <c r="AD113" s="72" t="str">
        <f>IF(OR((levels!AH113)="",(levels!AD113)=""),"",(levels!AH113/levels!AD113-1)*100)</f>
        <v/>
      </c>
      <c r="AE113" s="72" t="str">
        <f>IF(OR((levels!AI113)="",(levels!AE113)=""),"",(levels!AI113/levels!AE113-1)*100)</f>
        <v/>
      </c>
      <c r="AF113" s="72" t="str">
        <f>IF(OR((levels!AJ113)="",(levels!AF113)=""),"",(levels!AJ113/levels!AF113-1)*100)</f>
        <v/>
      </c>
      <c r="AG113" s="72" t="str">
        <f>IF(OR((levels!AK113)="",(levels!AG113)=""),"",(levels!AK113/levels!AG113-1)*100)</f>
        <v/>
      </c>
      <c r="AH113" s="72" t="str">
        <f>IF(OR((levels!AL113)="",(levels!AH113)=""),"",(levels!AL113/levels!AH113-1)*100)</f>
        <v/>
      </c>
      <c r="AI113" s="72" t="str">
        <f>IF(OR((levels!AM113)="",(levels!AI113)=""),"",(levels!AM113/levels!AI113-1)*100)</f>
        <v/>
      </c>
      <c r="AJ113" s="72" t="str">
        <f>IF(OR((levels!AN113)="",(levels!AJ113)=""),"",(levels!AN113/levels!AJ113-1)*100)</f>
        <v/>
      </c>
      <c r="AK113" s="72" t="str">
        <f>IF(OR((levels!AO113)="",(levels!AK113)=""),"",(levels!AO113/levels!AK113-1)*100)</f>
        <v/>
      </c>
      <c r="AL113" s="72" t="str">
        <f>IF(OR((levels!AP113)="",(levels!AL113)=""),"",(levels!AP113/levels!AL113-1)*100)</f>
        <v/>
      </c>
      <c r="AM113" s="72" t="str">
        <f>IF(OR((levels!AQ113)="",(levels!AM113)=""),"",(levels!AQ113/levels!AM113-1)*100)</f>
        <v/>
      </c>
      <c r="AN113" s="72" t="str">
        <f>IF(OR((levels!AR113)="",(levels!AN113)=""),"",(levels!AR113/levels!AN113-1)*100)</f>
        <v/>
      </c>
      <c r="AO113" s="72" t="str">
        <f>IF(OR((levels!AS113)="",(levels!AO113)=""),"",(levels!AS113/levels!AO113-1)*100)</f>
        <v/>
      </c>
      <c r="AP113" s="72" t="str">
        <f>IF(OR((levels!AT113)="",(levels!AP113)=""),"",(levels!AT113/levels!AP113-1)*100)</f>
        <v/>
      </c>
      <c r="AQ113" s="72" t="str">
        <f>IF(OR((levels!AU113)="",(levels!AQ113)=""),"",(levels!AU113/levels!AQ113-1)*100)</f>
        <v/>
      </c>
      <c r="AR113" s="72" t="str">
        <f>IF(OR((levels!AV113)="",(levels!AR113)=""),"",(levels!AV113/levels!AR113-1)*100)</f>
        <v/>
      </c>
      <c r="AS113" s="72" t="str">
        <f>IF(OR((levels!AW113)="",(levels!AS113)=""),"",(levels!AW113/levels!AS113-1)*100)</f>
        <v/>
      </c>
      <c r="AT113" s="72" t="str">
        <f>IF(OR((levels!AX113)="",(levels!AT113)=""),"",(levels!AX113/levels!AT113-1)*100)</f>
        <v/>
      </c>
      <c r="AU113" s="72" t="str">
        <f>IF(OR((levels!AY113)="",(levels!AU113)=""),"",(levels!AY113/levels!AU113-1)*100)</f>
        <v/>
      </c>
      <c r="AV113" s="72" t="str">
        <f>IF(OR((levels!AZ113)="",(levels!AV113)=""),"",(levels!AZ113/levels!AV113-1)*100)</f>
        <v/>
      </c>
      <c r="AW113" s="72" t="str">
        <f>IF(OR((levels!BA113)="",(levels!AW113)=""),"",(levels!BA113/levels!AW113-1)*100)</f>
        <v/>
      </c>
      <c r="AX113" s="72" t="str">
        <f>IF(OR((levels!BB113)="",(levels!AX113)=""),"",(levels!BB113/levels!AX113-1)*100)</f>
        <v/>
      </c>
      <c r="AY113" s="72" t="str">
        <f>IF(OR((levels!BC113)="",(levels!AY113)=""),"",(levels!BC113/levels!AY113-1)*100)</f>
        <v/>
      </c>
      <c r="AZ113" s="72"/>
      <c r="BA113" s="4"/>
      <c r="BB113" s="4"/>
      <c r="BC113" s="4"/>
    </row>
    <row r="114" spans="1:55" ht="12.75" customHeight="1" x14ac:dyDescent="0.2">
      <c r="A114" s="68" t="s">
        <v>173</v>
      </c>
      <c r="B114" s="67"/>
      <c r="C114" s="71">
        <v>43235</v>
      </c>
      <c r="D114" s="72">
        <f>IF(OR((levels!H114)="",(levels!D114)=""),"",(levels!H114/levels!D114-1)*100)</f>
        <v>-0.48836586985991914</v>
      </c>
      <c r="E114" s="72">
        <f>IF(OR((levels!I114)="",(levels!E114)=""),"",(levels!I114/levels!E114-1)*100)</f>
        <v>-0.82302213105173161</v>
      </c>
      <c r="F114" s="72">
        <f>IF(OR((levels!J114)="",(levels!F114)=""),"",(levels!J114/levels!F114-1)*100)</f>
        <v>-0.97621448048926807</v>
      </c>
      <c r="G114" s="72">
        <f>IF(OR((levels!K114)="",(levels!G114)=""),"",(levels!K114/levels!G114-1)*100)</f>
        <v>-1.0595631491413071</v>
      </c>
      <c r="H114" s="72">
        <f>IF(OR((levels!L114)="",(levels!H114)=""),"",(levels!L114/levels!H114-1)*100)</f>
        <v>-1.2303255014506242</v>
      </c>
      <c r="I114" s="72">
        <f>IF(OR((levels!M114)="",(levels!I114)=""),"",(levels!M114/levels!I114-1)*100)</f>
        <v>-0.42248846464942869</v>
      </c>
      <c r="J114" s="72">
        <f>IF(OR((levels!N114)="",(levels!J114)=""),"",(levels!N114/levels!J114-1)*100)</f>
        <v>8.0613930873818518E-2</v>
      </c>
      <c r="K114" s="72">
        <f>IF(OR((levels!O114)="",(levels!K114)=""),"",(levels!O114/levels!K114-1)*100)</f>
        <v>0.76612089395839966</v>
      </c>
      <c r="L114" s="72">
        <f>IF(OR((levels!P114)="",(levels!L114)=""),"",(levels!P114/levels!L114-1)*100)</f>
        <v>1.5183793856495598</v>
      </c>
      <c r="M114" s="72">
        <f>IF(OR((levels!Q114)="",(levels!M114)=""),"",(levels!Q114/levels!M114-1)*100)</f>
        <v>1.1800531624097665</v>
      </c>
      <c r="N114" s="72">
        <f>IF(OR((levels!R114)="",(levels!N114)=""),"",(levels!R114/levels!N114-1)*100)</f>
        <v>1.2593029495101327</v>
      </c>
      <c r="O114" s="72">
        <f>IF(OR((levels!S114)="",(levels!O114)=""),"",(levels!S114/levels!O114-1)*100)</f>
        <v>1.4765413548406991</v>
      </c>
      <c r="P114" s="72">
        <f>IF(OR((levels!T114)="",(levels!P114)=""),"",(levels!T114/levels!P114-1)*100)</f>
        <v>1.831264667643917</v>
      </c>
      <c r="Q114" s="72">
        <f>IF(OR((levels!U114)="",(levels!Q114)=""),"",(levels!U114/levels!Q114-1)*100)</f>
        <v>2.0201016730365673</v>
      </c>
      <c r="R114" s="72">
        <f>IF(OR((levels!V114)="",(levels!R114)=""),"",(levels!V114/levels!R114-1)*100)</f>
        <v>2.0122554132711246</v>
      </c>
      <c r="S114" s="72">
        <f>IF(OR((levels!W114)="",(levels!S114)=""),"",(levels!W114/levels!S114-1)*100)</f>
        <v>1.9577828698922106</v>
      </c>
      <c r="T114" s="72">
        <f>IF(OR((levels!X114)="",(levels!T114)=""),"",(levels!X114/levels!T114-1)*100)</f>
        <v>1.7133245990436308</v>
      </c>
      <c r="U114" s="72">
        <f>IF(OR((levels!Y114)="",(levels!U114)=""),"",(levels!Y114/levels!U114-1)*100)</f>
        <v>1.747550052851965</v>
      </c>
      <c r="V114" s="72">
        <f>IF(OR((levels!Z114)="",(levels!V114)=""),"",(levels!Z114/levels!V114-1)*100)</f>
        <v>1.7331851571316781</v>
      </c>
      <c r="W114" s="72">
        <f>IF(OR((levels!AA114)="",(levels!W114)=""),"",(levels!AA114/levels!W114-1)*100)</f>
        <v>1.9464340929600477</v>
      </c>
      <c r="X114" s="72">
        <f>IF(OR((levels!AB114)="",(levels!X114)=""),"",(levels!AB114/levels!X114-1)*100)</f>
        <v>2.060874783601796</v>
      </c>
      <c r="Y114" s="72">
        <f>IF(OR((levels!AC114)="",(levels!Y114)=""),"",(levels!AC114/levels!Y114-1)*100)</f>
        <v>2.4388120962606674</v>
      </c>
      <c r="Z114" s="72">
        <f>IF(OR((levels!AD114)="",(levels!Z114)=""),"",(levels!AD114/levels!Z114-1)*100)</f>
        <v>2.7231495071961875</v>
      </c>
      <c r="AA114" s="72">
        <f>IF(OR((levels!AE114)="",(levels!AA114)=""),"",(levels!AE114/levels!AA114-1)*100)</f>
        <v>2.7614497437930652</v>
      </c>
      <c r="AB114" s="72">
        <f>IF(OR((levels!AF114)="",(levels!AB114)=""),"",(levels!AF114/levels!AB114-1)*100)</f>
        <v>2.5083347218979313</v>
      </c>
      <c r="AC114" s="72" t="str">
        <f>IF(OR((levels!AG114)="",(levels!AC114)=""),"",(levels!AG114/levels!AC114-1)*100)</f>
        <v/>
      </c>
      <c r="AD114" s="72" t="str">
        <f>IF(OR((levels!AH114)="",(levels!AD114)=""),"",(levels!AH114/levels!AD114-1)*100)</f>
        <v/>
      </c>
      <c r="AE114" s="72" t="str">
        <f>IF(OR((levels!AI114)="",(levels!AE114)=""),"",(levels!AI114/levels!AE114-1)*100)</f>
        <v/>
      </c>
      <c r="AF114" s="72" t="str">
        <f>IF(OR((levels!AJ114)="",(levels!AF114)=""),"",(levels!AJ114/levels!AF114-1)*100)</f>
        <v/>
      </c>
      <c r="AG114" s="72" t="str">
        <f>IF(OR((levels!AK114)="",(levels!AG114)=""),"",(levels!AK114/levels!AG114-1)*100)</f>
        <v/>
      </c>
      <c r="AH114" s="72" t="str">
        <f>IF(OR((levels!AL114)="",(levels!AH114)=""),"",(levels!AL114/levels!AH114-1)*100)</f>
        <v/>
      </c>
      <c r="AI114" s="72" t="str">
        <f>IF(OR((levels!AM114)="",(levels!AI114)=""),"",(levels!AM114/levels!AI114-1)*100)</f>
        <v/>
      </c>
      <c r="AJ114" s="72" t="str">
        <f>IF(OR((levels!AN114)="",(levels!AJ114)=""),"",(levels!AN114/levels!AJ114-1)*100)</f>
        <v/>
      </c>
      <c r="AK114" s="72" t="str">
        <f>IF(OR((levels!AO114)="",(levels!AK114)=""),"",(levels!AO114/levels!AK114-1)*100)</f>
        <v/>
      </c>
      <c r="AL114" s="72" t="str">
        <f>IF(OR((levels!AP114)="",(levels!AL114)=""),"",(levels!AP114/levels!AL114-1)*100)</f>
        <v/>
      </c>
      <c r="AM114" s="72" t="str">
        <f>IF(OR((levels!AQ114)="",(levels!AM114)=""),"",(levels!AQ114/levels!AM114-1)*100)</f>
        <v/>
      </c>
      <c r="AN114" s="72" t="str">
        <f>IF(OR((levels!AR114)="",(levels!AN114)=""),"",(levels!AR114/levels!AN114-1)*100)</f>
        <v/>
      </c>
      <c r="AO114" s="72" t="str">
        <f>IF(OR((levels!AS114)="",(levels!AO114)=""),"",(levels!AS114/levels!AO114-1)*100)</f>
        <v/>
      </c>
      <c r="AP114" s="72" t="str">
        <f>IF(OR((levels!AT114)="",(levels!AP114)=""),"",(levels!AT114/levels!AP114-1)*100)</f>
        <v/>
      </c>
      <c r="AQ114" s="72" t="str">
        <f>IF(OR((levels!AU114)="",(levels!AQ114)=""),"",(levels!AU114/levels!AQ114-1)*100)</f>
        <v/>
      </c>
      <c r="AR114" s="72" t="str">
        <f>IF(OR((levels!AV114)="",(levels!AR114)=""),"",(levels!AV114/levels!AR114-1)*100)</f>
        <v/>
      </c>
      <c r="AS114" s="72" t="str">
        <f>IF(OR((levels!AW114)="",(levels!AS114)=""),"",(levels!AW114/levels!AS114-1)*100)</f>
        <v/>
      </c>
      <c r="AT114" s="72" t="str">
        <f>IF(OR((levels!AX114)="",(levels!AT114)=""),"",(levels!AX114/levels!AT114-1)*100)</f>
        <v/>
      </c>
      <c r="AU114" s="72" t="str">
        <f>IF(OR((levels!AY114)="",(levels!AU114)=""),"",(levels!AY114/levels!AU114-1)*100)</f>
        <v/>
      </c>
      <c r="AV114" s="72" t="str">
        <f>IF(OR((levels!AZ114)="",(levels!AV114)=""),"",(levels!AZ114/levels!AV114-1)*100)</f>
        <v/>
      </c>
      <c r="AW114" s="72" t="str">
        <f>IF(OR((levels!BA114)="",(levels!AW114)=""),"",(levels!BA114/levels!AW114-1)*100)</f>
        <v/>
      </c>
      <c r="AX114" s="72" t="str">
        <f>IF(OR((levels!BB114)="",(levels!AX114)=""),"",(levels!BB114/levels!AX114-1)*100)</f>
        <v/>
      </c>
      <c r="AY114" s="72" t="str">
        <f>IF(OR((levels!BC114)="",(levels!AY114)=""),"",(levels!BC114/levels!AY114-1)*100)</f>
        <v/>
      </c>
      <c r="AZ114" s="72"/>
      <c r="BA114" s="4"/>
      <c r="BB114" s="4"/>
      <c r="BC114" s="4"/>
    </row>
    <row r="115" spans="1:55" ht="12.75" customHeight="1" x14ac:dyDescent="0.2">
      <c r="A115" s="68" t="s">
        <v>174</v>
      </c>
      <c r="B115" s="67"/>
      <c r="C115" s="71">
        <v>43258</v>
      </c>
      <c r="D115" s="72">
        <f>IF(OR((levels!H115)="",(levels!D115)=""),"",(levels!H115/levels!D115-1)*100)</f>
        <v>-0.44624201550206299</v>
      </c>
      <c r="E115" s="72">
        <f>IF(OR((levels!I115)="",(levels!E115)=""),"",(levels!I115/levels!E115-1)*100)</f>
        <v>-0.78612770443471369</v>
      </c>
      <c r="F115" s="72">
        <f>IF(OR((levels!J115)="",(levels!F115)=""),"",(levels!J115/levels!F115-1)*100)</f>
        <v>-0.93186507257962958</v>
      </c>
      <c r="G115" s="72">
        <f>IF(OR((levels!K115)="",(levels!G115)=""),"",(levels!K115/levels!G115-1)*100)</f>
        <v>-1.0453704142582287</v>
      </c>
      <c r="H115" s="72">
        <f>IF(OR((levels!L115)="",(levels!H115)=""),"",(levels!L115/levels!H115-1)*100)</f>
        <v>-1.2246569158382847</v>
      </c>
      <c r="I115" s="72">
        <f>IF(OR((levels!M115)="",(levels!I115)=""),"",(levels!M115/levels!I115-1)*100)</f>
        <v>-0.42377753303568522</v>
      </c>
      <c r="J115" s="72">
        <f>IF(OR((levels!N115)="",(levels!J115)=""),"",(levels!N115/levels!J115-1)*100)</f>
        <v>7.5819171184310363E-2</v>
      </c>
      <c r="K115" s="72">
        <f>IF(OR((levels!O115)="",(levels!K115)=""),"",(levels!O115/levels!K115-1)*100)</f>
        <v>0.75274747772291484</v>
      </c>
      <c r="L115" s="72">
        <f>IF(OR((levels!P115)="",(levels!L115)=""),"",(levels!P115/levels!L115-1)*100)</f>
        <v>1.5140100215245145</v>
      </c>
      <c r="M115" s="72">
        <f>IF(OR((levels!Q115)="",(levels!M115)=""),"",(levels!Q115/levels!M115-1)*100)</f>
        <v>1.185459792981236</v>
      </c>
      <c r="N115" s="72">
        <f>IF(OR((levels!R115)="",(levels!N115)=""),"",(levels!R115/levels!N115-1)*100)</f>
        <v>1.2476099066758284</v>
      </c>
      <c r="O115" s="72">
        <f>IF(OR((levels!S115)="",(levels!O115)=""),"",(levels!S115/levels!O115-1)*100)</f>
        <v>1.4790898582458745</v>
      </c>
      <c r="P115" s="72">
        <f>IF(OR((levels!T115)="",(levels!P115)=""),"",(levels!T115/levels!P115-1)*100)</f>
        <v>1.8307322660597647</v>
      </c>
      <c r="Q115" s="72">
        <f>IF(OR((levels!U115)="",(levels!Q115)=""),"",(levels!U115/levels!Q115-1)*100)</f>
        <v>2.0230549550891652</v>
      </c>
      <c r="R115" s="72">
        <f>IF(OR((levels!V115)="",(levels!R115)=""),"",(levels!V115/levels!R115-1)*100)</f>
        <v>2.0300866971939113</v>
      </c>
      <c r="S115" s="72">
        <f>IF(OR((levels!W115)="",(levels!S115)=""),"",(levels!W115/levels!S115-1)*100)</f>
        <v>1.9822547413400615</v>
      </c>
      <c r="T115" s="72">
        <f>IF(OR((levels!X115)="",(levels!T115)=""),"",(levels!X115/levels!T115-1)*100)</f>
        <v>1.7317753765503152</v>
      </c>
      <c r="U115" s="72">
        <f>IF(OR((levels!Y115)="",(levels!U115)=""),"",(levels!Y115/levels!U115-1)*100)</f>
        <v>1.7226061808952586</v>
      </c>
      <c r="V115" s="72">
        <f>IF(OR((levels!Z115)="",(levels!V115)=""),"",(levels!Z115/levels!V115-1)*100)</f>
        <v>1.7155183312524969</v>
      </c>
      <c r="W115" s="72">
        <f>IF(OR((levels!AA115)="",(levels!W115)=""),"",(levels!AA115/levels!W115-1)*100)</f>
        <v>1.9505299160308409</v>
      </c>
      <c r="X115" s="72">
        <f>IF(OR((levels!AB115)="",(levels!X115)=""),"",(levels!AB115/levels!X115-1)*100)</f>
        <v>2.0961672031292178</v>
      </c>
      <c r="Y115" s="72">
        <f>IF(OR((levels!AC115)="",(levels!Y115)=""),"",(levels!AC115/levels!Y115-1)*100)</f>
        <v>2.511875189414714</v>
      </c>
      <c r="Z115" s="72">
        <f>IF(OR((levels!AD115)="",(levels!Z115)=""),"",(levels!AD115/levels!Z115-1)*100)</f>
        <v>2.8137456982674891</v>
      </c>
      <c r="AA115" s="72">
        <f>IF(OR((levels!AE115)="",(levels!AA115)=""),"",(levels!AE115/levels!AA115-1)*100)</f>
        <v>2.8339326057680747</v>
      </c>
      <c r="AB115" s="72">
        <f>IF(OR((levels!AF115)="",(levels!AB115)=""),"",(levels!AF115/levels!AB115-1)*100)</f>
        <v>2.5407016801365145</v>
      </c>
      <c r="AC115" s="72" t="str">
        <f>IF(OR((levels!AG115)="",(levels!AC115)=""),"",(levels!AG115/levels!AC115-1)*100)</f>
        <v/>
      </c>
      <c r="AD115" s="72" t="str">
        <f>IF(OR((levels!AH115)="",(levels!AD115)=""),"",(levels!AH115/levels!AD115-1)*100)</f>
        <v/>
      </c>
      <c r="AE115" s="72" t="str">
        <f>IF(OR((levels!AI115)="",(levels!AE115)=""),"",(levels!AI115/levels!AE115-1)*100)</f>
        <v/>
      </c>
      <c r="AF115" s="72" t="str">
        <f>IF(OR((levels!AJ115)="",(levels!AF115)=""),"",(levels!AJ115/levels!AF115-1)*100)</f>
        <v/>
      </c>
      <c r="AG115" s="72" t="str">
        <f>IF(OR((levels!AK115)="",(levels!AG115)=""),"",(levels!AK115/levels!AG115-1)*100)</f>
        <v/>
      </c>
      <c r="AH115" s="72" t="str">
        <f>IF(OR((levels!AL115)="",(levels!AH115)=""),"",(levels!AL115/levels!AH115-1)*100)</f>
        <v/>
      </c>
      <c r="AI115" s="72" t="str">
        <f>IF(OR((levels!AM115)="",(levels!AI115)=""),"",(levels!AM115/levels!AI115-1)*100)</f>
        <v/>
      </c>
      <c r="AJ115" s="72" t="str">
        <f>IF(OR((levels!AN115)="",(levels!AJ115)=""),"",(levels!AN115/levels!AJ115-1)*100)</f>
        <v/>
      </c>
      <c r="AK115" s="72" t="str">
        <f>IF(OR((levels!AO115)="",(levels!AK115)=""),"",(levels!AO115/levels!AK115-1)*100)</f>
        <v/>
      </c>
      <c r="AL115" s="72" t="str">
        <f>IF(OR((levels!AP115)="",(levels!AL115)=""),"",(levels!AP115/levels!AL115-1)*100)</f>
        <v/>
      </c>
      <c r="AM115" s="72" t="str">
        <f>IF(OR((levels!AQ115)="",(levels!AM115)=""),"",(levels!AQ115/levels!AM115-1)*100)</f>
        <v/>
      </c>
      <c r="AN115" s="72" t="str">
        <f>IF(OR((levels!AR115)="",(levels!AN115)=""),"",(levels!AR115/levels!AN115-1)*100)</f>
        <v/>
      </c>
      <c r="AO115" s="72" t="str">
        <f>IF(OR((levels!AS115)="",(levels!AO115)=""),"",(levels!AS115/levels!AO115-1)*100)</f>
        <v/>
      </c>
      <c r="AP115" s="72" t="str">
        <f>IF(OR((levels!AT115)="",(levels!AP115)=""),"",(levels!AT115/levels!AP115-1)*100)</f>
        <v/>
      </c>
      <c r="AQ115" s="72" t="str">
        <f>IF(OR((levels!AU115)="",(levels!AQ115)=""),"",(levels!AU115/levels!AQ115-1)*100)</f>
        <v/>
      </c>
      <c r="AR115" s="72" t="str">
        <f>IF(OR((levels!AV115)="",(levels!AR115)=""),"",(levels!AV115/levels!AR115-1)*100)</f>
        <v/>
      </c>
      <c r="AS115" s="72" t="str">
        <f>IF(OR((levels!AW115)="",(levels!AS115)=""),"",(levels!AW115/levels!AS115-1)*100)</f>
        <v/>
      </c>
      <c r="AT115" s="72" t="str">
        <f>IF(OR((levels!AX115)="",(levels!AT115)=""),"",(levels!AX115/levels!AT115-1)*100)</f>
        <v/>
      </c>
      <c r="AU115" s="72" t="str">
        <f>IF(OR((levels!AY115)="",(levels!AU115)=""),"",(levels!AY115/levels!AU115-1)*100)</f>
        <v/>
      </c>
      <c r="AV115" s="72" t="str">
        <f>IF(OR((levels!AZ115)="",(levels!AV115)=""),"",(levels!AZ115/levels!AV115-1)*100)</f>
        <v/>
      </c>
      <c r="AW115" s="72" t="str">
        <f>IF(OR((levels!BA115)="",(levels!AW115)=""),"",(levels!BA115/levels!AW115-1)*100)</f>
        <v/>
      </c>
      <c r="AX115" s="72" t="str">
        <f>IF(OR((levels!BB115)="",(levels!AX115)=""),"",(levels!BB115/levels!AX115-1)*100)</f>
        <v/>
      </c>
      <c r="AY115" s="72" t="str">
        <f>IF(OR((levels!BC115)="",(levels!AY115)=""),"",(levels!BC115/levels!AY115-1)*100)</f>
        <v/>
      </c>
      <c r="AZ115" s="72"/>
      <c r="BA115" s="4"/>
      <c r="BB115" s="4"/>
      <c r="BC115" s="4"/>
    </row>
    <row r="116" spans="1:55" ht="12.75" customHeight="1" x14ac:dyDescent="0.2">
      <c r="A116" s="68" t="s">
        <v>175</v>
      </c>
      <c r="B116" s="67"/>
      <c r="C116" s="71">
        <v>43301</v>
      </c>
      <c r="D116" s="72">
        <f>IF(OR((levels!H116)="",(levels!D116)=""),"",(levels!H116/levels!D116-1)*100)</f>
        <v>-0.43096732761582768</v>
      </c>
      <c r="E116" s="72">
        <f>IF(OR((levels!I116)="",(levels!E116)=""),"",(levels!I116/levels!E116-1)*100)</f>
        <v>-0.77941434792186959</v>
      </c>
      <c r="F116" s="72">
        <f>IF(OR((levels!J116)="",(levels!F116)=""),"",(levels!J116/levels!F116-1)*100)</f>
        <v>-0.9274546599267075</v>
      </c>
      <c r="G116" s="72">
        <f>IF(OR((levels!K116)="",(levels!G116)=""),"",(levels!K116/levels!G116-1)*100)</f>
        <v>-1.0550237789449968</v>
      </c>
      <c r="H116" s="72">
        <f>IF(OR((levels!L116)="",(levels!H116)=""),"",(levels!L116/levels!H116-1)*100)</f>
        <v>-1.2360755727715445</v>
      </c>
      <c r="I116" s="72">
        <f>IF(OR((levels!M116)="",(levels!I116)=""),"",(levels!M116/levels!I116-1)*100)</f>
        <v>-0.409311347926411</v>
      </c>
      <c r="J116" s="72">
        <f>IF(OR((levels!N116)="",(levels!J116)=""),"",(levels!N116/levels!J116-1)*100)</f>
        <v>7.0541914262922667E-2</v>
      </c>
      <c r="K116" s="72">
        <f>IF(OR((levels!O116)="",(levels!K116)=""),"",(levels!O116/levels!K116-1)*100)</f>
        <v>0.75045215842099999</v>
      </c>
      <c r="L116" s="72">
        <f>IF(OR((levels!P116)="",(levels!L116)=""),"",(levels!P116/levels!L116-1)*100)</f>
        <v>1.5241780123211868</v>
      </c>
      <c r="M116" s="72">
        <f>IF(OR((levels!Q116)="",(levels!M116)=""),"",(levels!Q116/levels!M116-1)*100)</f>
        <v>1.1962053359398261</v>
      </c>
      <c r="N116" s="72">
        <f>IF(OR((levels!R116)="",(levels!N116)=""),"",(levels!R116/levels!N116-1)*100)</f>
        <v>1.2657331849673215</v>
      </c>
      <c r="O116" s="72">
        <f>IF(OR((levels!S116)="",(levels!O116)=""),"",(levels!S116/levels!O116-1)*100)</f>
        <v>1.4730004587130141</v>
      </c>
      <c r="P116" s="72">
        <f>IF(OR((levels!T116)="",(levels!P116)=""),"",(levels!T116/levels!P116-1)*100)</f>
        <v>1.823711113235027</v>
      </c>
      <c r="Q116" s="72">
        <f>IF(OR((levels!U116)="",(levels!Q116)=""),"",(levels!U116/levels!Q116-1)*100)</f>
        <v>2.0217485927329415</v>
      </c>
      <c r="R116" s="72">
        <f>IF(OR((levels!V116)="",(levels!R116)=""),"",(levels!V116/levels!R116-1)*100)</f>
        <v>1.9760755582802103</v>
      </c>
      <c r="S116" s="72">
        <f>IF(OR((levels!W116)="",(levels!S116)=""),"",(levels!W116/levels!S116-1)*100)</f>
        <v>1.9362590913820865</v>
      </c>
      <c r="T116" s="72">
        <f>IF(OR((levels!X116)="",(levels!T116)=""),"",(levels!X116/levels!T116-1)*100)</f>
        <v>1.7484492193072576</v>
      </c>
      <c r="U116" s="72">
        <f>IF(OR((levels!Y116)="",(levels!U116)=""),"",(levels!Y116/levels!U116-1)*100)</f>
        <v>1.6706875025928936</v>
      </c>
      <c r="V116" s="72">
        <f>IF(OR((levels!Z116)="",(levels!V116)=""),"",(levels!Z116/levels!V116-1)*100)</f>
        <v>1.6726048560130158</v>
      </c>
      <c r="W116" s="72">
        <f>IF(OR((levels!AA116)="",(levels!W116)=""),"",(levels!AA116/levels!W116-1)*100)</f>
        <v>2.0296396340707457</v>
      </c>
      <c r="X116" s="72">
        <f>IF(OR((levels!AB116)="",(levels!X116)=""),"",(levels!AB116/levels!X116-1)*100)</f>
        <v>2.0437978945011981</v>
      </c>
      <c r="Y116" s="72">
        <f>IF(OR((levels!AC116)="",(levels!Y116)=""),"",(levels!AC116/levels!Y116-1)*100)</f>
        <v>2.4829969229642312</v>
      </c>
      <c r="Z116" s="72">
        <f>IF(OR((levels!AD116)="",(levels!Z116)=""),"",(levels!AD116/levels!Z116-1)*100)</f>
        <v>2.847115919829224</v>
      </c>
      <c r="AA116" s="72">
        <f>IF(OR((levels!AE116)="",(levels!AA116)=""),"",(levels!AE116/levels!AA116-1)*100)</f>
        <v>2.7533742557625862</v>
      </c>
      <c r="AB116" s="72">
        <f>IF(OR((levels!AF116)="",(levels!AB116)=""),"",(levels!AF116/levels!AB116-1)*100)</f>
        <v>2.5110102325353267</v>
      </c>
      <c r="AC116" s="72" t="str">
        <f>IF(OR((levels!AG116)="",(levels!AC116)=""),"",(levels!AG116/levels!AC116-1)*100)</f>
        <v/>
      </c>
      <c r="AD116" s="72" t="str">
        <f>IF(OR((levels!AH116)="",(levels!AD116)=""),"",(levels!AH116/levels!AD116-1)*100)</f>
        <v/>
      </c>
      <c r="AE116" s="72" t="str">
        <f>IF(OR((levels!AI116)="",(levels!AE116)=""),"",(levels!AI116/levels!AE116-1)*100)</f>
        <v/>
      </c>
      <c r="AF116" s="72" t="str">
        <f>IF(OR((levels!AJ116)="",(levels!AF116)=""),"",(levels!AJ116/levels!AF116-1)*100)</f>
        <v/>
      </c>
      <c r="AG116" s="72" t="str">
        <f>IF(OR((levels!AK116)="",(levels!AG116)=""),"",(levels!AK116/levels!AG116-1)*100)</f>
        <v/>
      </c>
      <c r="AH116" s="72" t="str">
        <f>IF(OR((levels!AL116)="",(levels!AH116)=""),"",(levels!AL116/levels!AH116-1)*100)</f>
        <v/>
      </c>
      <c r="AI116" s="72" t="str">
        <f>IF(OR((levels!AM116)="",(levels!AI116)=""),"",(levels!AM116/levels!AI116-1)*100)</f>
        <v/>
      </c>
      <c r="AJ116" s="72" t="str">
        <f>IF(OR((levels!AN116)="",(levels!AJ116)=""),"",(levels!AN116/levels!AJ116-1)*100)</f>
        <v/>
      </c>
      <c r="AK116" s="72" t="str">
        <f>IF(OR((levels!AO116)="",(levels!AK116)=""),"",(levels!AO116/levels!AK116-1)*100)</f>
        <v/>
      </c>
      <c r="AL116" s="72" t="str">
        <f>IF(OR((levels!AP116)="",(levels!AL116)=""),"",(levels!AP116/levels!AL116-1)*100)</f>
        <v/>
      </c>
      <c r="AM116" s="72" t="str">
        <f>IF(OR((levels!AQ116)="",(levels!AM116)=""),"",(levels!AQ116/levels!AM116-1)*100)</f>
        <v/>
      </c>
      <c r="AN116" s="72" t="str">
        <f>IF(OR((levels!AR116)="",(levels!AN116)=""),"",(levels!AR116/levels!AN116-1)*100)</f>
        <v/>
      </c>
      <c r="AO116" s="72" t="str">
        <f>IF(OR((levels!AS116)="",(levels!AO116)=""),"",(levels!AS116/levels!AO116-1)*100)</f>
        <v/>
      </c>
      <c r="AP116" s="72" t="str">
        <f>IF(OR((levels!AT116)="",(levels!AP116)=""),"",(levels!AT116/levels!AP116-1)*100)</f>
        <v/>
      </c>
      <c r="AQ116" s="72" t="str">
        <f>IF(OR((levels!AU116)="",(levels!AQ116)=""),"",(levels!AU116/levels!AQ116-1)*100)</f>
        <v/>
      </c>
      <c r="AR116" s="72" t="str">
        <f>IF(OR((levels!AV116)="",(levels!AR116)=""),"",(levels!AV116/levels!AR116-1)*100)</f>
        <v/>
      </c>
      <c r="AS116" s="72" t="str">
        <f>IF(OR((levels!AW116)="",(levels!AS116)=""),"",(levels!AW116/levels!AS116-1)*100)</f>
        <v/>
      </c>
      <c r="AT116" s="72" t="str">
        <f>IF(OR((levels!AX116)="",(levels!AT116)=""),"",(levels!AX116/levels!AT116-1)*100)</f>
        <v/>
      </c>
      <c r="AU116" s="72" t="str">
        <f>IF(OR((levels!AY116)="",(levels!AU116)=""),"",(levels!AY116/levels!AU116-1)*100)</f>
        <v/>
      </c>
      <c r="AV116" s="72" t="str">
        <f>IF(OR((levels!AZ116)="",(levels!AV116)=""),"",(levels!AZ116/levels!AV116-1)*100)</f>
        <v/>
      </c>
      <c r="AW116" s="72" t="str">
        <f>IF(OR((levels!BA116)="",(levels!AW116)=""),"",(levels!BA116/levels!AW116-1)*100)</f>
        <v/>
      </c>
      <c r="AX116" s="72" t="str">
        <f>IF(OR((levels!BB116)="",(levels!AX116)=""),"",(levels!BB116/levels!AX116-1)*100)</f>
        <v/>
      </c>
      <c r="AY116" s="72" t="str">
        <f>IF(OR((levels!BC116)="",(levels!AY116)=""),"",(levels!BC116/levels!AY116-1)*100)</f>
        <v/>
      </c>
      <c r="AZ116" s="72"/>
      <c r="BA116" s="4"/>
      <c r="BB116" s="4"/>
      <c r="BC116" s="4"/>
    </row>
    <row r="117" spans="1:55" ht="12.75" customHeight="1" x14ac:dyDescent="0.2">
      <c r="A117" s="68" t="s">
        <v>176</v>
      </c>
      <c r="B117" s="67"/>
      <c r="C117" s="71">
        <v>43312</v>
      </c>
      <c r="D117" s="72">
        <f>IF(OR((levels!H117)="",(levels!D117)=""),"",(levels!H117/levels!D117-1)*100)</f>
        <v>-0.43096732761582768</v>
      </c>
      <c r="E117" s="72">
        <f>IF(OR((levels!I117)="",(levels!E117)=""),"",(levels!I117/levels!E117-1)*100)</f>
        <v>-0.77941434792186959</v>
      </c>
      <c r="F117" s="72">
        <f>IF(OR((levels!J117)="",(levels!F117)=""),"",(levels!J117/levels!F117-1)*100)</f>
        <v>-0.9274546599267075</v>
      </c>
      <c r="G117" s="72">
        <f>IF(OR((levels!K117)="",(levels!G117)=""),"",(levels!K117/levels!G117-1)*100)</f>
        <v>-1.0550237789449968</v>
      </c>
      <c r="H117" s="72">
        <f>IF(OR((levels!L117)="",(levels!H117)=""),"",(levels!L117/levels!H117-1)*100)</f>
        <v>-1.2360755727715445</v>
      </c>
      <c r="I117" s="72">
        <f>IF(OR((levels!M117)="",(levels!I117)=""),"",(levels!M117/levels!I117-1)*100)</f>
        <v>-0.409311347926411</v>
      </c>
      <c r="J117" s="72">
        <f>IF(OR((levels!N117)="",(levels!J117)=""),"",(levels!N117/levels!J117-1)*100)</f>
        <v>7.0541914262922667E-2</v>
      </c>
      <c r="K117" s="72">
        <f>IF(OR((levels!O117)="",(levels!K117)=""),"",(levels!O117/levels!K117-1)*100)</f>
        <v>0.75045215842099999</v>
      </c>
      <c r="L117" s="72">
        <f>IF(OR((levels!P117)="",(levels!L117)=""),"",(levels!P117/levels!L117-1)*100)</f>
        <v>1.5241780123211868</v>
      </c>
      <c r="M117" s="72">
        <f>IF(OR((levels!Q117)="",(levels!M117)=""),"",(levels!Q117/levels!M117-1)*100)</f>
        <v>1.1962053359398261</v>
      </c>
      <c r="N117" s="72">
        <f>IF(OR((levels!R117)="",(levels!N117)=""),"",(levels!R117/levels!N117-1)*100)</f>
        <v>1.2657331849673215</v>
      </c>
      <c r="O117" s="72">
        <f>IF(OR((levels!S117)="",(levels!O117)=""),"",(levels!S117/levels!O117-1)*100)</f>
        <v>1.4730004587130141</v>
      </c>
      <c r="P117" s="72">
        <f>IF(OR((levels!T117)="",(levels!P117)=""),"",(levels!T117/levels!P117-1)*100)</f>
        <v>1.823711113235027</v>
      </c>
      <c r="Q117" s="72">
        <f>IF(OR((levels!U117)="",(levels!Q117)=""),"",(levels!U117/levels!Q117-1)*100)</f>
        <v>2.0217485927329415</v>
      </c>
      <c r="R117" s="72">
        <f>IF(OR((levels!V117)="",(levels!R117)=""),"",(levels!V117/levels!R117-1)*100)</f>
        <v>1.9760755582802103</v>
      </c>
      <c r="S117" s="72">
        <f>IF(OR((levels!W117)="",(levels!S117)=""),"",(levels!W117/levels!S117-1)*100)</f>
        <v>1.9362590913820865</v>
      </c>
      <c r="T117" s="72">
        <f>IF(OR((levels!X117)="",(levels!T117)=""),"",(levels!X117/levels!T117-1)*100)</f>
        <v>1.7484492193072576</v>
      </c>
      <c r="U117" s="72">
        <f>IF(OR((levels!Y117)="",(levels!U117)=""),"",(levels!Y117/levels!U117-1)*100)</f>
        <v>1.6706875025928936</v>
      </c>
      <c r="V117" s="72">
        <f>IF(OR((levels!Z117)="",(levels!V117)=""),"",(levels!Z117/levels!V117-1)*100)</f>
        <v>1.6726048560130158</v>
      </c>
      <c r="W117" s="72">
        <f>IF(OR((levels!AA117)="",(levels!W117)=""),"",(levels!AA117/levels!W117-1)*100)</f>
        <v>2.0296396340707457</v>
      </c>
      <c r="X117" s="72">
        <f>IF(OR((levels!AB117)="",(levels!X117)=""),"",(levels!AB117/levels!X117-1)*100)</f>
        <v>2.0437978945011981</v>
      </c>
      <c r="Y117" s="72">
        <f>IF(OR((levels!AC117)="",(levels!Y117)=""),"",(levels!AC117/levels!Y117-1)*100)</f>
        <v>2.4829969229642312</v>
      </c>
      <c r="Z117" s="72">
        <f>IF(OR((levels!AD117)="",(levels!Z117)=""),"",(levels!AD117/levels!Z117-1)*100)</f>
        <v>2.847115919829224</v>
      </c>
      <c r="AA117" s="72">
        <f>IF(OR((levels!AE117)="",(levels!AA117)=""),"",(levels!AE117/levels!AA117-1)*100)</f>
        <v>2.7533742557625862</v>
      </c>
      <c r="AB117" s="72">
        <f>IF(OR((levels!AF117)="",(levels!AB117)=""),"",(levels!AF117/levels!AB117-1)*100)</f>
        <v>2.5110102325353267</v>
      </c>
      <c r="AC117" s="72">
        <f>IF(OR((levels!AG117)="",(levels!AC117)=""),"",(levels!AG117/levels!AC117-1)*100)</f>
        <v>2.1367381842558597</v>
      </c>
      <c r="AD117" s="72" t="str">
        <f>IF(OR((levels!AH117)="",(levels!AD117)=""),"",(levels!AH117/levels!AD117-1)*100)</f>
        <v/>
      </c>
      <c r="AE117" s="72" t="str">
        <f>IF(OR((levels!AI117)="",(levels!AE117)=""),"",(levels!AI117/levels!AE117-1)*100)</f>
        <v/>
      </c>
      <c r="AF117" s="72" t="str">
        <f>IF(OR((levels!AJ117)="",(levels!AF117)=""),"",(levels!AJ117/levels!AF117-1)*100)</f>
        <v/>
      </c>
      <c r="AG117" s="72" t="str">
        <f>IF(OR((levels!AK117)="",(levels!AG117)=""),"",(levels!AK117/levels!AG117-1)*100)</f>
        <v/>
      </c>
      <c r="AH117" s="72" t="str">
        <f>IF(OR((levels!AL117)="",(levels!AH117)=""),"",(levels!AL117/levels!AH117-1)*100)</f>
        <v/>
      </c>
      <c r="AI117" s="72" t="str">
        <f>IF(OR((levels!AM117)="",(levels!AI117)=""),"",(levels!AM117/levels!AI117-1)*100)</f>
        <v/>
      </c>
      <c r="AJ117" s="72" t="str">
        <f>IF(OR((levels!AN117)="",(levels!AJ117)=""),"",(levels!AN117/levels!AJ117-1)*100)</f>
        <v/>
      </c>
      <c r="AK117" s="72" t="str">
        <f>IF(OR((levels!AO117)="",(levels!AK117)=""),"",(levels!AO117/levels!AK117-1)*100)</f>
        <v/>
      </c>
      <c r="AL117" s="72" t="str">
        <f>IF(OR((levels!AP117)="",(levels!AL117)=""),"",(levels!AP117/levels!AL117-1)*100)</f>
        <v/>
      </c>
      <c r="AM117" s="72" t="str">
        <f>IF(OR((levels!AQ117)="",(levels!AM117)=""),"",(levels!AQ117/levels!AM117-1)*100)</f>
        <v/>
      </c>
      <c r="AN117" s="72" t="str">
        <f>IF(OR((levels!AR117)="",(levels!AN117)=""),"",(levels!AR117/levels!AN117-1)*100)</f>
        <v/>
      </c>
      <c r="AO117" s="72" t="str">
        <f>IF(OR((levels!AS117)="",(levels!AO117)=""),"",(levels!AS117/levels!AO117-1)*100)</f>
        <v/>
      </c>
      <c r="AP117" s="72" t="str">
        <f>IF(OR((levels!AT117)="",(levels!AP117)=""),"",(levels!AT117/levels!AP117-1)*100)</f>
        <v/>
      </c>
      <c r="AQ117" s="72" t="str">
        <f>IF(OR((levels!AU117)="",(levels!AQ117)=""),"",(levels!AU117/levels!AQ117-1)*100)</f>
        <v/>
      </c>
      <c r="AR117" s="72" t="str">
        <f>IF(OR((levels!AV117)="",(levels!AR117)=""),"",(levels!AV117/levels!AR117-1)*100)</f>
        <v/>
      </c>
      <c r="AS117" s="72" t="str">
        <f>IF(OR((levels!AW117)="",(levels!AS117)=""),"",(levels!AW117/levels!AS117-1)*100)</f>
        <v/>
      </c>
      <c r="AT117" s="72" t="str">
        <f>IF(OR((levels!AX117)="",(levels!AT117)=""),"",(levels!AX117/levels!AT117-1)*100)</f>
        <v/>
      </c>
      <c r="AU117" s="72" t="str">
        <f>IF(OR((levels!AY117)="",(levels!AU117)=""),"",(levels!AY117/levels!AU117-1)*100)</f>
        <v/>
      </c>
      <c r="AV117" s="72" t="str">
        <f>IF(OR((levels!AZ117)="",(levels!AV117)=""),"",(levels!AZ117/levels!AV117-1)*100)</f>
        <v/>
      </c>
      <c r="AW117" s="72" t="str">
        <f>IF(OR((levels!BA117)="",(levels!AW117)=""),"",(levels!BA117/levels!AW117-1)*100)</f>
        <v/>
      </c>
      <c r="AX117" s="72" t="str">
        <f>IF(OR((levels!BB117)="",(levels!AX117)=""),"",(levels!BB117/levels!AX117-1)*100)</f>
        <v/>
      </c>
      <c r="AY117" s="72" t="str">
        <f>IF(OR((levels!BC117)="",(levels!AY117)=""),"",(levels!BC117/levels!AY117-1)*100)</f>
        <v/>
      </c>
      <c r="AZ117" s="72"/>
      <c r="BA117" s="4"/>
      <c r="BB117" s="4"/>
      <c r="BC117" s="4"/>
    </row>
    <row r="118" spans="1:55" ht="12.75" customHeight="1" x14ac:dyDescent="0.2">
      <c r="A118" s="68" t="s">
        <v>177</v>
      </c>
      <c r="B118" s="67"/>
      <c r="C118" s="71">
        <v>43326</v>
      </c>
      <c r="D118" s="72">
        <f>IF(OR((levels!H118)="",(levels!D118)=""),"",(levels!H118/levels!D118-1)*100)</f>
        <v>-0.43096732761582768</v>
      </c>
      <c r="E118" s="72">
        <f>IF(OR((levels!I118)="",(levels!E118)=""),"",(levels!I118/levels!E118-1)*100)</f>
        <v>-0.77941434792186959</v>
      </c>
      <c r="F118" s="72">
        <f>IF(OR((levels!J118)="",(levels!F118)=""),"",(levels!J118/levels!F118-1)*100)</f>
        <v>-0.9274546599267075</v>
      </c>
      <c r="G118" s="72">
        <f>IF(OR((levels!K118)="",(levels!G118)=""),"",(levels!K118/levels!G118-1)*100)</f>
        <v>-1.0550237789449968</v>
      </c>
      <c r="H118" s="72">
        <f>IF(OR((levels!L118)="",(levels!H118)=""),"",(levels!L118/levels!H118-1)*100)</f>
        <v>-1.2360755727715445</v>
      </c>
      <c r="I118" s="72">
        <f>IF(OR((levels!M118)="",(levels!I118)=""),"",(levels!M118/levels!I118-1)*100)</f>
        <v>-0.409311347926411</v>
      </c>
      <c r="J118" s="72">
        <f>IF(OR((levels!N118)="",(levels!J118)=""),"",(levels!N118/levels!J118-1)*100)</f>
        <v>7.0541914262922667E-2</v>
      </c>
      <c r="K118" s="72">
        <f>IF(OR((levels!O118)="",(levels!K118)=""),"",(levels!O118/levels!K118-1)*100)</f>
        <v>0.75045215842099999</v>
      </c>
      <c r="L118" s="72">
        <f>IF(OR((levels!P118)="",(levels!L118)=""),"",(levels!P118/levels!L118-1)*100)</f>
        <v>1.5241780123211868</v>
      </c>
      <c r="M118" s="72">
        <f>IF(OR((levels!Q118)="",(levels!M118)=""),"",(levels!Q118/levels!M118-1)*100)</f>
        <v>1.1962053359398261</v>
      </c>
      <c r="N118" s="72">
        <f>IF(OR((levels!R118)="",(levels!N118)=""),"",(levels!R118/levels!N118-1)*100)</f>
        <v>1.2657331849673215</v>
      </c>
      <c r="O118" s="72">
        <f>IF(OR((levels!S118)="",(levels!O118)=""),"",(levels!S118/levels!O118-1)*100)</f>
        <v>1.4730004587130141</v>
      </c>
      <c r="P118" s="72">
        <f>IF(OR((levels!T118)="",(levels!P118)=""),"",(levels!T118/levels!P118-1)*100)</f>
        <v>1.823711113235027</v>
      </c>
      <c r="Q118" s="72">
        <f>IF(OR((levels!U118)="",(levels!Q118)=""),"",(levels!U118/levels!Q118-1)*100)</f>
        <v>2.0217485927329415</v>
      </c>
      <c r="R118" s="72">
        <f>IF(OR((levels!V118)="",(levels!R118)=""),"",(levels!V118/levels!R118-1)*100)</f>
        <v>1.9760755582802103</v>
      </c>
      <c r="S118" s="72">
        <f>IF(OR((levels!W118)="",(levels!S118)=""),"",(levels!W118/levels!S118-1)*100)</f>
        <v>1.9362590913820865</v>
      </c>
      <c r="T118" s="72">
        <f>IF(OR((levels!X118)="",(levels!T118)=""),"",(levels!X118/levels!T118-1)*100)</f>
        <v>1.7484492193072576</v>
      </c>
      <c r="U118" s="72">
        <f>IF(OR((levels!Y118)="",(levels!U118)=""),"",(levels!Y118/levels!U118-1)*100)</f>
        <v>1.6706875025928936</v>
      </c>
      <c r="V118" s="72">
        <f>IF(OR((levels!Z118)="",(levels!V118)=""),"",(levels!Z118/levels!V118-1)*100)</f>
        <v>1.6726048560130158</v>
      </c>
      <c r="W118" s="72">
        <f>IF(OR((levels!AA118)="",(levels!W118)=""),"",(levels!AA118/levels!W118-1)*100)</f>
        <v>2.0296396340707457</v>
      </c>
      <c r="X118" s="72">
        <f>IF(OR((levels!AB118)="",(levels!X118)=""),"",(levels!AB118/levels!X118-1)*100)</f>
        <v>2.0437978945011981</v>
      </c>
      <c r="Y118" s="72">
        <f>IF(OR((levels!AC118)="",(levels!Y118)=""),"",(levels!AC118/levels!Y118-1)*100)</f>
        <v>2.4829969229642312</v>
      </c>
      <c r="Z118" s="72">
        <f>IF(OR((levels!AD118)="",(levels!Z118)=""),"",(levels!AD118/levels!Z118-1)*100)</f>
        <v>2.847115919829224</v>
      </c>
      <c r="AA118" s="72">
        <f>IF(OR((levels!AE118)="",(levels!AA118)=""),"",(levels!AE118/levels!AA118-1)*100)</f>
        <v>2.7533742557625862</v>
      </c>
      <c r="AB118" s="72">
        <f>IF(OR((levels!AF118)="",(levels!AB118)=""),"",(levels!AF118/levels!AB118-1)*100)</f>
        <v>2.5110102325353267</v>
      </c>
      <c r="AC118" s="72">
        <f>IF(OR((levels!AG118)="",(levels!AC118)=""),"",(levels!AG118/levels!AC118-1)*100)</f>
        <v>2.165738803055528</v>
      </c>
      <c r="AD118" s="72" t="str">
        <f>IF(OR((levels!AH118)="",(levels!AD118)=""),"",(levels!AH118/levels!AD118-1)*100)</f>
        <v/>
      </c>
      <c r="AE118" s="72" t="str">
        <f>IF(OR((levels!AI118)="",(levels!AE118)=""),"",(levels!AI118/levels!AE118-1)*100)</f>
        <v/>
      </c>
      <c r="AF118" s="72" t="str">
        <f>IF(OR((levels!AJ118)="",(levels!AF118)=""),"",(levels!AJ118/levels!AF118-1)*100)</f>
        <v/>
      </c>
      <c r="AG118" s="72" t="str">
        <f>IF(OR((levels!AK118)="",(levels!AG118)=""),"",(levels!AK118/levels!AG118-1)*100)</f>
        <v/>
      </c>
      <c r="AH118" s="72" t="str">
        <f>IF(OR((levels!AL118)="",(levels!AH118)=""),"",(levels!AL118/levels!AH118-1)*100)</f>
        <v/>
      </c>
      <c r="AI118" s="72" t="str">
        <f>IF(OR((levels!AM118)="",(levels!AI118)=""),"",(levels!AM118/levels!AI118-1)*100)</f>
        <v/>
      </c>
      <c r="AJ118" s="72" t="str">
        <f>IF(OR((levels!AN118)="",(levels!AJ118)=""),"",(levels!AN118/levels!AJ118-1)*100)</f>
        <v/>
      </c>
      <c r="AK118" s="72" t="str">
        <f>IF(OR((levels!AO118)="",(levels!AK118)=""),"",(levels!AO118/levels!AK118-1)*100)</f>
        <v/>
      </c>
      <c r="AL118" s="72" t="str">
        <f>IF(OR((levels!AP118)="",(levels!AL118)=""),"",(levels!AP118/levels!AL118-1)*100)</f>
        <v/>
      </c>
      <c r="AM118" s="72" t="str">
        <f>IF(OR((levels!AQ118)="",(levels!AM118)=""),"",(levels!AQ118/levels!AM118-1)*100)</f>
        <v/>
      </c>
      <c r="AN118" s="72" t="str">
        <f>IF(OR((levels!AR118)="",(levels!AN118)=""),"",(levels!AR118/levels!AN118-1)*100)</f>
        <v/>
      </c>
      <c r="AO118" s="72" t="str">
        <f>IF(OR((levels!AS118)="",(levels!AO118)=""),"",(levels!AS118/levels!AO118-1)*100)</f>
        <v/>
      </c>
      <c r="AP118" s="72" t="str">
        <f>IF(OR((levels!AT118)="",(levels!AP118)=""),"",(levels!AT118/levels!AP118-1)*100)</f>
        <v/>
      </c>
      <c r="AQ118" s="72" t="str">
        <f>IF(OR((levels!AU118)="",(levels!AQ118)=""),"",(levels!AU118/levels!AQ118-1)*100)</f>
        <v/>
      </c>
      <c r="AR118" s="72" t="str">
        <f>IF(OR((levels!AV118)="",(levels!AR118)=""),"",(levels!AV118/levels!AR118-1)*100)</f>
        <v/>
      </c>
      <c r="AS118" s="72" t="str">
        <f>IF(OR((levels!AW118)="",(levels!AS118)=""),"",(levels!AW118/levels!AS118-1)*100)</f>
        <v/>
      </c>
      <c r="AT118" s="72" t="str">
        <f>IF(OR((levels!AX118)="",(levels!AT118)=""),"",(levels!AX118/levels!AT118-1)*100)</f>
        <v/>
      </c>
      <c r="AU118" s="72" t="str">
        <f>IF(OR((levels!AY118)="",(levels!AU118)=""),"",(levels!AY118/levels!AU118-1)*100)</f>
        <v/>
      </c>
      <c r="AV118" s="72" t="str">
        <f>IF(OR((levels!AZ118)="",(levels!AV118)=""),"",(levels!AZ118/levels!AV118-1)*100)</f>
        <v/>
      </c>
      <c r="AW118" s="72" t="str">
        <f>IF(OR((levels!BA118)="",(levels!AW118)=""),"",(levels!BA118/levels!AW118-1)*100)</f>
        <v/>
      </c>
      <c r="AX118" s="72" t="str">
        <f>IF(OR((levels!BB118)="",(levels!AX118)=""),"",(levels!BB118/levels!AX118-1)*100)</f>
        <v/>
      </c>
      <c r="AY118" s="72" t="str">
        <f>IF(OR((levels!BC118)="",(levels!AY118)=""),"",(levels!BC118/levels!AY118-1)*100)</f>
        <v/>
      </c>
      <c r="AZ118" s="72"/>
      <c r="BA118" s="4"/>
      <c r="BB118" s="4"/>
      <c r="BC118" s="4"/>
    </row>
    <row r="119" spans="1:55" ht="12.75" customHeight="1" x14ac:dyDescent="0.2">
      <c r="A119" s="68" t="s">
        <v>178</v>
      </c>
      <c r="B119" s="67"/>
      <c r="C119" s="71">
        <v>43350</v>
      </c>
      <c r="D119" s="72">
        <f>IF(OR((levels!H119)="",(levels!D119)=""),"",(levels!H119/levels!D119-1)*100)</f>
        <v>-0.43880758582113266</v>
      </c>
      <c r="E119" s="72">
        <f>IF(OR((levels!I119)="",(levels!E119)=""),"",(levels!I119/levels!E119-1)*100)</f>
        <v>-0.78076812212242164</v>
      </c>
      <c r="F119" s="72">
        <f>IF(OR((levels!J119)="",(levels!F119)=""),"",(levels!J119/levels!F119-1)*100)</f>
        <v>-0.91791758821991865</v>
      </c>
      <c r="G119" s="72">
        <f>IF(OR((levels!K119)="",(levels!G119)=""),"",(levels!K119/levels!G119-1)*100)</f>
        <v>-1.050366471699582</v>
      </c>
      <c r="H119" s="72">
        <f>IF(OR((levels!L119)="",(levels!H119)=""),"",(levels!L119/levels!H119-1)*100)</f>
        <v>-1.2363697195263201</v>
      </c>
      <c r="I119" s="72">
        <f>IF(OR((levels!M119)="",(levels!I119)=""),"",(levels!M119/levels!I119-1)*100)</f>
        <v>-0.40743463853794015</v>
      </c>
      <c r="J119" s="72">
        <f>IF(OR((levels!N119)="",(levels!J119)=""),"",(levels!N119/levels!J119-1)*100)</f>
        <v>7.1681121489453048E-2</v>
      </c>
      <c r="K119" s="72">
        <f>IF(OR((levels!O119)="",(levels!K119)=""),"",(levels!O119/levels!K119-1)*100)</f>
        <v>0.75134733426778233</v>
      </c>
      <c r="L119" s="72">
        <f>IF(OR((levels!P119)="",(levels!L119)=""),"",(levels!P119/levels!L119-1)*100)</f>
        <v>1.5733567889201439</v>
      </c>
      <c r="M119" s="72">
        <f>IF(OR((levels!Q119)="",(levels!M119)=""),"",(levels!Q119/levels!M119-1)*100)</f>
        <v>1.2670661875080924</v>
      </c>
      <c r="N119" s="72">
        <f>IF(OR((levels!R119)="",(levels!N119)=""),"",(levels!R119/levels!N119-1)*100)</f>
        <v>1.3289592161839447</v>
      </c>
      <c r="O119" s="72">
        <f>IF(OR((levels!S119)="",(levels!O119)=""),"",(levels!S119/levels!O119-1)*100)</f>
        <v>1.5676144992339269</v>
      </c>
      <c r="P119" s="72">
        <f>IF(OR((levels!T119)="",(levels!P119)=""),"",(levels!T119/levels!P119-1)*100)</f>
        <v>1.8186408527749665</v>
      </c>
      <c r="Q119" s="72">
        <f>IF(OR((levels!U119)="",(levels!Q119)=""),"",(levels!U119/levels!Q119-1)*100)</f>
        <v>2.023817695058594</v>
      </c>
      <c r="R119" s="72">
        <f>IF(OR((levels!V119)="",(levels!R119)=""),"",(levels!V119/levels!R119-1)*100)</f>
        <v>1.96590179055669</v>
      </c>
      <c r="S119" s="72">
        <f>IF(OR((levels!W119)="",(levels!S119)=""),"",(levels!W119/levels!S119-1)*100)</f>
        <v>1.9416142968833316</v>
      </c>
      <c r="T119" s="72">
        <f>IF(OR((levels!X119)="",(levels!T119)=""),"",(levels!X119/levels!T119-1)*100)</f>
        <v>1.9095868692555973</v>
      </c>
      <c r="U119" s="72">
        <f>IF(OR((levels!Y119)="",(levels!U119)=""),"",(levels!Y119/levels!U119-1)*100)</f>
        <v>1.7767465994176668</v>
      </c>
      <c r="V119" s="72">
        <f>IF(OR((levels!Z119)="",(levels!V119)=""),"",(levels!Z119/levels!V119-1)*100)</f>
        <v>1.7397227931176484</v>
      </c>
      <c r="W119" s="72">
        <f>IF(OR((levels!AA119)="",(levels!W119)=""),"",(levels!AA119/levels!W119-1)*100)</f>
        <v>2.0480493171253666</v>
      </c>
      <c r="X119" s="72">
        <f>IF(OR((levels!AB119)="",(levels!X119)=""),"",(levels!AB119/levels!X119-1)*100)</f>
        <v>2.0452457478087549</v>
      </c>
      <c r="Y119" s="72">
        <f>IF(OR((levels!AC119)="",(levels!Y119)=""),"",(levels!AC119/levels!Y119-1)*100)</f>
        <v>2.4705145630167902</v>
      </c>
      <c r="Z119" s="72">
        <f>IF(OR((levels!AD119)="",(levels!Z119)=""),"",(levels!AD119/levels!Z119-1)*100)</f>
        <v>2.8284092682664852</v>
      </c>
      <c r="AA119" s="72">
        <f>IF(OR((levels!AE119)="",(levels!AA119)=""),"",(levels!AE119/levels!AA119-1)*100)</f>
        <v>2.7148488166034435</v>
      </c>
      <c r="AB119" s="72">
        <f>IF(OR((levels!AF119)="",(levels!AB119)=""),"",(levels!AF119/levels!AB119-1)*100)</f>
        <v>2.4229637313446073</v>
      </c>
      <c r="AC119" s="72">
        <f>IF(OR((levels!AG119)="",(levels!AC119)=""),"",(levels!AG119/levels!AC119-1)*100)</f>
        <v>2.1128209180780511</v>
      </c>
      <c r="AD119" s="72" t="str">
        <f>IF(OR((levels!AH119)="",(levels!AD119)=""),"",(levels!AH119/levels!AD119-1)*100)</f>
        <v/>
      </c>
      <c r="AE119" s="72" t="str">
        <f>IF(OR((levels!AI119)="",(levels!AE119)=""),"",(levels!AI119/levels!AE119-1)*100)</f>
        <v/>
      </c>
      <c r="AF119" s="72" t="str">
        <f>IF(OR((levels!AJ119)="",(levels!AF119)=""),"",(levels!AJ119/levels!AF119-1)*100)</f>
        <v/>
      </c>
      <c r="AG119" s="72" t="str">
        <f>IF(OR((levels!AK119)="",(levels!AG119)=""),"",(levels!AK119/levels!AG119-1)*100)</f>
        <v/>
      </c>
      <c r="AH119" s="72" t="str">
        <f>IF(OR((levels!AL119)="",(levels!AH119)=""),"",(levels!AL119/levels!AH119-1)*100)</f>
        <v/>
      </c>
      <c r="AI119" s="72" t="str">
        <f>IF(OR((levels!AM119)="",(levels!AI119)=""),"",(levels!AM119/levels!AI119-1)*100)</f>
        <v/>
      </c>
      <c r="AJ119" s="72" t="str">
        <f>IF(OR((levels!AN119)="",(levels!AJ119)=""),"",(levels!AN119/levels!AJ119-1)*100)</f>
        <v/>
      </c>
      <c r="AK119" s="72" t="str">
        <f>IF(OR((levels!AO119)="",(levels!AK119)=""),"",(levels!AO119/levels!AK119-1)*100)</f>
        <v/>
      </c>
      <c r="AL119" s="72" t="str">
        <f>IF(OR((levels!AP119)="",(levels!AL119)=""),"",(levels!AP119/levels!AL119-1)*100)</f>
        <v/>
      </c>
      <c r="AM119" s="72" t="str">
        <f>IF(OR((levels!AQ119)="",(levels!AM119)=""),"",(levels!AQ119/levels!AM119-1)*100)</f>
        <v/>
      </c>
      <c r="AN119" s="72" t="str">
        <f>IF(OR((levels!AR119)="",(levels!AN119)=""),"",(levels!AR119/levels!AN119-1)*100)</f>
        <v/>
      </c>
      <c r="AO119" s="72" t="str">
        <f>IF(OR((levels!AS119)="",(levels!AO119)=""),"",(levels!AS119/levels!AO119-1)*100)</f>
        <v/>
      </c>
      <c r="AP119" s="72" t="str">
        <f>IF(OR((levels!AT119)="",(levels!AP119)=""),"",(levels!AT119/levels!AP119-1)*100)</f>
        <v/>
      </c>
      <c r="AQ119" s="72" t="str">
        <f>IF(OR((levels!AU119)="",(levels!AQ119)=""),"",(levels!AU119/levels!AQ119-1)*100)</f>
        <v/>
      </c>
      <c r="AR119" s="72" t="str">
        <f>IF(OR((levels!AV119)="",(levels!AR119)=""),"",(levels!AV119/levels!AR119-1)*100)</f>
        <v/>
      </c>
      <c r="AS119" s="72" t="str">
        <f>IF(OR((levels!AW119)="",(levels!AS119)=""),"",(levels!AW119/levels!AS119-1)*100)</f>
        <v/>
      </c>
      <c r="AT119" s="72" t="str">
        <f>IF(OR((levels!AX119)="",(levels!AT119)=""),"",(levels!AX119/levels!AT119-1)*100)</f>
        <v/>
      </c>
      <c r="AU119" s="72" t="str">
        <f>IF(OR((levels!AY119)="",(levels!AU119)=""),"",(levels!AY119/levels!AU119-1)*100)</f>
        <v/>
      </c>
      <c r="AV119" s="72" t="str">
        <f>IF(OR((levels!AZ119)="",(levels!AV119)=""),"",(levels!AZ119/levels!AV119-1)*100)</f>
        <v/>
      </c>
      <c r="AW119" s="72" t="str">
        <f>IF(OR((levels!BA119)="",(levels!AW119)=""),"",(levels!BA119/levels!AW119-1)*100)</f>
        <v/>
      </c>
      <c r="AX119" s="72" t="str">
        <f>IF(OR((levels!BB119)="",(levels!AX119)=""),"",(levels!BB119/levels!AX119-1)*100)</f>
        <v/>
      </c>
      <c r="AY119" s="72" t="str">
        <f>IF(OR((levels!BC119)="",(levels!AY119)=""),"",(levels!BC119/levels!AY119-1)*100)</f>
        <v/>
      </c>
      <c r="AZ119" s="72"/>
      <c r="BA119" s="4"/>
      <c r="BB119" s="4"/>
      <c r="BC119" s="4"/>
    </row>
    <row r="120" spans="1:55" ht="12.75" customHeight="1" x14ac:dyDescent="0.2">
      <c r="A120" s="68" t="s">
        <v>179</v>
      </c>
      <c r="B120" s="67"/>
      <c r="C120" s="71">
        <v>43385</v>
      </c>
      <c r="D120" s="72">
        <f>IF(OR((levels!H120)="",(levels!D120)=""),"",(levels!H120/levels!D120-1)*100)</f>
        <v>-0.42839752185396263</v>
      </c>
      <c r="E120" s="72">
        <f>IF(OR((levels!I120)="",(levels!E120)=""),"",(levels!I120/levels!E120-1)*100)</f>
        <v>-0.78276518414986951</v>
      </c>
      <c r="F120" s="72">
        <f>IF(OR((levels!J120)="",(levels!F120)=""),"",(levels!J120/levels!F120-1)*100)</f>
        <v>-0.91574368349106594</v>
      </c>
      <c r="G120" s="72">
        <f>IF(OR((levels!K120)="",(levels!G120)=""),"",(levels!K120/levels!G120-1)*100)</f>
        <v>-1.0576292444544277</v>
      </c>
      <c r="H120" s="72">
        <f>IF(OR((levels!L120)="",(levels!H120)=""),"",(levels!L120/levels!H120-1)*100)</f>
        <v>-1.2399017797280032</v>
      </c>
      <c r="I120" s="72">
        <f>IF(OR((levels!M120)="",(levels!I120)=""),"",(levels!M120/levels!I120-1)*100)</f>
        <v>-0.41013338806690225</v>
      </c>
      <c r="J120" s="72">
        <f>IF(OR((levels!N120)="",(levels!J120)=""),"",(levels!N120/levels!J120-1)*100)</f>
        <v>8.1600194566666673E-2</v>
      </c>
      <c r="K120" s="72">
        <f>IF(OR((levels!O120)="",(levels!K120)=""),"",(levels!O120/levels!K120-1)*100)</f>
        <v>0.74479888268768057</v>
      </c>
      <c r="L120" s="72">
        <f>IF(OR((levels!P120)="",(levels!L120)=""),"",(levels!P120/levels!L120-1)*100)</f>
        <v>1.5706117648422779</v>
      </c>
      <c r="M120" s="72">
        <f>IF(OR((levels!Q120)="",(levels!M120)=""),"",(levels!Q120/levels!M120-1)*100)</f>
        <v>1.260348532932265</v>
      </c>
      <c r="N120" s="72">
        <f>IF(OR((levels!R120)="",(levels!N120)=""),"",(levels!R120/levels!N120-1)*100)</f>
        <v>1.3087992489100975</v>
      </c>
      <c r="O120" s="72">
        <f>IF(OR((levels!S120)="",(levels!O120)=""),"",(levels!S120/levels!O120-1)*100)</f>
        <v>1.5603501315257562</v>
      </c>
      <c r="P120" s="72">
        <f>IF(OR((levels!T120)="",(levels!P120)=""),"",(levels!T120/levels!P120-1)*100)</f>
        <v>1.817039682590682</v>
      </c>
      <c r="Q120" s="72">
        <f>IF(OR((levels!U120)="",(levels!Q120)=""),"",(levels!U120/levels!Q120-1)*100)</f>
        <v>2.0424834473205422</v>
      </c>
      <c r="R120" s="72">
        <f>IF(OR((levels!V120)="",(levels!R120)=""),"",(levels!V120/levels!R120-1)*100)</f>
        <v>2.0133615706264596</v>
      </c>
      <c r="S120" s="72">
        <f>IF(OR((levels!W120)="",(levels!S120)=""),"",(levels!W120/levels!S120-1)*100)</f>
        <v>2.0131452047901233</v>
      </c>
      <c r="T120" s="72">
        <f>IF(OR((levels!X120)="",(levels!T120)=""),"",(levels!X120/levels!T120-1)*100)</f>
        <v>1.9777530809545807</v>
      </c>
      <c r="U120" s="72">
        <f>IF(OR((levels!Y120)="",(levels!U120)=""),"",(levels!Y120/levels!U120-1)*100)</f>
        <v>1.8368300011138983</v>
      </c>
      <c r="V120" s="72">
        <f>IF(OR((levels!Z120)="",(levels!V120)=""),"",(levels!Z120/levels!V120-1)*100)</f>
        <v>1.8016551307347806</v>
      </c>
      <c r="W120" s="72">
        <f>IF(OR((levels!AA120)="",(levels!W120)=""),"",(levels!AA120/levels!W120-1)*100)</f>
        <v>2.090142099919623</v>
      </c>
      <c r="X120" s="72">
        <f>IF(OR((levels!AB120)="",(levels!X120)=""),"",(levels!AB120/levels!X120-1)*100)</f>
        <v>2.0598419699168868</v>
      </c>
      <c r="Y120" s="72">
        <f>IF(OR((levels!AC120)="",(levels!Y120)=""),"",(levels!AC120/levels!Y120-1)*100)</f>
        <v>2.4683220846692944</v>
      </c>
      <c r="Z120" s="72">
        <f>IF(OR((levels!AD120)="",(levels!Z120)=""),"",(levels!AD120/levels!Z120-1)*100)</f>
        <v>2.7931780075782564</v>
      </c>
      <c r="AA120" s="72">
        <f>IF(OR((levels!AE120)="",(levels!AA120)=""),"",(levels!AE120/levels!AA120-1)*100)</f>
        <v>2.6897671275568191</v>
      </c>
      <c r="AB120" s="72">
        <f>IF(OR((levels!AF120)="",(levels!AB120)=""),"",(levels!AF120/levels!AB120-1)*100)</f>
        <v>2.4076624534426383</v>
      </c>
      <c r="AC120" s="72">
        <f>IF(OR((levels!AG120)="",(levels!AC120)=""),"",(levels!AG120/levels!AC120-1)*100)</f>
        <v>2.1717119139774921</v>
      </c>
      <c r="AD120" s="72" t="str">
        <f>IF(OR((levels!AH120)="",(levels!AD120)=""),"",(levels!AH120/levels!AD120-1)*100)</f>
        <v/>
      </c>
      <c r="AE120" s="72" t="str">
        <f>IF(OR((levels!AI120)="",(levels!AE120)=""),"",(levels!AI120/levels!AE120-1)*100)</f>
        <v/>
      </c>
      <c r="AF120" s="72" t="str">
        <f>IF(OR((levels!AJ120)="",(levels!AF120)=""),"",(levels!AJ120/levels!AF120-1)*100)</f>
        <v/>
      </c>
      <c r="AG120" s="72" t="str">
        <f>IF(OR((levels!AK120)="",(levels!AG120)=""),"",(levels!AK120/levels!AG120-1)*100)</f>
        <v/>
      </c>
      <c r="AH120" s="72" t="str">
        <f>IF(OR((levels!AL120)="",(levels!AH120)=""),"",(levels!AL120/levels!AH120-1)*100)</f>
        <v/>
      </c>
      <c r="AI120" s="72" t="str">
        <f>IF(OR((levels!AM120)="",(levels!AI120)=""),"",(levels!AM120/levels!AI120-1)*100)</f>
        <v/>
      </c>
      <c r="AJ120" s="72" t="str">
        <f>IF(OR((levels!AN120)="",(levels!AJ120)=""),"",(levels!AN120/levels!AJ120-1)*100)</f>
        <v/>
      </c>
      <c r="AK120" s="72" t="str">
        <f>IF(OR((levels!AO120)="",(levels!AK120)=""),"",(levels!AO120/levels!AK120-1)*100)</f>
        <v/>
      </c>
      <c r="AL120" s="72" t="str">
        <f>IF(OR((levels!AP120)="",(levels!AL120)=""),"",(levels!AP120/levels!AL120-1)*100)</f>
        <v/>
      </c>
      <c r="AM120" s="72" t="str">
        <f>IF(OR((levels!AQ120)="",(levels!AM120)=""),"",(levels!AQ120/levels!AM120-1)*100)</f>
        <v/>
      </c>
      <c r="AN120" s="72" t="str">
        <f>IF(OR((levels!AR120)="",(levels!AN120)=""),"",(levels!AR120/levels!AN120-1)*100)</f>
        <v/>
      </c>
      <c r="AO120" s="72" t="str">
        <f>IF(OR((levels!AS120)="",(levels!AO120)=""),"",(levels!AS120/levels!AO120-1)*100)</f>
        <v/>
      </c>
      <c r="AP120" s="72" t="str">
        <f>IF(OR((levels!AT120)="",(levels!AP120)=""),"",(levels!AT120/levels!AP120-1)*100)</f>
        <v/>
      </c>
      <c r="AQ120" s="72" t="str">
        <f>IF(OR((levels!AU120)="",(levels!AQ120)=""),"",(levels!AU120/levels!AQ120-1)*100)</f>
        <v/>
      </c>
      <c r="AR120" s="72" t="str">
        <f>IF(OR((levels!AV120)="",(levels!AR120)=""),"",(levels!AV120/levels!AR120-1)*100)</f>
        <v/>
      </c>
      <c r="AS120" s="72" t="str">
        <f>IF(OR((levels!AW120)="",(levels!AS120)=""),"",(levels!AW120/levels!AS120-1)*100)</f>
        <v/>
      </c>
      <c r="AT120" s="72" t="str">
        <f>IF(OR((levels!AX120)="",(levels!AT120)=""),"",(levels!AX120/levels!AT120-1)*100)</f>
        <v/>
      </c>
      <c r="AU120" s="72" t="str">
        <f>IF(OR((levels!AY120)="",(levels!AU120)=""),"",(levels!AY120/levels!AU120-1)*100)</f>
        <v/>
      </c>
      <c r="AV120" s="72" t="str">
        <f>IF(OR((levels!AZ120)="",(levels!AV120)=""),"",(levels!AZ120/levels!AV120-1)*100)</f>
        <v/>
      </c>
      <c r="AW120" s="72" t="str">
        <f>IF(OR((levels!BA120)="",(levels!AW120)=""),"",(levels!BA120/levels!AW120-1)*100)</f>
        <v/>
      </c>
      <c r="AX120" s="72" t="str">
        <f>IF(OR((levels!BB120)="",(levels!AX120)=""),"",(levels!BB120/levels!AX120-1)*100)</f>
        <v/>
      </c>
      <c r="AY120" s="72" t="str">
        <f>IF(OR((levels!BC120)="",(levels!AY120)=""),"",(levels!BC120/levels!AY120-1)*100)</f>
        <v/>
      </c>
      <c r="AZ120" s="72"/>
      <c r="BA120" s="4"/>
      <c r="BB120" s="4"/>
      <c r="BC120" s="4"/>
    </row>
    <row r="121" spans="1:55" ht="12.75" customHeight="1" x14ac:dyDescent="0.2">
      <c r="A121" s="68" t="s">
        <v>180</v>
      </c>
      <c r="B121" s="67"/>
      <c r="C121" s="71">
        <v>43403</v>
      </c>
      <c r="D121" s="72">
        <f>IF(OR((levels!H121)="",(levels!D121)=""),"",(levels!H121/levels!D121-1)*100)</f>
        <v>-0.42839752185396263</v>
      </c>
      <c r="E121" s="72">
        <f>IF(OR((levels!I121)="",(levels!E121)=""),"",(levels!I121/levels!E121-1)*100)</f>
        <v>-0.78276518414986951</v>
      </c>
      <c r="F121" s="72">
        <f>IF(OR((levels!J121)="",(levels!F121)=""),"",(levels!J121/levels!F121-1)*100)</f>
        <v>-0.91574368349106594</v>
      </c>
      <c r="G121" s="72">
        <f>IF(OR((levels!K121)="",(levels!G121)=""),"",(levels!K121/levels!G121-1)*100)</f>
        <v>-1.0576292444544277</v>
      </c>
      <c r="H121" s="72">
        <f>IF(OR((levels!L121)="",(levels!H121)=""),"",(levels!L121/levels!H121-1)*100)</f>
        <v>-1.2399017797280032</v>
      </c>
      <c r="I121" s="72">
        <f>IF(OR((levels!M121)="",(levels!I121)=""),"",(levels!M121/levels!I121-1)*100)</f>
        <v>-0.41013338806690225</v>
      </c>
      <c r="J121" s="72">
        <f>IF(OR((levels!N121)="",(levels!J121)=""),"",(levels!N121/levels!J121-1)*100)</f>
        <v>8.1600194566666673E-2</v>
      </c>
      <c r="K121" s="72">
        <f>IF(OR((levels!O121)="",(levels!K121)=""),"",(levels!O121/levels!K121-1)*100)</f>
        <v>0.74479888268768057</v>
      </c>
      <c r="L121" s="72">
        <f>IF(OR((levels!P121)="",(levels!L121)=""),"",(levels!P121/levels!L121-1)*100)</f>
        <v>1.5706117648422779</v>
      </c>
      <c r="M121" s="72">
        <f>IF(OR((levels!Q121)="",(levels!M121)=""),"",(levels!Q121/levels!M121-1)*100)</f>
        <v>1.260348532932265</v>
      </c>
      <c r="N121" s="72">
        <f>IF(OR((levels!R121)="",(levels!N121)=""),"",(levels!R121/levels!N121-1)*100)</f>
        <v>1.3087992489100975</v>
      </c>
      <c r="O121" s="72">
        <f>IF(OR((levels!S121)="",(levels!O121)=""),"",(levels!S121/levels!O121-1)*100)</f>
        <v>1.5603501315257562</v>
      </c>
      <c r="P121" s="72">
        <f>IF(OR((levels!T121)="",(levels!P121)=""),"",(levels!T121/levels!P121-1)*100)</f>
        <v>1.817039682590682</v>
      </c>
      <c r="Q121" s="72">
        <f>IF(OR((levels!U121)="",(levels!Q121)=""),"",(levels!U121/levels!Q121-1)*100)</f>
        <v>2.0424834473205422</v>
      </c>
      <c r="R121" s="72">
        <f>IF(OR((levels!V121)="",(levels!R121)=""),"",(levels!V121/levels!R121-1)*100)</f>
        <v>2.0133615706264596</v>
      </c>
      <c r="S121" s="72">
        <f>IF(OR((levels!W121)="",(levels!S121)=""),"",(levels!W121/levels!S121-1)*100)</f>
        <v>2.0131452047901233</v>
      </c>
      <c r="T121" s="72">
        <f>IF(OR((levels!X121)="",(levels!T121)=""),"",(levels!X121/levels!T121-1)*100)</f>
        <v>1.9777530809545807</v>
      </c>
      <c r="U121" s="72">
        <f>IF(OR((levels!Y121)="",(levels!U121)=""),"",(levels!Y121/levels!U121-1)*100)</f>
        <v>1.8368300011138983</v>
      </c>
      <c r="V121" s="72">
        <f>IF(OR((levels!Z121)="",(levels!V121)=""),"",(levels!Z121/levels!V121-1)*100)</f>
        <v>1.8016551307347806</v>
      </c>
      <c r="W121" s="72">
        <f>IF(OR((levels!AA121)="",(levels!W121)=""),"",(levels!AA121/levels!W121-1)*100)</f>
        <v>2.090142099919623</v>
      </c>
      <c r="X121" s="72">
        <f>IF(OR((levels!AB121)="",(levels!X121)=""),"",(levels!AB121/levels!X121-1)*100)</f>
        <v>2.0598419699168868</v>
      </c>
      <c r="Y121" s="72">
        <f>IF(OR((levels!AC121)="",(levels!Y121)=""),"",(levels!AC121/levels!Y121-1)*100)</f>
        <v>2.4683220846692944</v>
      </c>
      <c r="Z121" s="72">
        <f>IF(OR((levels!AD121)="",(levels!Z121)=""),"",(levels!AD121/levels!Z121-1)*100)</f>
        <v>2.7931780075782564</v>
      </c>
      <c r="AA121" s="72">
        <f>IF(OR((levels!AE121)="",(levels!AA121)=""),"",(levels!AE121/levels!AA121-1)*100)</f>
        <v>2.6897671275568191</v>
      </c>
      <c r="AB121" s="72">
        <f>IF(OR((levels!AF121)="",(levels!AB121)=""),"",(levels!AF121/levels!AB121-1)*100)</f>
        <v>2.4076624534426383</v>
      </c>
      <c r="AC121" s="72">
        <f>IF(OR((levels!AG121)="",(levels!AC121)=""),"",(levels!AG121/levels!AC121-1)*100)</f>
        <v>2.1717119139774921</v>
      </c>
      <c r="AD121" s="72">
        <f>IF(OR((levels!AH121)="",(levels!AD121)=""),"",(levels!AH121/levels!AD121-1)*100)</f>
        <v>1.6616867489372966</v>
      </c>
      <c r="AE121" s="72" t="str">
        <f>IF(OR((levels!AI121)="",(levels!AE121)=""),"",(levels!AI121/levels!AE121-1)*100)</f>
        <v/>
      </c>
      <c r="AF121" s="72" t="str">
        <f>IF(OR((levels!AJ121)="",(levels!AF121)=""),"",(levels!AJ121/levels!AF121-1)*100)</f>
        <v/>
      </c>
      <c r="AG121" s="72" t="str">
        <f>IF(OR((levels!AK121)="",(levels!AG121)=""),"",(levels!AK121/levels!AG121-1)*100)</f>
        <v/>
      </c>
      <c r="AH121" s="72" t="str">
        <f>IF(OR((levels!AL121)="",(levels!AH121)=""),"",(levels!AL121/levels!AH121-1)*100)</f>
        <v/>
      </c>
      <c r="AI121" s="72" t="str">
        <f>IF(OR((levels!AM121)="",(levels!AI121)=""),"",(levels!AM121/levels!AI121-1)*100)</f>
        <v/>
      </c>
      <c r="AJ121" s="72" t="str">
        <f>IF(OR((levels!AN121)="",(levels!AJ121)=""),"",(levels!AN121/levels!AJ121-1)*100)</f>
        <v/>
      </c>
      <c r="AK121" s="72" t="str">
        <f>IF(OR((levels!AO121)="",(levels!AK121)=""),"",(levels!AO121/levels!AK121-1)*100)</f>
        <v/>
      </c>
      <c r="AL121" s="72" t="str">
        <f>IF(OR((levels!AP121)="",(levels!AL121)=""),"",(levels!AP121/levels!AL121-1)*100)</f>
        <v/>
      </c>
      <c r="AM121" s="72" t="str">
        <f>IF(OR((levels!AQ121)="",(levels!AM121)=""),"",(levels!AQ121/levels!AM121-1)*100)</f>
        <v/>
      </c>
      <c r="AN121" s="72" t="str">
        <f>IF(OR((levels!AR121)="",(levels!AN121)=""),"",(levels!AR121/levels!AN121-1)*100)</f>
        <v/>
      </c>
      <c r="AO121" s="72" t="str">
        <f>IF(OR((levels!AS121)="",(levels!AO121)=""),"",(levels!AS121/levels!AO121-1)*100)</f>
        <v/>
      </c>
      <c r="AP121" s="72" t="str">
        <f>IF(OR((levels!AT121)="",(levels!AP121)=""),"",(levels!AT121/levels!AP121-1)*100)</f>
        <v/>
      </c>
      <c r="AQ121" s="72" t="str">
        <f>IF(OR((levels!AU121)="",(levels!AQ121)=""),"",(levels!AU121/levels!AQ121-1)*100)</f>
        <v/>
      </c>
      <c r="AR121" s="72" t="str">
        <f>IF(OR((levels!AV121)="",(levels!AR121)=""),"",(levels!AV121/levels!AR121-1)*100)</f>
        <v/>
      </c>
      <c r="AS121" s="72" t="str">
        <f>IF(OR((levels!AW121)="",(levels!AS121)=""),"",(levels!AW121/levels!AS121-1)*100)</f>
        <v/>
      </c>
      <c r="AT121" s="72" t="str">
        <f>IF(OR((levels!AX121)="",(levels!AT121)=""),"",(levels!AX121/levels!AT121-1)*100)</f>
        <v/>
      </c>
      <c r="AU121" s="72" t="str">
        <f>IF(OR((levels!AY121)="",(levels!AU121)=""),"",(levels!AY121/levels!AU121-1)*100)</f>
        <v/>
      </c>
      <c r="AV121" s="72" t="str">
        <f>IF(OR((levels!AZ121)="",(levels!AV121)=""),"",(levels!AZ121/levels!AV121-1)*100)</f>
        <v/>
      </c>
      <c r="AW121" s="72" t="str">
        <f>IF(OR((levels!BA121)="",(levels!AW121)=""),"",(levels!BA121/levels!AW121-1)*100)</f>
        <v/>
      </c>
      <c r="AX121" s="72" t="str">
        <f>IF(OR((levels!BB121)="",(levels!AX121)=""),"",(levels!BB121/levels!AX121-1)*100)</f>
        <v/>
      </c>
      <c r="AY121" s="72" t="str">
        <f>IF(OR((levels!BC121)="",(levels!AY121)=""),"",(levels!BC121/levels!AY121-1)*100)</f>
        <v/>
      </c>
      <c r="AZ121" s="72"/>
      <c r="BA121" s="4"/>
      <c r="BB121" s="4"/>
      <c r="BC121" s="4"/>
    </row>
    <row r="122" spans="1:55" ht="12.75" customHeight="1" x14ac:dyDescent="0.2">
      <c r="A122" s="68" t="s">
        <v>181</v>
      </c>
      <c r="B122" s="67"/>
      <c r="C122" s="71">
        <v>43418</v>
      </c>
      <c r="D122" s="72">
        <f>IF(OR((levels!H122)="",(levels!D122)=""),"",(levels!H122/levels!D122-1)*100)</f>
        <v>-0.42839752185396263</v>
      </c>
      <c r="E122" s="72">
        <f>IF(OR((levels!I122)="",(levels!E122)=""),"",(levels!I122/levels!E122-1)*100)</f>
        <v>-0.78276518414986951</v>
      </c>
      <c r="F122" s="72">
        <f>IF(OR((levels!J122)="",(levels!F122)=""),"",(levels!J122/levels!F122-1)*100)</f>
        <v>-0.91574368349106594</v>
      </c>
      <c r="G122" s="72">
        <f>IF(OR((levels!K122)="",(levels!G122)=""),"",(levels!K122/levels!G122-1)*100)</f>
        <v>-1.0576292444544277</v>
      </c>
      <c r="H122" s="72">
        <f>IF(OR((levels!L122)="",(levels!H122)=""),"",(levels!L122/levels!H122-1)*100)</f>
        <v>-1.2399017797280032</v>
      </c>
      <c r="I122" s="72">
        <f>IF(OR((levels!M122)="",(levels!I122)=""),"",(levels!M122/levels!I122-1)*100)</f>
        <v>-0.41013338806690225</v>
      </c>
      <c r="J122" s="72">
        <f>IF(OR((levels!N122)="",(levels!J122)=""),"",(levels!N122/levels!J122-1)*100)</f>
        <v>8.1600194566666673E-2</v>
      </c>
      <c r="K122" s="72">
        <f>IF(OR((levels!O122)="",(levels!K122)=""),"",(levels!O122/levels!K122-1)*100)</f>
        <v>0.74479888268768057</v>
      </c>
      <c r="L122" s="72">
        <f>IF(OR((levels!P122)="",(levels!L122)=""),"",(levels!P122/levels!L122-1)*100)</f>
        <v>1.5706117648422779</v>
      </c>
      <c r="M122" s="72">
        <f>IF(OR((levels!Q122)="",(levels!M122)=""),"",(levels!Q122/levels!M122-1)*100)</f>
        <v>1.260348532932265</v>
      </c>
      <c r="N122" s="72">
        <f>IF(OR((levels!R122)="",(levels!N122)=""),"",(levels!R122/levels!N122-1)*100)</f>
        <v>1.3087992489100975</v>
      </c>
      <c r="O122" s="72">
        <f>IF(OR((levels!S122)="",(levels!O122)=""),"",(levels!S122/levels!O122-1)*100)</f>
        <v>1.5603501315257562</v>
      </c>
      <c r="P122" s="72">
        <f>IF(OR((levels!T122)="",(levels!P122)=""),"",(levels!T122/levels!P122-1)*100)</f>
        <v>1.817039682590682</v>
      </c>
      <c r="Q122" s="72">
        <f>IF(OR((levels!U122)="",(levels!Q122)=""),"",(levels!U122/levels!Q122-1)*100)</f>
        <v>2.0424834473205422</v>
      </c>
      <c r="R122" s="72">
        <f>IF(OR((levels!V122)="",(levels!R122)=""),"",(levels!V122/levels!R122-1)*100)</f>
        <v>2.0133615706264596</v>
      </c>
      <c r="S122" s="72">
        <f>IF(OR((levels!W122)="",(levels!S122)=""),"",(levels!W122/levels!S122-1)*100)</f>
        <v>2.0131452047901233</v>
      </c>
      <c r="T122" s="72">
        <f>IF(OR((levels!X122)="",(levels!T122)=""),"",(levels!X122/levels!T122-1)*100)</f>
        <v>1.9777530809545807</v>
      </c>
      <c r="U122" s="72">
        <f>IF(OR((levels!Y122)="",(levels!U122)=""),"",(levels!Y122/levels!U122-1)*100)</f>
        <v>1.8368300011138983</v>
      </c>
      <c r="V122" s="72">
        <f>IF(OR((levels!Z122)="",(levels!V122)=""),"",(levels!Z122/levels!V122-1)*100)</f>
        <v>1.8016551307347806</v>
      </c>
      <c r="W122" s="72">
        <f>IF(OR((levels!AA122)="",(levels!W122)=""),"",(levels!AA122/levels!W122-1)*100)</f>
        <v>2.090142099919623</v>
      </c>
      <c r="X122" s="72">
        <f>IF(OR((levels!AB122)="",(levels!X122)=""),"",(levels!AB122/levels!X122-1)*100)</f>
        <v>2.0598419699168868</v>
      </c>
      <c r="Y122" s="72">
        <f>IF(OR((levels!AC122)="",(levels!Y122)=""),"",(levels!AC122/levels!Y122-1)*100)</f>
        <v>2.4683220846692944</v>
      </c>
      <c r="Z122" s="72">
        <f>IF(OR((levels!AD122)="",(levels!Z122)=""),"",(levels!AD122/levels!Z122-1)*100)</f>
        <v>2.7931780075782564</v>
      </c>
      <c r="AA122" s="72">
        <f>IF(OR((levels!AE122)="",(levels!AA122)=""),"",(levels!AE122/levels!AA122-1)*100)</f>
        <v>2.6897671275568191</v>
      </c>
      <c r="AB122" s="72">
        <f>IF(OR((levels!AF122)="",(levels!AB122)=""),"",(levels!AF122/levels!AB122-1)*100)</f>
        <v>2.4076624534426383</v>
      </c>
      <c r="AC122" s="72">
        <f>IF(OR((levels!AG122)="",(levels!AC122)=""),"",(levels!AG122/levels!AC122-1)*100)</f>
        <v>2.1717119139774921</v>
      </c>
      <c r="AD122" s="72">
        <f>IF(OR((levels!AH122)="",(levels!AD122)=""),"",(levels!AH122/levels!AD122-1)*100)</f>
        <v>1.6882477065409907</v>
      </c>
      <c r="AE122" s="72" t="str">
        <f>IF(OR((levels!AI122)="",(levels!AE122)=""),"",(levels!AI122/levels!AE122-1)*100)</f>
        <v/>
      </c>
      <c r="AF122" s="72" t="str">
        <f>IF(OR((levels!AJ122)="",(levels!AF122)=""),"",(levels!AJ122/levels!AF122-1)*100)</f>
        <v/>
      </c>
      <c r="AG122" s="72" t="str">
        <f>IF(OR((levels!AK122)="",(levels!AG122)=""),"",(levels!AK122/levels!AG122-1)*100)</f>
        <v/>
      </c>
      <c r="AH122" s="72" t="str">
        <f>IF(OR((levels!AL122)="",(levels!AH122)=""),"",(levels!AL122/levels!AH122-1)*100)</f>
        <v/>
      </c>
      <c r="AI122" s="72" t="str">
        <f>IF(OR((levels!AM122)="",(levels!AI122)=""),"",(levels!AM122/levels!AI122-1)*100)</f>
        <v/>
      </c>
      <c r="AJ122" s="72" t="str">
        <f>IF(OR((levels!AN122)="",(levels!AJ122)=""),"",(levels!AN122/levels!AJ122-1)*100)</f>
        <v/>
      </c>
      <c r="AK122" s="72" t="str">
        <f>IF(OR((levels!AO122)="",(levels!AK122)=""),"",(levels!AO122/levels!AK122-1)*100)</f>
        <v/>
      </c>
      <c r="AL122" s="72" t="str">
        <f>IF(OR((levels!AP122)="",(levels!AL122)=""),"",(levels!AP122/levels!AL122-1)*100)</f>
        <v/>
      </c>
      <c r="AM122" s="72" t="str">
        <f>IF(OR((levels!AQ122)="",(levels!AM122)=""),"",(levels!AQ122/levels!AM122-1)*100)</f>
        <v/>
      </c>
      <c r="AN122" s="72" t="str">
        <f>IF(OR((levels!AR122)="",(levels!AN122)=""),"",(levels!AR122/levels!AN122-1)*100)</f>
        <v/>
      </c>
      <c r="AO122" s="72" t="str">
        <f>IF(OR((levels!AS122)="",(levels!AO122)=""),"",(levels!AS122/levels!AO122-1)*100)</f>
        <v/>
      </c>
      <c r="AP122" s="72" t="str">
        <f>IF(OR((levels!AT122)="",(levels!AP122)=""),"",(levels!AT122/levels!AP122-1)*100)</f>
        <v/>
      </c>
      <c r="AQ122" s="72" t="str">
        <f>IF(OR((levels!AU122)="",(levels!AQ122)=""),"",(levels!AU122/levels!AQ122-1)*100)</f>
        <v/>
      </c>
      <c r="AR122" s="72" t="str">
        <f>IF(OR((levels!AV122)="",(levels!AR122)=""),"",(levels!AV122/levels!AR122-1)*100)</f>
        <v/>
      </c>
      <c r="AS122" s="72" t="str">
        <f>IF(OR((levels!AW122)="",(levels!AS122)=""),"",(levels!AW122/levels!AS122-1)*100)</f>
        <v/>
      </c>
      <c r="AT122" s="72" t="str">
        <f>IF(OR((levels!AX122)="",(levels!AT122)=""),"",(levels!AX122/levels!AT122-1)*100)</f>
        <v/>
      </c>
      <c r="AU122" s="72" t="str">
        <f>IF(OR((levels!AY122)="",(levels!AU122)=""),"",(levels!AY122/levels!AU122-1)*100)</f>
        <v/>
      </c>
      <c r="AV122" s="72" t="str">
        <f>IF(OR((levels!AZ122)="",(levels!AV122)=""),"",(levels!AZ122/levels!AV122-1)*100)</f>
        <v/>
      </c>
      <c r="AW122" s="72" t="str">
        <f>IF(OR((levels!BA122)="",(levels!AW122)=""),"",(levels!BA122/levels!AW122-1)*100)</f>
        <v/>
      </c>
      <c r="AX122" s="72" t="str">
        <f>IF(OR((levels!BB122)="",(levels!AX122)=""),"",(levels!BB122/levels!AX122-1)*100)</f>
        <v/>
      </c>
      <c r="AY122" s="72" t="str">
        <f>IF(OR((levels!BC122)="",(levels!AY122)=""),"",(levels!BC122/levels!AY122-1)*100)</f>
        <v/>
      </c>
      <c r="AZ122" s="72"/>
      <c r="BA122" s="4"/>
      <c r="BB122" s="4"/>
      <c r="BC122" s="4"/>
    </row>
    <row r="123" spans="1:55" ht="12.75" customHeight="1" x14ac:dyDescent="0.2">
      <c r="A123" s="68" t="s">
        <v>182</v>
      </c>
      <c r="B123" s="67"/>
      <c r="C123" s="71">
        <v>43441</v>
      </c>
      <c r="D123" s="72">
        <f>IF(OR((levels!H123)="",(levels!D123)=""),"",(levels!H123/levels!D123-1)*100)</f>
        <v>-0.42539158211741812</v>
      </c>
      <c r="E123" s="72">
        <f>IF(OR((levels!I123)="",(levels!E123)=""),"",(levels!I123/levels!E123-1)*100)</f>
        <v>-0.78628692032458591</v>
      </c>
      <c r="F123" s="72">
        <f>IF(OR((levels!J123)="",(levels!F123)=""),"",(levels!J123/levels!F123-1)*100)</f>
        <v>-0.9237037213465582</v>
      </c>
      <c r="G123" s="72">
        <f>IF(OR((levels!K123)="",(levels!G123)=""),"",(levels!K123/levels!G123-1)*100)</f>
        <v>-1.0539976521078742</v>
      </c>
      <c r="H123" s="72">
        <f>IF(OR((levels!L123)="",(levels!H123)=""),"",(levels!L123/levels!H123-1)*100)</f>
        <v>-1.247861167220865</v>
      </c>
      <c r="I123" s="72">
        <f>IF(OR((levels!M123)="",(levels!I123)=""),"",(levels!M123/levels!I123-1)*100)</f>
        <v>-0.40304306347562768</v>
      </c>
      <c r="J123" s="72">
        <f>IF(OR((levels!N123)="",(levels!J123)=""),"",(levels!N123/levels!J123-1)*100)</f>
        <v>8.1476724013462842E-2</v>
      </c>
      <c r="K123" s="72">
        <f>IF(OR((levels!O123)="",(levels!K123)=""),"",(levels!O123/levels!K123-1)*100)</f>
        <v>0.74144607858770417</v>
      </c>
      <c r="L123" s="72">
        <f>IF(OR((levels!P123)="",(levels!L123)=""),"",(levels!P123/levels!L123-1)*100)</f>
        <v>1.5700699390866379</v>
      </c>
      <c r="M123" s="72">
        <f>IF(OR((levels!Q123)="",(levels!M123)=""),"",(levels!Q123/levels!M123-1)*100)</f>
        <v>1.2509413837286765</v>
      </c>
      <c r="N123" s="72">
        <f>IF(OR((levels!R123)="",(levels!N123)=""),"",(levels!R123/levels!N123-1)*100)</f>
        <v>1.3097314438621943</v>
      </c>
      <c r="O123" s="72">
        <f>IF(OR((levels!S123)="",(levels!O123)=""),"",(levels!S123/levels!O123-1)*100)</f>
        <v>1.5612060691847507</v>
      </c>
      <c r="P123" s="72">
        <f>IF(OR((levels!T123)="",(levels!P123)=""),"",(levels!T123/levels!P123-1)*100)</f>
        <v>1.8236416983843817</v>
      </c>
      <c r="Q123" s="72">
        <f>IF(OR((levels!U123)="",(levels!Q123)=""),"",(levels!U123/levels!Q123-1)*100)</f>
        <v>2.0479739064540148</v>
      </c>
      <c r="R123" s="72">
        <f>IF(OR((levels!V123)="",(levels!R123)=""),"",(levels!V123/levels!R123-1)*100)</f>
        <v>2.019351543838499</v>
      </c>
      <c r="S123" s="72">
        <f>IF(OR((levels!W123)="",(levels!S123)=""),"",(levels!W123/levels!S123-1)*100)</f>
        <v>1.9997896126381809</v>
      </c>
      <c r="T123" s="72">
        <f>IF(OR((levels!X123)="",(levels!T123)=""),"",(levels!X123/levels!T123-1)*100)</f>
        <v>1.9739321484454564</v>
      </c>
      <c r="U123" s="72">
        <f>IF(OR((levels!Y123)="",(levels!U123)=""),"",(levels!Y123/levels!U123-1)*100)</f>
        <v>1.8358721378463283</v>
      </c>
      <c r="V123" s="72">
        <f>IF(OR((levels!Z123)="",(levels!V123)=""),"",(levels!Z123/levels!V123-1)*100)</f>
        <v>1.8034541296922724</v>
      </c>
      <c r="W123" s="72">
        <f>IF(OR((levels!AA123)="",(levels!W123)=""),"",(levels!AA123/levels!W123-1)*100)</f>
        <v>2.0939674906511607</v>
      </c>
      <c r="X123" s="72">
        <f>IF(OR((levels!AB123)="",(levels!X123)=""),"",(levels!AB123/levels!X123-1)*100)</f>
        <v>2.0546670280949586</v>
      </c>
      <c r="Y123" s="72">
        <f>IF(OR((levels!AC123)="",(levels!Y123)=""),"",(levels!AC123/levels!Y123-1)*100)</f>
        <v>2.4628855415109951</v>
      </c>
      <c r="Z123" s="72">
        <f>IF(OR((levels!AD123)="",(levels!Z123)=""),"",(levels!AD123/levels!Z123-1)*100)</f>
        <v>2.7889679196984041</v>
      </c>
      <c r="AA123" s="72">
        <f>IF(OR((levels!AE123)="",(levels!AA123)=""),"",(levels!AE123/levels!AA123-1)*100)</f>
        <v>2.7003842442758996</v>
      </c>
      <c r="AB123" s="72">
        <f>IF(OR((levels!AF123)="",(levels!AB123)=""),"",(levels!AF123/levels!AB123-1)*100)</f>
        <v>2.4049150211288284</v>
      </c>
      <c r="AC123" s="72">
        <f>IF(OR((levels!AG123)="",(levels!AC123)=""),"",(levels!AG123/levels!AC123-1)*100)</f>
        <v>2.1561473294121614</v>
      </c>
      <c r="AD123" s="72">
        <f>IF(OR((levels!AH123)="",(levels!AD123)=""),"",(levels!AH123/levels!AD123-1)*100)</f>
        <v>1.6360273885139387</v>
      </c>
      <c r="AE123" s="72" t="str">
        <f>IF(OR((levels!AI123)="",(levels!AE123)=""),"",(levels!AI123/levels!AE123-1)*100)</f>
        <v/>
      </c>
      <c r="AF123" s="72" t="str">
        <f>IF(OR((levels!AJ123)="",(levels!AF123)=""),"",(levels!AJ123/levels!AF123-1)*100)</f>
        <v/>
      </c>
      <c r="AG123" s="72" t="str">
        <f>IF(OR((levels!AK123)="",(levels!AG123)=""),"",(levels!AK123/levels!AG123-1)*100)</f>
        <v/>
      </c>
      <c r="AH123" s="72" t="str">
        <f>IF(OR((levels!AL123)="",(levels!AH123)=""),"",(levels!AL123/levels!AH123-1)*100)</f>
        <v/>
      </c>
      <c r="AI123" s="72" t="str">
        <f>IF(OR((levels!AM123)="",(levels!AI123)=""),"",(levels!AM123/levels!AI123-1)*100)</f>
        <v/>
      </c>
      <c r="AJ123" s="72" t="str">
        <f>IF(OR((levels!AN123)="",(levels!AJ123)=""),"",(levels!AN123/levels!AJ123-1)*100)</f>
        <v/>
      </c>
      <c r="AK123" s="72" t="str">
        <f>IF(OR((levels!AO123)="",(levels!AK123)=""),"",(levels!AO123/levels!AK123-1)*100)</f>
        <v/>
      </c>
      <c r="AL123" s="72" t="str">
        <f>IF(OR((levels!AP123)="",(levels!AL123)=""),"",(levels!AP123/levels!AL123-1)*100)</f>
        <v/>
      </c>
      <c r="AM123" s="72" t="str">
        <f>IF(OR((levels!AQ123)="",(levels!AM123)=""),"",(levels!AQ123/levels!AM123-1)*100)</f>
        <v/>
      </c>
      <c r="AN123" s="72" t="str">
        <f>IF(OR((levels!AR123)="",(levels!AN123)=""),"",(levels!AR123/levels!AN123-1)*100)</f>
        <v/>
      </c>
      <c r="AO123" s="72" t="str">
        <f>IF(OR((levels!AS123)="",(levels!AO123)=""),"",(levels!AS123/levels!AO123-1)*100)</f>
        <v/>
      </c>
      <c r="AP123" s="72" t="str">
        <f>IF(OR((levels!AT123)="",(levels!AP123)=""),"",(levels!AT123/levels!AP123-1)*100)</f>
        <v/>
      </c>
      <c r="AQ123" s="72" t="str">
        <f>IF(OR((levels!AU123)="",(levels!AQ123)=""),"",(levels!AU123/levels!AQ123-1)*100)</f>
        <v/>
      </c>
      <c r="AR123" s="72" t="str">
        <f>IF(OR((levels!AV123)="",(levels!AR123)=""),"",(levels!AV123/levels!AR123-1)*100)</f>
        <v/>
      </c>
      <c r="AS123" s="72" t="str">
        <f>IF(OR((levels!AW123)="",(levels!AS123)=""),"",(levels!AW123/levels!AS123-1)*100)</f>
        <v/>
      </c>
      <c r="AT123" s="72" t="str">
        <f>IF(OR((levels!AX123)="",(levels!AT123)=""),"",(levels!AX123/levels!AT123-1)*100)</f>
        <v/>
      </c>
      <c r="AU123" s="72" t="str">
        <f>IF(OR((levels!AY123)="",(levels!AU123)=""),"",(levels!AY123/levels!AU123-1)*100)</f>
        <v/>
      </c>
      <c r="AV123" s="72" t="str">
        <f>IF(OR((levels!AZ123)="",(levels!AV123)=""),"",(levels!AZ123/levels!AV123-1)*100)</f>
        <v/>
      </c>
      <c r="AW123" s="72" t="str">
        <f>IF(OR((levels!BA123)="",(levels!AW123)=""),"",(levels!BA123/levels!AW123-1)*100)</f>
        <v/>
      </c>
      <c r="AX123" s="72" t="str">
        <f>IF(OR((levels!BB123)="",(levels!AX123)=""),"",(levels!BB123/levels!AX123-1)*100)</f>
        <v/>
      </c>
      <c r="AY123" s="72" t="str">
        <f>IF(OR((levels!BC123)="",(levels!AY123)=""),"",(levels!BC123/levels!AY123-1)*100)</f>
        <v/>
      </c>
      <c r="AZ123" s="72"/>
      <c r="BA123" s="4"/>
      <c r="BB123" s="4"/>
      <c r="BC123" s="4"/>
    </row>
    <row r="124" spans="1:55" ht="12.75" customHeight="1" x14ac:dyDescent="0.2">
      <c r="A124" s="68" t="s">
        <v>183</v>
      </c>
      <c r="B124" s="67"/>
      <c r="C124" s="71">
        <v>43476</v>
      </c>
      <c r="D124" s="72">
        <f>IF(OR((levels!H124)="",(levels!D124)=""),"",(levels!H124/levels!D124-1)*100)</f>
        <v>-0.42566943916916289</v>
      </c>
      <c r="E124" s="72">
        <f>IF(OR((levels!I124)="",(levels!E124)=""),"",(levels!I124/levels!E124-1)*100)</f>
        <v>-0.78637374838517182</v>
      </c>
      <c r="F124" s="72">
        <f>IF(OR((levels!J124)="",(levels!F124)=""),"",(levels!J124/levels!F124-1)*100)</f>
        <v>-0.92353450346509547</v>
      </c>
      <c r="G124" s="72">
        <f>IF(OR((levels!K124)="",(levels!G124)=""),"",(levels!K124/levels!G124-1)*100)</f>
        <v>-1.0539226780054478</v>
      </c>
      <c r="H124" s="72">
        <f>IF(OR((levels!L124)="",(levels!H124)=""),"",(levels!L124/levels!H124-1)*100)</f>
        <v>-1.247507384425206</v>
      </c>
      <c r="I124" s="72">
        <f>IF(OR((levels!M124)="",(levels!I124)=""),"",(levels!M124/levels!I124-1)*100)</f>
        <v>-0.40259754788669611</v>
      </c>
      <c r="J124" s="72">
        <f>IF(OR((levels!N124)="",(levels!J124)=""),"",(levels!N124/levels!J124-1)*100)</f>
        <v>8.1460537052535642E-2</v>
      </c>
      <c r="K124" s="72">
        <f>IF(OR((levels!O124)="",(levels!K124)=""),"",(levels!O124/levels!K124-1)*100)</f>
        <v>0.74053911282152551</v>
      </c>
      <c r="L124" s="72">
        <f>IF(OR((levels!P124)="",(levels!L124)=""),"",(levels!P124/levels!L124-1)*100)</f>
        <v>1.56990060230775</v>
      </c>
      <c r="M124" s="72">
        <f>IF(OR((levels!Q124)="",(levels!M124)=""),"",(levels!Q124/levels!M124-1)*100)</f>
        <v>1.2508025567857128</v>
      </c>
      <c r="N124" s="72">
        <f>IF(OR((levels!R124)="",(levels!N124)=""),"",(levels!R124/levels!N124-1)*100)</f>
        <v>1.3103009665718313</v>
      </c>
      <c r="O124" s="72">
        <f>IF(OR((levels!S124)="",(levels!O124)=""),"",(levels!S124/levels!O124-1)*100)</f>
        <v>1.5621483122399971</v>
      </c>
      <c r="P124" s="72">
        <f>IF(OR((levels!T124)="",(levels!P124)=""),"",(levels!T124/levels!P124-1)*100)</f>
        <v>1.8256011893109214</v>
      </c>
      <c r="Q124" s="72">
        <f>IF(OR((levels!U124)="",(levels!Q124)=""),"",(levels!U124/levels!Q124-1)*100)</f>
        <v>2.0482683287318393</v>
      </c>
      <c r="R124" s="72">
        <f>IF(OR((levels!V124)="",(levels!R124)=""),"",(levels!V124/levels!R124-1)*100)</f>
        <v>2.0207387805173394</v>
      </c>
      <c r="S124" s="72">
        <f>IF(OR((levels!W124)="",(levels!S124)=""),"",(levels!W124/levels!S124-1)*100)</f>
        <v>1.9998001864337089</v>
      </c>
      <c r="T124" s="72">
        <f>IF(OR((levels!X124)="",(levels!T124)=""),"",(levels!X124/levels!T124-1)*100)</f>
        <v>1.976569537159123</v>
      </c>
      <c r="U124" s="72">
        <f>IF(OR((levels!Y124)="",(levels!U124)=""),"",(levels!Y124/levels!U124-1)*100)</f>
        <v>1.833838239172958</v>
      </c>
      <c r="V124" s="72">
        <f>IF(OR((levels!Z124)="",(levels!V124)=""),"",(levels!Z124/levels!V124-1)*100)</f>
        <v>1.8042865515183415</v>
      </c>
      <c r="W124" s="72">
        <f>IF(OR((levels!AA124)="",(levels!W124)=""),"",(levels!AA124/levels!W124-1)*100)</f>
        <v>2.0941497002614273</v>
      </c>
      <c r="X124" s="72">
        <f>IF(OR((levels!AB124)="",(levels!X124)=""),"",(levels!AB124/levels!X124-1)*100)</f>
        <v>2.0576399230032072</v>
      </c>
      <c r="Y124" s="72">
        <f>IF(OR((levels!AC124)="",(levels!Y124)=""),"",(levels!AC124/levels!Y124-1)*100)</f>
        <v>2.4585651312293066</v>
      </c>
      <c r="Z124" s="72">
        <f>IF(OR((levels!AD124)="",(levels!Z124)=""),"",(levels!AD124/levels!Z124-1)*100)</f>
        <v>2.7912711198526008</v>
      </c>
      <c r="AA124" s="72">
        <f>IF(OR((levels!AE124)="",(levels!AA124)=""),"",(levels!AE124/levels!AA124-1)*100)</f>
        <v>2.6998024680678245</v>
      </c>
      <c r="AB124" s="72">
        <f>IF(OR((levels!AF124)="",(levels!AB124)=""),"",(levels!AF124/levels!AB124-1)*100)</f>
        <v>2.3985442461191164</v>
      </c>
      <c r="AC124" s="72">
        <f>IF(OR((levels!AG124)="",(levels!AC124)=""),"",(levels!AG124/levels!AC124-1)*100)</f>
        <v>2.1534823788932345</v>
      </c>
      <c r="AD124" s="72">
        <f>IF(OR((levels!AH124)="",(levels!AD124)=""),"",(levels!AH124/levels!AD124-1)*100)</f>
        <v>1.6247474887063129</v>
      </c>
      <c r="AE124" s="72" t="str">
        <f>IF(OR((levels!AI124)="",(levels!AE124)=""),"",(levels!AI124/levels!AE124-1)*100)</f>
        <v/>
      </c>
      <c r="AF124" s="72" t="str">
        <f>IF(OR((levels!AJ124)="",(levels!AF124)=""),"",(levels!AJ124/levels!AF124-1)*100)</f>
        <v/>
      </c>
      <c r="AG124" s="72" t="str">
        <f>IF(OR((levels!AK124)="",(levels!AG124)=""),"",(levels!AK124/levels!AG124-1)*100)</f>
        <v/>
      </c>
      <c r="AH124" s="72" t="str">
        <f>IF(OR((levels!AL124)="",(levels!AH124)=""),"",(levels!AL124/levels!AH124-1)*100)</f>
        <v/>
      </c>
      <c r="AI124" s="72" t="str">
        <f>IF(OR((levels!AM124)="",(levels!AI124)=""),"",(levels!AM124/levels!AI124-1)*100)</f>
        <v/>
      </c>
      <c r="AJ124" s="72" t="str">
        <f>IF(OR((levels!AN124)="",(levels!AJ124)=""),"",(levels!AN124/levels!AJ124-1)*100)</f>
        <v/>
      </c>
      <c r="AK124" s="72" t="str">
        <f>IF(OR((levels!AO124)="",(levels!AK124)=""),"",(levels!AO124/levels!AK124-1)*100)</f>
        <v/>
      </c>
      <c r="AL124" s="72" t="str">
        <f>IF(OR((levels!AP124)="",(levels!AL124)=""),"",(levels!AP124/levels!AL124-1)*100)</f>
        <v/>
      </c>
      <c r="AM124" s="72" t="str">
        <f>IF(OR((levels!AQ124)="",(levels!AM124)=""),"",(levels!AQ124/levels!AM124-1)*100)</f>
        <v/>
      </c>
      <c r="AN124" s="72" t="str">
        <f>IF(OR((levels!AR124)="",(levels!AN124)=""),"",(levels!AR124/levels!AN124-1)*100)</f>
        <v/>
      </c>
      <c r="AO124" s="72" t="str">
        <f>IF(OR((levels!AS124)="",(levels!AO124)=""),"",(levels!AS124/levels!AO124-1)*100)</f>
        <v/>
      </c>
      <c r="AP124" s="72" t="str">
        <f>IF(OR((levels!AT124)="",(levels!AP124)=""),"",(levels!AT124/levels!AP124-1)*100)</f>
        <v/>
      </c>
      <c r="AQ124" s="72" t="str">
        <f>IF(OR((levels!AU124)="",(levels!AQ124)=""),"",(levels!AU124/levels!AQ124-1)*100)</f>
        <v/>
      </c>
      <c r="AR124" s="72" t="str">
        <f>IF(OR((levels!AV124)="",(levels!AR124)=""),"",(levels!AV124/levels!AR124-1)*100)</f>
        <v/>
      </c>
      <c r="AS124" s="72" t="str">
        <f>IF(OR((levels!AW124)="",(levels!AS124)=""),"",(levels!AW124/levels!AS124-1)*100)</f>
        <v/>
      </c>
      <c r="AT124" s="72" t="str">
        <f>IF(OR((levels!AX124)="",(levels!AT124)=""),"",(levels!AX124/levels!AT124-1)*100)</f>
        <v/>
      </c>
      <c r="AU124" s="72" t="str">
        <f>IF(OR((levels!AY124)="",(levels!AU124)=""),"",(levels!AY124/levels!AU124-1)*100)</f>
        <v/>
      </c>
      <c r="AV124" s="72" t="str">
        <f>IF(OR((levels!AZ124)="",(levels!AV124)=""),"",(levels!AZ124/levels!AV124-1)*100)</f>
        <v/>
      </c>
      <c r="AW124" s="72" t="str">
        <f>IF(OR((levels!BA124)="",(levels!AW124)=""),"",(levels!BA124/levels!AW124-1)*100)</f>
        <v/>
      </c>
      <c r="AX124" s="72" t="str">
        <f>IF(OR((levels!BB124)="",(levels!AX124)=""),"",(levels!BB124/levels!AX124-1)*100)</f>
        <v/>
      </c>
      <c r="AY124" s="72" t="str">
        <f>IF(OR((levels!BC124)="",(levels!AY124)=""),"",(levels!BC124/levels!AY124-1)*100)</f>
        <v/>
      </c>
      <c r="AZ124" s="72"/>
      <c r="BA124" s="4"/>
      <c r="BB124" s="4"/>
      <c r="BC124" s="4"/>
    </row>
    <row r="125" spans="1:55" ht="12.75" customHeight="1" x14ac:dyDescent="0.2">
      <c r="A125" s="68" t="s">
        <v>184</v>
      </c>
      <c r="B125" s="67"/>
      <c r="C125" s="71">
        <v>43496</v>
      </c>
      <c r="D125" s="72">
        <f>IF(OR((levels!H125)="",(levels!D125)=""),"",(levels!H125/levels!D125-1)*100)</f>
        <v>-0.42566943916916289</v>
      </c>
      <c r="E125" s="72">
        <f>IF(OR((levels!I125)="",(levels!E125)=""),"",(levels!I125/levels!E125-1)*100)</f>
        <v>-0.78637374838517182</v>
      </c>
      <c r="F125" s="72">
        <f>IF(OR((levels!J125)="",(levels!F125)=""),"",(levels!J125/levels!F125-1)*100)</f>
        <v>-0.92353450346509547</v>
      </c>
      <c r="G125" s="72">
        <f>IF(OR((levels!K125)="",(levels!G125)=""),"",(levels!K125/levels!G125-1)*100)</f>
        <v>-1.0539226780054478</v>
      </c>
      <c r="H125" s="72">
        <f>IF(OR((levels!L125)="",(levels!H125)=""),"",(levels!L125/levels!H125-1)*100)</f>
        <v>-1.247507384425206</v>
      </c>
      <c r="I125" s="72">
        <f>IF(OR((levels!M125)="",(levels!I125)=""),"",(levels!M125/levels!I125-1)*100)</f>
        <v>-0.40259754788669611</v>
      </c>
      <c r="J125" s="72">
        <f>IF(OR((levels!N125)="",(levels!J125)=""),"",(levels!N125/levels!J125-1)*100)</f>
        <v>8.1460537052535642E-2</v>
      </c>
      <c r="K125" s="72">
        <f>IF(OR((levels!O125)="",(levels!K125)=""),"",(levels!O125/levels!K125-1)*100)</f>
        <v>0.74053911282152551</v>
      </c>
      <c r="L125" s="72">
        <f>IF(OR((levels!P125)="",(levels!L125)=""),"",(levels!P125/levels!L125-1)*100)</f>
        <v>1.56990060230775</v>
      </c>
      <c r="M125" s="72">
        <f>IF(OR((levels!Q125)="",(levels!M125)=""),"",(levels!Q125/levels!M125-1)*100)</f>
        <v>1.2508025567857128</v>
      </c>
      <c r="N125" s="72">
        <f>IF(OR((levels!R125)="",(levels!N125)=""),"",(levels!R125/levels!N125-1)*100)</f>
        <v>1.3103009665718313</v>
      </c>
      <c r="O125" s="72">
        <f>IF(OR((levels!S125)="",(levels!O125)=""),"",(levels!S125/levels!O125-1)*100)</f>
        <v>1.5621483122399971</v>
      </c>
      <c r="P125" s="72">
        <f>IF(OR((levels!T125)="",(levels!P125)=""),"",(levels!T125/levels!P125-1)*100)</f>
        <v>1.8256011893109214</v>
      </c>
      <c r="Q125" s="72">
        <f>IF(OR((levels!U125)="",(levels!Q125)=""),"",(levels!U125/levels!Q125-1)*100)</f>
        <v>2.0482683287318393</v>
      </c>
      <c r="R125" s="72">
        <f>IF(OR((levels!V125)="",(levels!R125)=""),"",(levels!V125/levels!R125-1)*100)</f>
        <v>2.0207387805173394</v>
      </c>
      <c r="S125" s="72">
        <f>IF(OR((levels!W125)="",(levels!S125)=""),"",(levels!W125/levels!S125-1)*100)</f>
        <v>1.9998001864337089</v>
      </c>
      <c r="T125" s="72">
        <f>IF(OR((levels!X125)="",(levels!T125)=""),"",(levels!X125/levels!T125-1)*100)</f>
        <v>1.976569537159123</v>
      </c>
      <c r="U125" s="72">
        <f>IF(OR((levels!Y125)="",(levels!U125)=""),"",(levels!Y125/levels!U125-1)*100)</f>
        <v>1.833838239172958</v>
      </c>
      <c r="V125" s="72">
        <f>IF(OR((levels!Z125)="",(levels!V125)=""),"",(levels!Z125/levels!V125-1)*100)</f>
        <v>1.8042865515183415</v>
      </c>
      <c r="W125" s="72">
        <f>IF(OR((levels!AA125)="",(levels!W125)=""),"",(levels!AA125/levels!W125-1)*100)</f>
        <v>2.0941497002614273</v>
      </c>
      <c r="X125" s="72">
        <f>IF(OR((levels!AB125)="",(levels!X125)=""),"",(levels!AB125/levels!X125-1)*100)</f>
        <v>2.0576399230032072</v>
      </c>
      <c r="Y125" s="72">
        <f>IF(OR((levels!AC125)="",(levels!Y125)=""),"",(levels!AC125/levels!Y125-1)*100)</f>
        <v>2.4585651312293066</v>
      </c>
      <c r="Z125" s="72">
        <f>IF(OR((levels!AD125)="",(levels!Z125)=""),"",(levels!AD125/levels!Z125-1)*100)</f>
        <v>2.7912711198526008</v>
      </c>
      <c r="AA125" s="72">
        <f>IF(OR((levels!AE125)="",(levels!AA125)=""),"",(levels!AE125/levels!AA125-1)*100)</f>
        <v>2.6998024680678245</v>
      </c>
      <c r="AB125" s="72">
        <f>IF(OR((levels!AF125)="",(levels!AB125)=""),"",(levels!AF125/levels!AB125-1)*100)</f>
        <v>2.3985442461191164</v>
      </c>
      <c r="AC125" s="72">
        <f>IF(OR((levels!AG125)="",(levels!AC125)=""),"",(levels!AG125/levels!AC125-1)*100)</f>
        <v>2.1534823788932345</v>
      </c>
      <c r="AD125" s="72">
        <f>IF(OR((levels!AH125)="",(levels!AD125)=""),"",(levels!AH125/levels!AD125-1)*100)</f>
        <v>1.6247474887063129</v>
      </c>
      <c r="AE125" s="72">
        <f>IF(OR((levels!AI125)="",(levels!AE125)=""),"",(levels!AI125/levels!AE125-1)*100)</f>
        <v>1.1834287018386958</v>
      </c>
      <c r="AF125" s="72" t="str">
        <f>IF(OR((levels!AJ125)="",(levels!AF125)=""),"",(levels!AJ125/levels!AF125-1)*100)</f>
        <v/>
      </c>
      <c r="AG125" s="72" t="str">
        <f>IF(OR((levels!AK125)="",(levels!AG125)=""),"",(levels!AK125/levels!AG125-1)*100)</f>
        <v/>
      </c>
      <c r="AH125" s="72" t="str">
        <f>IF(OR((levels!AL125)="",(levels!AH125)=""),"",(levels!AL125/levels!AH125-1)*100)</f>
        <v/>
      </c>
      <c r="AI125" s="72" t="str">
        <f>IF(OR((levels!AM125)="",(levels!AI125)=""),"",(levels!AM125/levels!AI125-1)*100)</f>
        <v/>
      </c>
      <c r="AJ125" s="72" t="str">
        <f>IF(OR((levels!AN125)="",(levels!AJ125)=""),"",(levels!AN125/levels!AJ125-1)*100)</f>
        <v/>
      </c>
      <c r="AK125" s="72" t="str">
        <f>IF(OR((levels!AO125)="",(levels!AK125)=""),"",(levels!AO125/levels!AK125-1)*100)</f>
        <v/>
      </c>
      <c r="AL125" s="72" t="str">
        <f>IF(OR((levels!AP125)="",(levels!AL125)=""),"",(levels!AP125/levels!AL125-1)*100)</f>
        <v/>
      </c>
      <c r="AM125" s="72" t="str">
        <f>IF(OR((levels!AQ125)="",(levels!AM125)=""),"",(levels!AQ125/levels!AM125-1)*100)</f>
        <v/>
      </c>
      <c r="AN125" s="72" t="str">
        <f>IF(OR((levels!AR125)="",(levels!AN125)=""),"",(levels!AR125/levels!AN125-1)*100)</f>
        <v/>
      </c>
      <c r="AO125" s="72" t="str">
        <f>IF(OR((levels!AS125)="",(levels!AO125)=""),"",(levels!AS125/levels!AO125-1)*100)</f>
        <v/>
      </c>
      <c r="AP125" s="72" t="str">
        <f>IF(OR((levels!AT125)="",(levels!AP125)=""),"",(levels!AT125/levels!AP125-1)*100)</f>
        <v/>
      </c>
      <c r="AQ125" s="72" t="str">
        <f>IF(OR((levels!AU125)="",(levels!AQ125)=""),"",(levels!AU125/levels!AQ125-1)*100)</f>
        <v/>
      </c>
      <c r="AR125" s="72" t="str">
        <f>IF(OR((levels!AV125)="",(levels!AR125)=""),"",(levels!AV125/levels!AR125-1)*100)</f>
        <v/>
      </c>
      <c r="AS125" s="72" t="str">
        <f>IF(OR((levels!AW125)="",(levels!AS125)=""),"",(levels!AW125/levels!AS125-1)*100)</f>
        <v/>
      </c>
      <c r="AT125" s="72" t="str">
        <f>IF(OR((levels!AX125)="",(levels!AT125)=""),"",(levels!AX125/levels!AT125-1)*100)</f>
        <v/>
      </c>
      <c r="AU125" s="72" t="str">
        <f>IF(OR((levels!AY125)="",(levels!AU125)=""),"",(levels!AY125/levels!AU125-1)*100)</f>
        <v/>
      </c>
      <c r="AV125" s="72" t="str">
        <f>IF(OR((levels!AZ125)="",(levels!AV125)=""),"",(levels!AZ125/levels!AV125-1)*100)</f>
        <v/>
      </c>
      <c r="AW125" s="72" t="str">
        <f>IF(OR((levels!BA125)="",(levels!AW125)=""),"",(levels!BA125/levels!AW125-1)*100)</f>
        <v/>
      </c>
      <c r="AX125" s="72" t="str">
        <f>IF(OR((levels!BB125)="",(levels!AX125)=""),"",(levels!BB125/levels!AX125-1)*100)</f>
        <v/>
      </c>
      <c r="AY125" s="72" t="str">
        <f>IF(OR((levels!BC125)="",(levels!AY125)=""),"",(levels!BC125/levels!AY125-1)*100)</f>
        <v/>
      </c>
      <c r="AZ125" s="72"/>
      <c r="BA125" s="4"/>
      <c r="BB125" s="4"/>
      <c r="BC125" s="4"/>
    </row>
    <row r="126" spans="1:55" ht="12.75" customHeight="1" x14ac:dyDescent="0.2">
      <c r="A126" s="68" t="s">
        <v>185</v>
      </c>
      <c r="B126" s="67"/>
      <c r="C126" s="71">
        <v>43510</v>
      </c>
      <c r="D126" s="72">
        <f>IF(OR((levels!H126)="",(levels!D126)=""),"",(levels!H126/levels!D126-1)*100)</f>
        <v>-0.42566943916916289</v>
      </c>
      <c r="E126" s="72">
        <f>IF(OR((levels!I126)="",(levels!E126)=""),"",(levels!I126/levels!E126-1)*100)</f>
        <v>-0.78637374838517182</v>
      </c>
      <c r="F126" s="72">
        <f>IF(OR((levels!J126)="",(levels!F126)=""),"",(levels!J126/levels!F126-1)*100)</f>
        <v>-0.92353450346509547</v>
      </c>
      <c r="G126" s="72">
        <f>IF(OR((levels!K126)="",(levels!G126)=""),"",(levels!K126/levels!G126-1)*100)</f>
        <v>-1.0539226780054478</v>
      </c>
      <c r="H126" s="72">
        <f>IF(OR((levels!L126)="",(levels!H126)=""),"",(levels!L126/levels!H126-1)*100)</f>
        <v>-1.247507384425206</v>
      </c>
      <c r="I126" s="72">
        <f>IF(OR((levels!M126)="",(levels!I126)=""),"",(levels!M126/levels!I126-1)*100)</f>
        <v>-0.40259754788669611</v>
      </c>
      <c r="J126" s="72">
        <f>IF(OR((levels!N126)="",(levels!J126)=""),"",(levels!N126/levels!J126-1)*100)</f>
        <v>8.1460537052535642E-2</v>
      </c>
      <c r="K126" s="72">
        <f>IF(OR((levels!O126)="",(levels!K126)=""),"",(levels!O126/levels!K126-1)*100)</f>
        <v>0.74053911282152551</v>
      </c>
      <c r="L126" s="72">
        <f>IF(OR((levels!P126)="",(levels!L126)=""),"",(levels!P126/levels!L126-1)*100)</f>
        <v>1.56990060230775</v>
      </c>
      <c r="M126" s="72">
        <f>IF(OR((levels!Q126)="",(levels!M126)=""),"",(levels!Q126/levels!M126-1)*100)</f>
        <v>1.2508025567857128</v>
      </c>
      <c r="N126" s="72">
        <f>IF(OR((levels!R126)="",(levels!N126)=""),"",(levels!R126/levels!N126-1)*100)</f>
        <v>1.3103009665718313</v>
      </c>
      <c r="O126" s="72">
        <f>IF(OR((levels!S126)="",(levels!O126)=""),"",(levels!S126/levels!O126-1)*100)</f>
        <v>1.5621483122399971</v>
      </c>
      <c r="P126" s="72">
        <f>IF(OR((levels!T126)="",(levels!P126)=""),"",(levels!T126/levels!P126-1)*100)</f>
        <v>1.8256011893109214</v>
      </c>
      <c r="Q126" s="72">
        <f>IF(OR((levels!U126)="",(levels!Q126)=""),"",(levels!U126/levels!Q126-1)*100)</f>
        <v>2.0482683287318393</v>
      </c>
      <c r="R126" s="72">
        <f>IF(OR((levels!V126)="",(levels!R126)=""),"",(levels!V126/levels!R126-1)*100)</f>
        <v>2.0207387805173394</v>
      </c>
      <c r="S126" s="72">
        <f>IF(OR((levels!W126)="",(levels!S126)=""),"",(levels!W126/levels!S126-1)*100)</f>
        <v>1.9998001864337089</v>
      </c>
      <c r="T126" s="72">
        <f>IF(OR((levels!X126)="",(levels!T126)=""),"",(levels!X126/levels!T126-1)*100)</f>
        <v>1.976569537159123</v>
      </c>
      <c r="U126" s="72">
        <f>IF(OR((levels!Y126)="",(levels!U126)=""),"",(levels!Y126/levels!U126-1)*100)</f>
        <v>1.833838239172958</v>
      </c>
      <c r="V126" s="72">
        <f>IF(OR((levels!Z126)="",(levels!V126)=""),"",(levels!Z126/levels!V126-1)*100)</f>
        <v>1.8042865515183415</v>
      </c>
      <c r="W126" s="72">
        <f>IF(OR((levels!AA126)="",(levels!W126)=""),"",(levels!AA126/levels!W126-1)*100)</f>
        <v>2.0941497002614273</v>
      </c>
      <c r="X126" s="72">
        <f>IF(OR((levels!AB126)="",(levels!X126)=""),"",(levels!AB126/levels!X126-1)*100)</f>
        <v>2.0576399230032072</v>
      </c>
      <c r="Y126" s="72">
        <f>IF(OR((levels!AC126)="",(levels!Y126)=""),"",(levels!AC126/levels!Y126-1)*100)</f>
        <v>2.4585651312293066</v>
      </c>
      <c r="Z126" s="72">
        <f>IF(OR((levels!AD126)="",(levels!Z126)=""),"",(levels!AD126/levels!Z126-1)*100)</f>
        <v>2.7912711198526008</v>
      </c>
      <c r="AA126" s="72">
        <f>IF(OR((levels!AE126)="",(levels!AA126)=""),"",(levels!AE126/levels!AA126-1)*100)</f>
        <v>2.6998024680678245</v>
      </c>
      <c r="AB126" s="72">
        <f>IF(OR((levels!AF126)="",(levels!AB126)=""),"",(levels!AF126/levels!AB126-1)*100)</f>
        <v>2.3985442461191164</v>
      </c>
      <c r="AC126" s="72">
        <f>IF(OR((levels!AG126)="",(levels!AC126)=""),"",(levels!AG126/levels!AC126-1)*100)</f>
        <v>2.1534823788932345</v>
      </c>
      <c r="AD126" s="72">
        <f>IF(OR((levels!AH126)="",(levels!AD126)=""),"",(levels!AH126/levels!AD126-1)*100)</f>
        <v>1.6247474887063129</v>
      </c>
      <c r="AE126" s="72">
        <f>IF(OR((levels!AI126)="",(levels!AE126)=""),"",(levels!AI126/levels!AE126-1)*100)</f>
        <v>1.1526761315206135</v>
      </c>
      <c r="AF126" s="72" t="str">
        <f>IF(OR((levels!AJ126)="",(levels!AF126)=""),"",(levels!AJ126/levels!AF126-1)*100)</f>
        <v/>
      </c>
      <c r="AG126" s="72" t="str">
        <f>IF(OR((levels!AK126)="",(levels!AG126)=""),"",(levels!AK126/levels!AG126-1)*100)</f>
        <v/>
      </c>
      <c r="AH126" s="72" t="str">
        <f>IF(OR((levels!AL126)="",(levels!AH126)=""),"",(levels!AL126/levels!AH126-1)*100)</f>
        <v/>
      </c>
      <c r="AI126" s="72" t="str">
        <f>IF(OR((levels!AM126)="",(levels!AI126)=""),"",(levels!AM126/levels!AI126-1)*100)</f>
        <v/>
      </c>
      <c r="AJ126" s="72" t="str">
        <f>IF(OR((levels!AN126)="",(levels!AJ126)=""),"",(levels!AN126/levels!AJ126-1)*100)</f>
        <v/>
      </c>
      <c r="AK126" s="72" t="str">
        <f>IF(OR((levels!AO126)="",(levels!AK126)=""),"",(levels!AO126/levels!AK126-1)*100)</f>
        <v/>
      </c>
      <c r="AL126" s="72" t="str">
        <f>IF(OR((levels!AP126)="",(levels!AL126)=""),"",(levels!AP126/levels!AL126-1)*100)</f>
        <v/>
      </c>
      <c r="AM126" s="72" t="str">
        <f>IF(OR((levels!AQ126)="",(levels!AM126)=""),"",(levels!AQ126/levels!AM126-1)*100)</f>
        <v/>
      </c>
      <c r="AN126" s="72" t="str">
        <f>IF(OR((levels!AR126)="",(levels!AN126)=""),"",(levels!AR126/levels!AN126-1)*100)</f>
        <v/>
      </c>
      <c r="AO126" s="72" t="str">
        <f>IF(OR((levels!AS126)="",(levels!AO126)=""),"",(levels!AS126/levels!AO126-1)*100)</f>
        <v/>
      </c>
      <c r="AP126" s="72" t="str">
        <f>IF(OR((levels!AT126)="",(levels!AP126)=""),"",(levels!AT126/levels!AP126-1)*100)</f>
        <v/>
      </c>
      <c r="AQ126" s="72" t="str">
        <f>IF(OR((levels!AU126)="",(levels!AQ126)=""),"",(levels!AU126/levels!AQ126-1)*100)</f>
        <v/>
      </c>
      <c r="AR126" s="72" t="str">
        <f>IF(OR((levels!AV126)="",(levels!AR126)=""),"",(levels!AV126/levels!AR126-1)*100)</f>
        <v/>
      </c>
      <c r="AS126" s="72" t="str">
        <f>IF(OR((levels!AW126)="",(levels!AS126)=""),"",(levels!AW126/levels!AS126-1)*100)</f>
        <v/>
      </c>
      <c r="AT126" s="72" t="str">
        <f>IF(OR((levels!AX126)="",(levels!AT126)=""),"",(levels!AX126/levels!AT126-1)*100)</f>
        <v/>
      </c>
      <c r="AU126" s="72" t="str">
        <f>IF(OR((levels!AY126)="",(levels!AU126)=""),"",(levels!AY126/levels!AU126-1)*100)</f>
        <v/>
      </c>
      <c r="AV126" s="72" t="str">
        <f>IF(OR((levels!AZ126)="",(levels!AV126)=""),"",(levels!AZ126/levels!AV126-1)*100)</f>
        <v/>
      </c>
      <c r="AW126" s="72" t="str">
        <f>IF(OR((levels!BA126)="",(levels!AW126)=""),"",(levels!BA126/levels!AW126-1)*100)</f>
        <v/>
      </c>
      <c r="AX126" s="72" t="str">
        <f>IF(OR((levels!BB126)="",(levels!AX126)=""),"",(levels!BB126/levels!AX126-1)*100)</f>
        <v/>
      </c>
      <c r="AY126" s="72" t="str">
        <f>IF(OR((levels!BC126)="",(levels!AY126)=""),"",(levels!BC126/levels!AY126-1)*100)</f>
        <v/>
      </c>
      <c r="AZ126" s="72"/>
      <c r="BA126" s="4"/>
      <c r="BB126" s="4"/>
      <c r="BC126" s="4"/>
    </row>
    <row r="127" spans="1:55" ht="12.75" customHeight="1" x14ac:dyDescent="0.2">
      <c r="A127" s="68" t="s">
        <v>186</v>
      </c>
      <c r="B127" s="67"/>
      <c r="C127" s="71">
        <v>43531</v>
      </c>
      <c r="D127" s="72">
        <f>IF(OR((levels!H127)="",(levels!D127)=""),"",(levels!H127/levels!D127-1)*100)</f>
        <v>-0.42672985568322774</v>
      </c>
      <c r="E127" s="72">
        <f>IF(OR((levels!I127)="",(levels!E127)=""),"",(levels!I127/levels!E127-1)*100)</f>
        <v>-0.78430362388591801</v>
      </c>
      <c r="F127" s="72">
        <f>IF(OR((levels!J127)="",(levels!F127)=""),"",(levels!J127/levels!F127-1)*100)</f>
        <v>-0.91581952836646829</v>
      </c>
      <c r="G127" s="72">
        <f>IF(OR((levels!K127)="",(levels!G127)=""),"",(levels!K127/levels!G127-1)*100)</f>
        <v>-1.0572668773876637</v>
      </c>
      <c r="H127" s="72">
        <f>IF(OR((levels!L127)="",(levels!H127)=""),"",(levels!L127/levels!H127-1)*100)</f>
        <v>-1.246170444716499</v>
      </c>
      <c r="I127" s="72">
        <f>IF(OR((levels!M127)="",(levels!I127)=""),"",(levels!M127/levels!I127-1)*100)</f>
        <v>-0.40876751251525123</v>
      </c>
      <c r="J127" s="72">
        <f>IF(OR((levels!N127)="",(levels!J127)=""),"",(levels!N127/levels!J127-1)*100)</f>
        <v>8.0468917477016788E-2</v>
      </c>
      <c r="K127" s="72">
        <f>IF(OR((levels!O127)="",(levels!K127)=""),"",(levels!O127/levels!K127-1)*100)</f>
        <v>0.74450546993694022</v>
      </c>
      <c r="L127" s="72">
        <f>IF(OR((levels!P127)="",(levels!L127)=""),"",(levels!P127/levels!L127-1)*100)</f>
        <v>1.5662294796144893</v>
      </c>
      <c r="M127" s="72">
        <f>IF(OR((levels!Q127)="",(levels!M127)=""),"",(levels!Q127/levels!M127-1)*100)</f>
        <v>1.2523674063432244</v>
      </c>
      <c r="N127" s="72">
        <f>IF(OR((levels!R127)="",(levels!N127)=""),"",(levels!R127/levels!N127-1)*100)</f>
        <v>1.3097257616952351</v>
      </c>
      <c r="O127" s="72">
        <f>IF(OR((levels!S127)="",(levels!O127)=""),"",(levels!S127/levels!O127-1)*100)</f>
        <v>1.5649589908267814</v>
      </c>
      <c r="P127" s="72">
        <f>IF(OR((levels!T127)="",(levels!P127)=""),"",(levels!T127/levels!P127-1)*100)</f>
        <v>1.8342858004568807</v>
      </c>
      <c r="Q127" s="72">
        <f>IF(OR((levels!U127)="",(levels!Q127)=""),"",(levels!U127/levels!Q127-1)*100)</f>
        <v>2.0528078384642878</v>
      </c>
      <c r="R127" s="72">
        <f>IF(OR((levels!V127)="",(levels!R127)=""),"",(levels!V127/levels!R127-1)*100)</f>
        <v>2.0249329765287261</v>
      </c>
      <c r="S127" s="72">
        <f>IF(OR((levels!W127)="",(levels!S127)=""),"",(levels!W127/levels!S127-1)*100)</f>
        <v>2.0107928434961453</v>
      </c>
      <c r="T127" s="72">
        <f>IF(OR((levels!X127)="",(levels!T127)=""),"",(levels!X127/levels!T127-1)*100)</f>
        <v>1.9790813700995891</v>
      </c>
      <c r="U127" s="72">
        <f>IF(OR((levels!Y127)="",(levels!U127)=""),"",(levels!Y127/levels!U127-1)*100)</f>
        <v>1.8418494046222866</v>
      </c>
      <c r="V127" s="72">
        <f>IF(OR((levels!Z127)="",(levels!V127)=""),"",(levels!Z127/levels!V127-1)*100)</f>
        <v>1.8017750294901713</v>
      </c>
      <c r="W127" s="72">
        <f>IF(OR((levels!AA127)="",(levels!W127)=""),"",(levels!AA127/levels!W127-1)*100)</f>
        <v>2.0880287478273862</v>
      </c>
      <c r="X127" s="72">
        <f>IF(OR((levels!AB127)="",(levels!X127)=""),"",(levels!AB127/levels!X127-1)*100)</f>
        <v>2.0580675821683769</v>
      </c>
      <c r="Y127" s="72">
        <f>IF(OR((levels!AC127)="",(levels!Y127)=""),"",(levels!AC127/levels!Y127-1)*100)</f>
        <v>2.4549245446578771</v>
      </c>
      <c r="Z127" s="72">
        <f>IF(OR((levels!AD127)="",(levels!Z127)=""),"",(levels!AD127/levels!Z127-1)*100)</f>
        <v>2.78346250211019</v>
      </c>
      <c r="AA127" s="72">
        <f>IF(OR((levels!AE127)="",(levels!AA127)=""),"",(levels!AE127/levels!AA127-1)*100)</f>
        <v>2.7211919868915357</v>
      </c>
      <c r="AB127" s="72">
        <f>IF(OR((levels!AF127)="",(levels!AB127)=""),"",(levels!AF127/levels!AB127-1)*100)</f>
        <v>2.4051339150403361</v>
      </c>
      <c r="AC127" s="72">
        <f>IF(OR((levels!AG127)="",(levels!AC127)=""),"",(levels!AG127/levels!AC127-1)*100)</f>
        <v>2.1475572702799983</v>
      </c>
      <c r="AD127" s="72">
        <f>IF(OR((levels!AH127)="",(levels!AD127)=""),"",(levels!AH127/levels!AD127-1)*100)</f>
        <v>1.6138571134451718</v>
      </c>
      <c r="AE127" s="72">
        <f>IF(OR((levels!AI127)="",(levels!AE127)=""),"",(levels!AI127/levels!AE127-1)*100)</f>
        <v>1.1327346045585163</v>
      </c>
      <c r="AF127" s="72" t="str">
        <f>IF(OR((levels!AJ127)="",(levels!AF127)=""),"",(levels!AJ127/levels!AF127-1)*100)</f>
        <v/>
      </c>
      <c r="AG127" s="72" t="str">
        <f>IF(OR((levels!AK127)="",(levels!AG127)=""),"",(levels!AK127/levels!AG127-1)*100)</f>
        <v/>
      </c>
      <c r="AH127" s="72" t="str">
        <f>IF(OR((levels!AL127)="",(levels!AH127)=""),"",(levels!AL127/levels!AH127-1)*100)</f>
        <v/>
      </c>
      <c r="AI127" s="72" t="str">
        <f>IF(OR((levels!AM127)="",(levels!AI127)=""),"",(levels!AM127/levels!AI127-1)*100)</f>
        <v/>
      </c>
      <c r="AJ127" s="72" t="str">
        <f>IF(OR((levels!AN127)="",(levels!AJ127)=""),"",(levels!AN127/levels!AJ127-1)*100)</f>
        <v/>
      </c>
      <c r="AK127" s="72" t="str">
        <f>IF(OR((levels!AO127)="",(levels!AK127)=""),"",(levels!AO127/levels!AK127-1)*100)</f>
        <v/>
      </c>
      <c r="AL127" s="72" t="str">
        <f>IF(OR((levels!AP127)="",(levels!AL127)=""),"",(levels!AP127/levels!AL127-1)*100)</f>
        <v/>
      </c>
      <c r="AM127" s="72" t="str">
        <f>IF(OR((levels!AQ127)="",(levels!AM127)=""),"",(levels!AQ127/levels!AM127-1)*100)</f>
        <v/>
      </c>
      <c r="AN127" s="72" t="str">
        <f>IF(OR((levels!AR127)="",(levels!AN127)=""),"",(levels!AR127/levels!AN127-1)*100)</f>
        <v/>
      </c>
      <c r="AO127" s="72" t="str">
        <f>IF(OR((levels!AS127)="",(levels!AO127)=""),"",(levels!AS127/levels!AO127-1)*100)</f>
        <v/>
      </c>
      <c r="AP127" s="72" t="str">
        <f>IF(OR((levels!AT127)="",(levels!AP127)=""),"",(levels!AT127/levels!AP127-1)*100)</f>
        <v/>
      </c>
      <c r="AQ127" s="72" t="str">
        <f>IF(OR((levels!AU127)="",(levels!AQ127)=""),"",(levels!AU127/levels!AQ127-1)*100)</f>
        <v/>
      </c>
      <c r="AR127" s="72" t="str">
        <f>IF(OR((levels!AV127)="",(levels!AR127)=""),"",(levels!AV127/levels!AR127-1)*100)</f>
        <v/>
      </c>
      <c r="AS127" s="72" t="str">
        <f>IF(OR((levels!AW127)="",(levels!AS127)=""),"",(levels!AW127/levels!AS127-1)*100)</f>
        <v/>
      </c>
      <c r="AT127" s="72" t="str">
        <f>IF(OR((levels!AX127)="",(levels!AT127)=""),"",(levels!AX127/levels!AT127-1)*100)</f>
        <v/>
      </c>
      <c r="AU127" s="72" t="str">
        <f>IF(OR((levels!AY127)="",(levels!AU127)=""),"",(levels!AY127/levels!AU127-1)*100)</f>
        <v/>
      </c>
      <c r="AV127" s="72" t="str">
        <f>IF(OR((levels!AZ127)="",(levels!AV127)=""),"",(levels!AZ127/levels!AV127-1)*100)</f>
        <v/>
      </c>
      <c r="AW127" s="72" t="str">
        <f>IF(OR((levels!BA127)="",(levels!AW127)=""),"",(levels!BA127/levels!AW127-1)*100)</f>
        <v/>
      </c>
      <c r="AX127" s="72" t="str">
        <f>IF(OR((levels!BB127)="",(levels!AX127)=""),"",(levels!BB127/levels!AX127-1)*100)</f>
        <v/>
      </c>
      <c r="AY127" s="72" t="str">
        <f>IF(OR((levels!BC127)="",(levels!AY127)=""),"",(levels!BC127/levels!AY127-1)*100)</f>
        <v/>
      </c>
      <c r="AZ127" s="72"/>
      <c r="BA127" s="4"/>
      <c r="BB127" s="4"/>
      <c r="BC127" s="4"/>
    </row>
    <row r="128" spans="1:55" ht="12.75" customHeight="1" x14ac:dyDescent="0.2">
      <c r="A128" s="68" t="s">
        <v>187</v>
      </c>
      <c r="B128" s="67"/>
      <c r="C128" s="71">
        <v>43567</v>
      </c>
      <c r="D128" s="72">
        <f>IF(OR((levels!H128)="",(levels!D128)=""),"",(levels!H128/levels!D128-1)*100)</f>
        <v>-0.42372150684352183</v>
      </c>
      <c r="E128" s="72">
        <f>IF(OR((levels!I128)="",(levels!E128)=""),"",(levels!I128/levels!E128-1)*100)</f>
        <v>-0.78568866903634405</v>
      </c>
      <c r="F128" s="72">
        <f>IF(OR((levels!J128)="",(levels!F128)=""),"",(levels!J128/levels!F128-1)*100)</f>
        <v>-0.91969602354409208</v>
      </c>
      <c r="G128" s="72">
        <f>IF(OR((levels!K128)="",(levels!G128)=""),"",(levels!K128/levels!G128-1)*100)</f>
        <v>-1.055176538792757</v>
      </c>
      <c r="H128" s="72">
        <f>IF(OR((levels!L128)="",(levels!H128)=""),"",(levels!L128/levels!H128-1)*100)</f>
        <v>-1.2467927605190443</v>
      </c>
      <c r="I128" s="72">
        <f>IF(OR((levels!M128)="",(levels!I128)=""),"",(levels!M128/levels!I128-1)*100)</f>
        <v>-0.4109753271858918</v>
      </c>
      <c r="J128" s="72">
        <f>IF(OR((levels!N128)="",(levels!J128)=""),"",(levels!N128/levels!J128-1)*100)</f>
        <v>7.9957216099235673E-2</v>
      </c>
      <c r="K128" s="72">
        <f>IF(OR((levels!O128)="",(levels!K128)=""),"",(levels!O128/levels!K128-1)*100)</f>
        <v>0.74753957007702709</v>
      </c>
      <c r="L128" s="72">
        <f>IF(OR((levels!P128)="",(levels!L128)=""),"",(levels!P128/levels!L128-1)*100)</f>
        <v>1.5682902844188717</v>
      </c>
      <c r="M128" s="72">
        <f>IF(OR((levels!Q128)="",(levels!M128)=""),"",(levels!Q128/levels!M128-1)*100)</f>
        <v>1.2532146976011571</v>
      </c>
      <c r="N128" s="72">
        <f>IF(OR((levels!R128)="",(levels!N128)=""),"",(levels!R128/levels!N128-1)*100)</f>
        <v>1.3106400104951454</v>
      </c>
      <c r="O128" s="72">
        <f>IF(OR((levels!S128)="",(levels!O128)=""),"",(levels!S128/levels!O128-1)*100)</f>
        <v>1.5609483384933176</v>
      </c>
      <c r="P128" s="72">
        <f>IF(OR((levels!T128)="",(levels!P128)=""),"",(levels!T128/levels!P128-1)*100)</f>
        <v>1.8327356599563416</v>
      </c>
      <c r="Q128" s="72">
        <f>IF(OR((levels!U128)="",(levels!Q128)=""),"",(levels!U128/levels!Q128-1)*100)</f>
        <v>2.0517938347226039</v>
      </c>
      <c r="R128" s="72">
        <f>IF(OR((levels!V128)="",(levels!R128)=""),"",(levels!V128/levels!R128-1)*100)</f>
        <v>2.0241813994918312</v>
      </c>
      <c r="S128" s="72">
        <f>IF(OR((levels!W128)="",(levels!S128)=""),"",(levels!W128/levels!S128-1)*100)</f>
        <v>2.0147219804093286</v>
      </c>
      <c r="T128" s="72">
        <f>IF(OR((levels!X128)="",(levels!T128)=""),"",(levels!X128/levels!T128-1)*100)</f>
        <v>1.9767132238045271</v>
      </c>
      <c r="U128" s="72">
        <f>IF(OR((levels!Y128)="",(levels!U128)=""),"",(levels!Y128/levels!U128-1)*100)</f>
        <v>1.8386337897237537</v>
      </c>
      <c r="V128" s="72">
        <f>IF(OR((levels!Z128)="",(levels!V128)=""),"",(levels!Z128/levels!V128-1)*100)</f>
        <v>1.8043632185956726</v>
      </c>
      <c r="W128" s="72">
        <f>IF(OR((levels!AA128)="",(levels!W128)=""),"",(levels!AA128/levels!W128-1)*100)</f>
        <v>2.0935100932292672</v>
      </c>
      <c r="X128" s="72">
        <f>IF(OR((levels!AB128)="",(levels!X128)=""),"",(levels!AB128/levels!X128-1)*100)</f>
        <v>2.0588989604898744</v>
      </c>
      <c r="Y128" s="72">
        <f>IF(OR((levels!AC128)="",(levels!Y128)=""),"",(levels!AC128/levels!Y128-1)*100)</f>
        <v>2.4580151642981996</v>
      </c>
      <c r="Z128" s="72">
        <f>IF(OR((levels!AD128)="",(levels!Z128)=""),"",(levels!AD128/levels!Z128-1)*100)</f>
        <v>2.7837650021626414</v>
      </c>
      <c r="AA128" s="72">
        <f>IF(OR((levels!AE128)="",(levels!AA128)=""),"",(levels!AE128/levels!AA128-1)*100)</f>
        <v>2.7181243191191973</v>
      </c>
      <c r="AB128" s="72">
        <f>IF(OR((levels!AF128)="",(levels!AB128)=""),"",(levels!AF128/levels!AB128-1)*100)</f>
        <v>2.4282570285445226</v>
      </c>
      <c r="AC128" s="72">
        <f>IF(OR((levels!AG128)="",(levels!AC128)=""),"",(levels!AG128/levels!AC128-1)*100)</f>
        <v>2.1717203308531774</v>
      </c>
      <c r="AD128" s="72">
        <f>IF(OR((levels!AH128)="",(levels!AD128)=""),"",(levels!AH128/levels!AD128-1)*100)</f>
        <v>1.6364900097423307</v>
      </c>
      <c r="AE128" s="72">
        <f>IF(OR((levels!AI128)="",(levels!AE128)=""),"",(levels!AI128/levels!AE128-1)*100)</f>
        <v>1.1538116019150335</v>
      </c>
      <c r="AF128" s="72" t="str">
        <f>IF(OR((levels!AJ128)="",(levels!AF128)=""),"",(levels!AJ128/levels!AF128-1)*100)</f>
        <v/>
      </c>
      <c r="AG128" s="72" t="str">
        <f>IF(OR((levels!AK128)="",(levels!AG128)=""),"",(levels!AK128/levels!AG128-1)*100)</f>
        <v/>
      </c>
      <c r="AH128" s="72" t="str">
        <f>IF(OR((levels!AL128)="",(levels!AH128)=""),"",(levels!AL128/levels!AH128-1)*100)</f>
        <v/>
      </c>
      <c r="AI128" s="72" t="str">
        <f>IF(OR((levels!AM128)="",(levels!AI128)=""),"",(levels!AM128/levels!AI128-1)*100)</f>
        <v/>
      </c>
      <c r="AJ128" s="72" t="str">
        <f>IF(OR((levels!AN128)="",(levels!AJ128)=""),"",(levels!AN128/levels!AJ128-1)*100)</f>
        <v/>
      </c>
      <c r="AK128" s="72" t="str">
        <f>IF(OR((levels!AO128)="",(levels!AK128)=""),"",(levels!AO128/levels!AK128-1)*100)</f>
        <v/>
      </c>
      <c r="AL128" s="72" t="str">
        <f>IF(OR((levels!AP128)="",(levels!AL128)=""),"",(levels!AP128/levels!AL128-1)*100)</f>
        <v/>
      </c>
      <c r="AM128" s="72" t="str">
        <f>IF(OR((levels!AQ128)="",(levels!AM128)=""),"",(levels!AQ128/levels!AM128-1)*100)</f>
        <v/>
      </c>
      <c r="AN128" s="72" t="str">
        <f>IF(OR((levels!AR128)="",(levels!AN128)=""),"",(levels!AR128/levels!AN128-1)*100)</f>
        <v/>
      </c>
      <c r="AO128" s="72" t="str">
        <f>IF(OR((levels!AS128)="",(levels!AO128)=""),"",(levels!AS128/levels!AO128-1)*100)</f>
        <v/>
      </c>
      <c r="AP128" s="72" t="str">
        <f>IF(OR((levels!AT128)="",(levels!AP128)=""),"",(levels!AT128/levels!AP128-1)*100)</f>
        <v/>
      </c>
      <c r="AQ128" s="72" t="str">
        <f>IF(OR((levels!AU128)="",(levels!AQ128)=""),"",(levels!AU128/levels!AQ128-1)*100)</f>
        <v/>
      </c>
      <c r="AR128" s="72" t="str">
        <f>IF(OR((levels!AV128)="",(levels!AR128)=""),"",(levels!AV128/levels!AR128-1)*100)</f>
        <v/>
      </c>
      <c r="AS128" s="72" t="str">
        <f>IF(OR((levels!AW128)="",(levels!AS128)=""),"",(levels!AW128/levels!AS128-1)*100)</f>
        <v/>
      </c>
      <c r="AT128" s="72" t="str">
        <f>IF(OR((levels!AX128)="",(levels!AT128)=""),"",(levels!AX128/levels!AT128-1)*100)</f>
        <v/>
      </c>
      <c r="AU128" s="72" t="str">
        <f>IF(OR((levels!AY128)="",(levels!AU128)=""),"",(levels!AY128/levels!AU128-1)*100)</f>
        <v/>
      </c>
      <c r="AV128" s="72" t="str">
        <f>IF(OR((levels!AZ128)="",(levels!AV128)=""),"",(levels!AZ128/levels!AV128-1)*100)</f>
        <v/>
      </c>
      <c r="AW128" s="72" t="str">
        <f>IF(OR((levels!BA128)="",(levels!AW128)=""),"",(levels!BA128/levels!AW128-1)*100)</f>
        <v/>
      </c>
      <c r="AX128" s="72" t="str">
        <f>IF(OR((levels!BB128)="",(levels!AX128)=""),"",(levels!BB128/levels!AX128-1)*100)</f>
        <v/>
      </c>
      <c r="AY128" s="72" t="str">
        <f>IF(OR((levels!BC128)="",(levels!AY128)=""),"",(levels!BC128/levels!AY128-1)*100)</f>
        <v/>
      </c>
      <c r="AZ128" s="72"/>
      <c r="BA128" s="4"/>
      <c r="BB128" s="4"/>
      <c r="BC128" s="4"/>
    </row>
    <row r="129" spans="1:55" ht="12.75" customHeight="1" x14ac:dyDescent="0.2">
      <c r="A129" s="68" t="s">
        <v>188</v>
      </c>
      <c r="B129" s="67"/>
      <c r="C129" s="71">
        <v>43585</v>
      </c>
      <c r="D129" s="72">
        <f>IF(OR((levels!H129)="",(levels!D129)=""),"",(levels!H129/levels!D129-1)*100)</f>
        <v>-0.42372150684352183</v>
      </c>
      <c r="E129" s="72">
        <f>IF(OR((levels!I129)="",(levels!E129)=""),"",(levels!I129/levels!E129-1)*100)</f>
        <v>-0.78568866903634405</v>
      </c>
      <c r="F129" s="72">
        <f>IF(OR((levels!J129)="",(levels!F129)=""),"",(levels!J129/levels!F129-1)*100)</f>
        <v>-0.91969602354409208</v>
      </c>
      <c r="G129" s="72">
        <f>IF(OR((levels!K129)="",(levels!G129)=""),"",(levels!K129/levels!G129-1)*100)</f>
        <v>-1.055176538792757</v>
      </c>
      <c r="H129" s="72">
        <f>IF(OR((levels!L129)="",(levels!H129)=""),"",(levels!L129/levels!H129-1)*100)</f>
        <v>-1.2467927605190443</v>
      </c>
      <c r="I129" s="72">
        <f>IF(OR((levels!M129)="",(levels!I129)=""),"",(levels!M129/levels!I129-1)*100)</f>
        <v>-0.4109753271858918</v>
      </c>
      <c r="J129" s="72">
        <f>IF(OR((levels!N129)="",(levels!J129)=""),"",(levels!N129/levels!J129-1)*100)</f>
        <v>7.9957216099235673E-2</v>
      </c>
      <c r="K129" s="72">
        <f>IF(OR((levels!O129)="",(levels!K129)=""),"",(levels!O129/levels!K129-1)*100)</f>
        <v>0.74753957007702709</v>
      </c>
      <c r="L129" s="72">
        <f>IF(OR((levels!P129)="",(levels!L129)=""),"",(levels!P129/levels!L129-1)*100)</f>
        <v>1.5682902844188717</v>
      </c>
      <c r="M129" s="72">
        <f>IF(OR((levels!Q129)="",(levels!M129)=""),"",(levels!Q129/levels!M129-1)*100)</f>
        <v>1.2532146976011571</v>
      </c>
      <c r="N129" s="72">
        <f>IF(OR((levels!R129)="",(levels!N129)=""),"",(levels!R129/levels!N129-1)*100)</f>
        <v>1.3106400104951454</v>
      </c>
      <c r="O129" s="72">
        <f>IF(OR((levels!S129)="",(levels!O129)=""),"",(levels!S129/levels!O129-1)*100)</f>
        <v>1.5609483384933176</v>
      </c>
      <c r="P129" s="72">
        <f>IF(OR((levels!T129)="",(levels!P129)=""),"",(levels!T129/levels!P129-1)*100)</f>
        <v>1.8327356599563416</v>
      </c>
      <c r="Q129" s="72">
        <f>IF(OR((levels!U129)="",(levels!Q129)=""),"",(levels!U129/levels!Q129-1)*100)</f>
        <v>2.0517938347226039</v>
      </c>
      <c r="R129" s="72">
        <f>IF(OR((levels!V129)="",(levels!R129)=""),"",(levels!V129/levels!R129-1)*100)</f>
        <v>2.0241813994918312</v>
      </c>
      <c r="S129" s="72">
        <f>IF(OR((levels!W129)="",(levels!S129)=""),"",(levels!W129/levels!S129-1)*100)</f>
        <v>2.0147219804093286</v>
      </c>
      <c r="T129" s="72">
        <f>IF(OR((levels!X129)="",(levels!T129)=""),"",(levels!X129/levels!T129-1)*100)</f>
        <v>1.9767132238045271</v>
      </c>
      <c r="U129" s="72">
        <f>IF(OR((levels!Y129)="",(levels!U129)=""),"",(levels!Y129/levels!U129-1)*100)</f>
        <v>1.8386337897237537</v>
      </c>
      <c r="V129" s="72">
        <f>IF(OR((levels!Z129)="",(levels!V129)=""),"",(levels!Z129/levels!V129-1)*100)</f>
        <v>1.8043632185956726</v>
      </c>
      <c r="W129" s="72">
        <f>IF(OR((levels!AA129)="",(levels!W129)=""),"",(levels!AA129/levels!W129-1)*100)</f>
        <v>2.0935100932292672</v>
      </c>
      <c r="X129" s="72">
        <f>IF(OR((levels!AB129)="",(levels!X129)=""),"",(levels!AB129/levels!X129-1)*100)</f>
        <v>2.0588989604898744</v>
      </c>
      <c r="Y129" s="72">
        <f>IF(OR((levels!AC129)="",(levels!Y129)=""),"",(levels!AC129/levels!Y129-1)*100)</f>
        <v>2.4580151642981996</v>
      </c>
      <c r="Z129" s="72">
        <f>IF(OR((levels!AD129)="",(levels!Z129)=""),"",(levels!AD129/levels!Z129-1)*100)</f>
        <v>2.7837650021626414</v>
      </c>
      <c r="AA129" s="72">
        <f>IF(OR((levels!AE129)="",(levels!AA129)=""),"",(levels!AE129/levels!AA129-1)*100)</f>
        <v>2.7181243191191973</v>
      </c>
      <c r="AB129" s="72">
        <f>IF(OR((levels!AF129)="",(levels!AB129)=""),"",(levels!AF129/levels!AB129-1)*100)</f>
        <v>2.4282570285445226</v>
      </c>
      <c r="AC129" s="72">
        <f>IF(OR((levels!AG129)="",(levels!AC129)=""),"",(levels!AG129/levels!AC129-1)*100)</f>
        <v>2.1717203308531774</v>
      </c>
      <c r="AD129" s="72">
        <f>IF(OR((levels!AH129)="",(levels!AD129)=""),"",(levels!AH129/levels!AD129-1)*100)</f>
        <v>1.6364900097423307</v>
      </c>
      <c r="AE129" s="72">
        <f>IF(OR((levels!AI129)="",(levels!AE129)=""),"",(levels!AI129/levels!AE129-1)*100)</f>
        <v>1.1538116019150335</v>
      </c>
      <c r="AF129" s="72">
        <f>IF(OR((levels!AJ129)="",(levels!AF129)=""),"",(levels!AJ129/levels!AF129-1)*100)</f>
        <v>1.1589420830202313</v>
      </c>
      <c r="AG129" s="72" t="str">
        <f>IF(OR((levels!AK129)="",(levels!AG129)=""),"",(levels!AK129/levels!AG129-1)*100)</f>
        <v/>
      </c>
      <c r="AH129" s="72" t="str">
        <f>IF(OR((levels!AL129)="",(levels!AH129)=""),"",(levels!AL129/levels!AH129-1)*100)</f>
        <v/>
      </c>
      <c r="AI129" s="72" t="str">
        <f>IF(OR((levels!AM129)="",(levels!AI129)=""),"",(levels!AM129/levels!AI129-1)*100)</f>
        <v/>
      </c>
      <c r="AJ129" s="72" t="str">
        <f>IF(OR((levels!AN129)="",(levels!AJ129)=""),"",(levels!AN129/levels!AJ129-1)*100)</f>
        <v/>
      </c>
      <c r="AK129" s="72" t="str">
        <f>IF(OR((levels!AO129)="",(levels!AK129)=""),"",(levels!AO129/levels!AK129-1)*100)</f>
        <v/>
      </c>
      <c r="AL129" s="72" t="str">
        <f>IF(OR((levels!AP129)="",(levels!AL129)=""),"",(levels!AP129/levels!AL129-1)*100)</f>
        <v/>
      </c>
      <c r="AM129" s="72" t="str">
        <f>IF(OR((levels!AQ129)="",(levels!AM129)=""),"",(levels!AQ129/levels!AM129-1)*100)</f>
        <v/>
      </c>
      <c r="AN129" s="72" t="str">
        <f>IF(OR((levels!AR129)="",(levels!AN129)=""),"",(levels!AR129/levels!AN129-1)*100)</f>
        <v/>
      </c>
      <c r="AO129" s="72" t="str">
        <f>IF(OR((levels!AS129)="",(levels!AO129)=""),"",(levels!AS129/levels!AO129-1)*100)</f>
        <v/>
      </c>
      <c r="AP129" s="72" t="str">
        <f>IF(OR((levels!AT129)="",(levels!AP129)=""),"",(levels!AT129/levels!AP129-1)*100)</f>
        <v/>
      </c>
      <c r="AQ129" s="72" t="str">
        <f>IF(OR((levels!AU129)="",(levels!AQ129)=""),"",(levels!AU129/levels!AQ129-1)*100)</f>
        <v/>
      </c>
      <c r="AR129" s="72" t="str">
        <f>IF(OR((levels!AV129)="",(levels!AR129)=""),"",(levels!AV129/levels!AR129-1)*100)</f>
        <v/>
      </c>
      <c r="AS129" s="72" t="str">
        <f>IF(OR((levels!AW129)="",(levels!AS129)=""),"",(levels!AW129/levels!AS129-1)*100)</f>
        <v/>
      </c>
      <c r="AT129" s="72" t="str">
        <f>IF(OR((levels!AX129)="",(levels!AT129)=""),"",(levels!AX129/levels!AT129-1)*100)</f>
        <v/>
      </c>
      <c r="AU129" s="72" t="str">
        <f>IF(OR((levels!AY129)="",(levels!AU129)=""),"",(levels!AY129/levels!AU129-1)*100)</f>
        <v/>
      </c>
      <c r="AV129" s="72" t="str">
        <f>IF(OR((levels!AZ129)="",(levels!AV129)=""),"",(levels!AZ129/levels!AV129-1)*100)</f>
        <v/>
      </c>
      <c r="AW129" s="72" t="str">
        <f>IF(OR((levels!BA129)="",(levels!AW129)=""),"",(levels!BA129/levels!AW129-1)*100)</f>
        <v/>
      </c>
      <c r="AX129" s="72" t="str">
        <f>IF(OR((levels!BB129)="",(levels!AX129)=""),"",(levels!BB129/levels!AX129-1)*100)</f>
        <v/>
      </c>
      <c r="AY129" s="72" t="str">
        <f>IF(OR((levels!BC129)="",(levels!AY129)=""),"",(levels!BC129/levels!AY129-1)*100)</f>
        <v/>
      </c>
      <c r="AZ129" s="72"/>
      <c r="BA129" s="4"/>
      <c r="BB129" s="4"/>
      <c r="BC129" s="4"/>
    </row>
    <row r="130" spans="1:55" ht="12.75" customHeight="1" x14ac:dyDescent="0.2">
      <c r="A130" s="68" t="s">
        <v>189</v>
      </c>
      <c r="B130" s="67"/>
      <c r="C130" s="71">
        <v>43600</v>
      </c>
      <c r="D130" s="72">
        <f>IF(OR((levels!H130)="",(levels!D130)=""),"",(levels!H130/levels!D130-1)*100)</f>
        <v>-0.42372150684352183</v>
      </c>
      <c r="E130" s="72">
        <f>IF(OR((levels!I130)="",(levels!E130)=""),"",(levels!I130/levels!E130-1)*100)</f>
        <v>-0.78568866903634405</v>
      </c>
      <c r="F130" s="72">
        <f>IF(OR((levels!J130)="",(levels!F130)=""),"",(levels!J130/levels!F130-1)*100)</f>
        <v>-0.91969602354409208</v>
      </c>
      <c r="G130" s="72">
        <f>IF(OR((levels!K130)="",(levels!G130)=""),"",(levels!K130/levels!G130-1)*100)</f>
        <v>-1.055176538792757</v>
      </c>
      <c r="H130" s="72">
        <f>IF(OR((levels!L130)="",(levels!H130)=""),"",(levels!L130/levels!H130-1)*100)</f>
        <v>-1.2467927605190443</v>
      </c>
      <c r="I130" s="72">
        <f>IF(OR((levels!M130)="",(levels!I130)=""),"",(levels!M130/levels!I130-1)*100)</f>
        <v>-0.4109753271858918</v>
      </c>
      <c r="J130" s="72">
        <f>IF(OR((levels!N130)="",(levels!J130)=""),"",(levels!N130/levels!J130-1)*100)</f>
        <v>7.9957216099235673E-2</v>
      </c>
      <c r="K130" s="72">
        <f>IF(OR((levels!O130)="",(levels!K130)=""),"",(levels!O130/levels!K130-1)*100)</f>
        <v>0.74753957007702709</v>
      </c>
      <c r="L130" s="72">
        <f>IF(OR((levels!P130)="",(levels!L130)=""),"",(levels!P130/levels!L130-1)*100)</f>
        <v>1.5682902844188717</v>
      </c>
      <c r="M130" s="72">
        <f>IF(OR((levels!Q130)="",(levels!M130)=""),"",(levels!Q130/levels!M130-1)*100)</f>
        <v>1.2532146976011571</v>
      </c>
      <c r="N130" s="72">
        <f>IF(OR((levels!R130)="",(levels!N130)=""),"",(levels!R130/levels!N130-1)*100)</f>
        <v>1.3106400104951454</v>
      </c>
      <c r="O130" s="72">
        <f>IF(OR((levels!S130)="",(levels!O130)=""),"",(levels!S130/levels!O130-1)*100)</f>
        <v>1.5609483384933176</v>
      </c>
      <c r="P130" s="72">
        <f>IF(OR((levels!T130)="",(levels!P130)=""),"",(levels!T130/levels!P130-1)*100)</f>
        <v>1.8327356599563416</v>
      </c>
      <c r="Q130" s="72">
        <f>IF(OR((levels!U130)="",(levels!Q130)=""),"",(levels!U130/levels!Q130-1)*100)</f>
        <v>2.0517938347226039</v>
      </c>
      <c r="R130" s="72">
        <f>IF(OR((levels!V130)="",(levels!R130)=""),"",(levels!V130/levels!R130-1)*100)</f>
        <v>2.0241813994918312</v>
      </c>
      <c r="S130" s="72">
        <f>IF(OR((levels!W130)="",(levels!S130)=""),"",(levels!W130/levels!S130-1)*100)</f>
        <v>2.0147219804093286</v>
      </c>
      <c r="T130" s="72">
        <f>IF(OR((levels!X130)="",(levels!T130)=""),"",(levels!X130/levels!T130-1)*100)</f>
        <v>1.9767132238045271</v>
      </c>
      <c r="U130" s="72">
        <f>IF(OR((levels!Y130)="",(levels!U130)=""),"",(levels!Y130/levels!U130-1)*100)</f>
        <v>1.8386337897237537</v>
      </c>
      <c r="V130" s="72">
        <f>IF(OR((levels!Z130)="",(levels!V130)=""),"",(levels!Z130/levels!V130-1)*100)</f>
        <v>1.8043632185956726</v>
      </c>
      <c r="W130" s="72">
        <f>IF(OR((levels!AA130)="",(levels!W130)=""),"",(levels!AA130/levels!W130-1)*100)</f>
        <v>2.0935100932292672</v>
      </c>
      <c r="X130" s="72">
        <f>IF(OR((levels!AB130)="",(levels!X130)=""),"",(levels!AB130/levels!X130-1)*100)</f>
        <v>2.0588989604898744</v>
      </c>
      <c r="Y130" s="72">
        <f>IF(OR((levels!AC130)="",(levels!Y130)=""),"",(levels!AC130/levels!Y130-1)*100)</f>
        <v>2.4580151642981996</v>
      </c>
      <c r="Z130" s="72">
        <f>IF(OR((levels!AD130)="",(levels!Z130)=""),"",(levels!AD130/levels!Z130-1)*100)</f>
        <v>2.7837650021626414</v>
      </c>
      <c r="AA130" s="72">
        <f>IF(OR((levels!AE130)="",(levels!AA130)=""),"",(levels!AE130/levels!AA130-1)*100)</f>
        <v>2.7181243191191973</v>
      </c>
      <c r="AB130" s="72">
        <f>IF(OR((levels!AF130)="",(levels!AB130)=""),"",(levels!AF130/levels!AB130-1)*100)</f>
        <v>2.4282570285445226</v>
      </c>
      <c r="AC130" s="72">
        <f>IF(OR((levels!AG130)="",(levels!AC130)=""),"",(levels!AG130/levels!AC130-1)*100)</f>
        <v>2.1717203308531774</v>
      </c>
      <c r="AD130" s="72">
        <f>IF(OR((levels!AH130)="",(levels!AD130)=""),"",(levels!AH130/levels!AD130-1)*100)</f>
        <v>1.6364900097423307</v>
      </c>
      <c r="AE130" s="72">
        <f>IF(OR((levels!AI130)="",(levels!AE130)=""),"",(levels!AI130/levels!AE130-1)*100)</f>
        <v>1.1538116019150335</v>
      </c>
      <c r="AF130" s="72">
        <f>IF(OR((levels!AJ130)="",(levels!AF130)=""),"",(levels!AJ130/levels!AF130-1)*100)</f>
        <v>1.1838547094277452</v>
      </c>
      <c r="AG130" s="72" t="str">
        <f>IF(OR((levels!AK130)="",(levels!AG130)=""),"",(levels!AK130/levels!AG130-1)*100)</f>
        <v/>
      </c>
      <c r="AH130" s="72" t="str">
        <f>IF(OR((levels!AL130)="",(levels!AH130)=""),"",(levels!AL130/levels!AH130-1)*100)</f>
        <v/>
      </c>
      <c r="AI130" s="72" t="str">
        <f>IF(OR((levels!AM130)="",(levels!AI130)=""),"",(levels!AM130/levels!AI130-1)*100)</f>
        <v/>
      </c>
      <c r="AJ130" s="72" t="str">
        <f>IF(OR((levels!AN130)="",(levels!AJ130)=""),"",(levels!AN130/levels!AJ130-1)*100)</f>
        <v/>
      </c>
      <c r="AK130" s="72" t="str">
        <f>IF(OR((levels!AO130)="",(levels!AK130)=""),"",(levels!AO130/levels!AK130-1)*100)</f>
        <v/>
      </c>
      <c r="AL130" s="72" t="str">
        <f>IF(OR((levels!AP130)="",(levels!AL130)=""),"",(levels!AP130/levels!AL130-1)*100)</f>
        <v/>
      </c>
      <c r="AM130" s="72" t="str">
        <f>IF(OR((levels!AQ130)="",(levels!AM130)=""),"",(levels!AQ130/levels!AM130-1)*100)</f>
        <v/>
      </c>
      <c r="AN130" s="72" t="str">
        <f>IF(OR((levels!AR130)="",(levels!AN130)=""),"",(levels!AR130/levels!AN130-1)*100)</f>
        <v/>
      </c>
      <c r="AO130" s="72" t="str">
        <f>IF(OR((levels!AS130)="",(levels!AO130)=""),"",(levels!AS130/levels!AO130-1)*100)</f>
        <v/>
      </c>
      <c r="AP130" s="72" t="str">
        <f>IF(OR((levels!AT130)="",(levels!AP130)=""),"",(levels!AT130/levels!AP130-1)*100)</f>
        <v/>
      </c>
      <c r="AQ130" s="72" t="str">
        <f>IF(OR((levels!AU130)="",(levels!AQ130)=""),"",(levels!AU130/levels!AQ130-1)*100)</f>
        <v/>
      </c>
      <c r="AR130" s="72" t="str">
        <f>IF(OR((levels!AV130)="",(levels!AR130)=""),"",(levels!AV130/levels!AR130-1)*100)</f>
        <v/>
      </c>
      <c r="AS130" s="72" t="str">
        <f>IF(OR((levels!AW130)="",(levels!AS130)=""),"",(levels!AW130/levels!AS130-1)*100)</f>
        <v/>
      </c>
      <c r="AT130" s="72" t="str">
        <f>IF(OR((levels!AX130)="",(levels!AT130)=""),"",(levels!AX130/levels!AT130-1)*100)</f>
        <v/>
      </c>
      <c r="AU130" s="72" t="str">
        <f>IF(OR((levels!AY130)="",(levels!AU130)=""),"",(levels!AY130/levels!AU130-1)*100)</f>
        <v/>
      </c>
      <c r="AV130" s="72" t="str">
        <f>IF(OR((levels!AZ130)="",(levels!AV130)=""),"",(levels!AZ130/levels!AV130-1)*100)</f>
        <v/>
      </c>
      <c r="AW130" s="72" t="str">
        <f>IF(OR((levels!BA130)="",(levels!AW130)=""),"",(levels!BA130/levels!AW130-1)*100)</f>
        <v/>
      </c>
      <c r="AX130" s="72" t="str">
        <f>IF(OR((levels!BB130)="",(levels!AX130)=""),"",(levels!BB130/levels!AX130-1)*100)</f>
        <v/>
      </c>
      <c r="AY130" s="72" t="str">
        <f>IF(OR((levels!BC130)="",(levels!AY130)=""),"",(levels!BC130/levels!AY130-1)*100)</f>
        <v/>
      </c>
      <c r="AZ130" s="72"/>
      <c r="BA130" s="4"/>
      <c r="BB130" s="4"/>
      <c r="BC130" s="4"/>
    </row>
    <row r="131" spans="1:55" ht="12.75" customHeight="1" x14ac:dyDescent="0.2">
      <c r="A131" s="68" t="s">
        <v>190</v>
      </c>
      <c r="B131" s="67"/>
      <c r="C131" s="71">
        <v>43622</v>
      </c>
      <c r="D131" s="72">
        <f>IF(OR((levels!H131)="",(levels!D131)=""),"",(levels!H131/levels!D131-1)*100)</f>
        <v>-0.40639092909603436</v>
      </c>
      <c r="E131" s="72">
        <f>IF(OR((levels!I131)="",(levels!E131)=""),"",(levels!I131/levels!E131-1)*100)</f>
        <v>-0.79799511869852457</v>
      </c>
      <c r="F131" s="72">
        <f>IF(OR((levels!J131)="",(levels!F131)=""),"",(levels!J131/levels!F131-1)*100)</f>
        <v>-0.92825212025751114</v>
      </c>
      <c r="G131" s="72">
        <f>IF(OR((levels!K131)="",(levels!G131)=""),"",(levels!K131/levels!G131-1)*100)</f>
        <v>-1.0700605428331844</v>
      </c>
      <c r="H131" s="72">
        <f>IF(OR((levels!L131)="",(levels!H131)=""),"",(levels!L131/levels!H131-1)*100)</f>
        <v>-1.2741364936167066</v>
      </c>
      <c r="I131" s="72">
        <f>IF(OR((levels!M131)="",(levels!I131)=""),"",(levels!M131/levels!I131-1)*100)</f>
        <v>-0.39378080882715993</v>
      </c>
      <c r="J131" s="72">
        <f>IF(OR((levels!N131)="",(levels!J131)=""),"",(levels!N131/levels!J131-1)*100)</f>
        <v>8.8033706740087148E-2</v>
      </c>
      <c r="K131" s="72">
        <f>IF(OR((levels!O131)="",(levels!K131)=""),"",(levels!O131/levels!K131-1)*100)</f>
        <v>0.75697700026267078</v>
      </c>
      <c r="L131" s="72">
        <f>IF(OR((levels!P131)="",(levels!L131)=""),"",(levels!P131/levels!L131-1)*100)</f>
        <v>1.58866362903054</v>
      </c>
      <c r="M131" s="72">
        <f>IF(OR((levels!Q131)="",(levels!M131)=""),"",(levels!Q131/levels!M131-1)*100)</f>
        <v>1.2448109315446487</v>
      </c>
      <c r="N131" s="72">
        <f>IF(OR((levels!R131)="",(levels!N131)=""),"",(levels!R131/levels!N131-1)*100)</f>
        <v>1.303503462105704</v>
      </c>
      <c r="O131" s="72">
        <f>IF(OR((levels!S131)="",(levels!O131)=""),"",(levels!S131/levels!O131-1)*100)</f>
        <v>1.5494911295039993</v>
      </c>
      <c r="P131" s="72">
        <f>IF(OR((levels!T131)="",(levels!P131)=""),"",(levels!T131/levels!P131-1)*100)</f>
        <v>1.8224254359210823</v>
      </c>
      <c r="Q131" s="72">
        <f>IF(OR((levels!U131)="",(levels!Q131)=""),"",(levels!U131/levels!Q131-1)*100)</f>
        <v>2.0660246124510229</v>
      </c>
      <c r="R131" s="72">
        <f>IF(OR((levels!V131)="",(levels!R131)=""),"",(levels!V131/levels!R131-1)*100)</f>
        <v>2.0390200180931961</v>
      </c>
      <c r="S131" s="72">
        <f>IF(OR((levels!W131)="",(levels!S131)=""),"",(levels!W131/levels!S131-1)*100)</f>
        <v>2.0105322366049672</v>
      </c>
      <c r="T131" s="72">
        <f>IF(OR((levels!X131)="",(levels!T131)=""),"",(levels!X131/levels!T131-1)*100)</f>
        <v>1.9617123043800921</v>
      </c>
      <c r="U131" s="72">
        <f>IF(OR((levels!Y131)="",(levels!U131)=""),"",(levels!Y131/levels!U131-1)*100)</f>
        <v>1.8263658598014931</v>
      </c>
      <c r="V131" s="72">
        <f>IF(OR((levels!Z131)="",(levels!V131)=""),"",(levels!Z131/levels!V131-1)*100)</f>
        <v>1.7793945488997709</v>
      </c>
      <c r="W131" s="72">
        <f>IF(OR((levels!AA131)="",(levels!W131)=""),"",(levels!AA131/levels!W131-1)*100)</f>
        <v>2.0901743254349903</v>
      </c>
      <c r="X131" s="72">
        <f>IF(OR((levels!AB131)="",(levels!X131)=""),"",(levels!AB131/levels!X131-1)*100)</f>
        <v>2.084697840026406</v>
      </c>
      <c r="Y131" s="72">
        <f>IF(OR((levels!AC131)="",(levels!Y131)=""),"",(levels!AC131/levels!Y131-1)*100)</f>
        <v>2.484336723330971</v>
      </c>
      <c r="Z131" s="72">
        <f>IF(OR((levels!AD131)="",(levels!Z131)=""),"",(levels!AD131/levels!Z131-1)*100)</f>
        <v>2.8183220573547496</v>
      </c>
      <c r="AA131" s="72">
        <f>IF(OR((levels!AE131)="",(levels!AA131)=""),"",(levels!AE131/levels!AA131-1)*100)</f>
        <v>2.757944317626948</v>
      </c>
      <c r="AB131" s="72">
        <f>IF(OR((levels!AF131)="",(levels!AB131)=""),"",(levels!AF131/levels!AB131-1)*100)</f>
        <v>2.4788210631164764</v>
      </c>
      <c r="AC131" s="72">
        <f>IF(OR((levels!AG131)="",(levels!AC131)=""),"",(levels!AG131/levels!AC131-1)*100)</f>
        <v>2.2019938657173999</v>
      </c>
      <c r="AD131" s="72">
        <f>IF(OR((levels!AH131)="",(levels!AD131)=""),"",(levels!AH131/levels!AD131-1)*100)</f>
        <v>1.6555835152535003</v>
      </c>
      <c r="AE131" s="72">
        <f>IF(OR((levels!AI131)="",(levels!AE131)=""),"",(levels!AI131/levels!AE131-1)*100)</f>
        <v>1.1842672466502613</v>
      </c>
      <c r="AF131" s="72">
        <f>IF(OR((levels!AJ131)="",(levels!AF131)=""),"",(levels!AJ131/levels!AF131-1)*100)</f>
        <v>1.1719939930104006</v>
      </c>
      <c r="AG131" s="72" t="str">
        <f>IF(OR((levels!AK131)="",(levels!AG131)=""),"",(levels!AK131/levels!AG131-1)*100)</f>
        <v/>
      </c>
      <c r="AH131" s="72" t="str">
        <f>IF(OR((levels!AL131)="",(levels!AH131)=""),"",(levels!AL131/levels!AH131-1)*100)</f>
        <v/>
      </c>
      <c r="AI131" s="72" t="str">
        <f>IF(OR((levels!AM131)="",(levels!AI131)=""),"",(levels!AM131/levels!AI131-1)*100)</f>
        <v/>
      </c>
      <c r="AJ131" s="72" t="str">
        <f>IF(OR((levels!AN131)="",(levels!AJ131)=""),"",(levels!AN131/levels!AJ131-1)*100)</f>
        <v/>
      </c>
      <c r="AK131" s="72" t="str">
        <f>IF(OR((levels!AO131)="",(levels!AK131)=""),"",(levels!AO131/levels!AK131-1)*100)</f>
        <v/>
      </c>
      <c r="AL131" s="72" t="str">
        <f>IF(OR((levels!AP131)="",(levels!AL131)=""),"",(levels!AP131/levels!AL131-1)*100)</f>
        <v/>
      </c>
      <c r="AM131" s="72" t="str">
        <f>IF(OR((levels!AQ131)="",(levels!AM131)=""),"",(levels!AQ131/levels!AM131-1)*100)</f>
        <v/>
      </c>
      <c r="AN131" s="72" t="str">
        <f>IF(OR((levels!AR131)="",(levels!AN131)=""),"",(levels!AR131/levels!AN131-1)*100)</f>
        <v/>
      </c>
      <c r="AO131" s="72" t="str">
        <f>IF(OR((levels!AS131)="",(levels!AO131)=""),"",(levels!AS131/levels!AO131-1)*100)</f>
        <v/>
      </c>
      <c r="AP131" s="72" t="str">
        <f>IF(OR((levels!AT131)="",(levels!AP131)=""),"",(levels!AT131/levels!AP131-1)*100)</f>
        <v/>
      </c>
      <c r="AQ131" s="72" t="str">
        <f>IF(OR((levels!AU131)="",(levels!AQ131)=""),"",(levels!AU131/levels!AQ131-1)*100)</f>
        <v/>
      </c>
      <c r="AR131" s="72" t="str">
        <f>IF(OR((levels!AV131)="",(levels!AR131)=""),"",(levels!AV131/levels!AR131-1)*100)</f>
        <v/>
      </c>
      <c r="AS131" s="72" t="str">
        <f>IF(OR((levels!AW131)="",(levels!AS131)=""),"",(levels!AW131/levels!AS131-1)*100)</f>
        <v/>
      </c>
      <c r="AT131" s="72" t="str">
        <f>IF(OR((levels!AX131)="",(levels!AT131)=""),"",(levels!AX131/levels!AT131-1)*100)</f>
        <v/>
      </c>
      <c r="AU131" s="72" t="str">
        <f>IF(OR((levels!AY131)="",(levels!AU131)=""),"",(levels!AY131/levels!AU131-1)*100)</f>
        <v/>
      </c>
      <c r="AV131" s="72" t="str">
        <f>IF(OR((levels!AZ131)="",(levels!AV131)=""),"",(levels!AZ131/levels!AV131-1)*100)</f>
        <v/>
      </c>
      <c r="AW131" s="72" t="str">
        <f>IF(OR((levels!BA131)="",(levels!AW131)=""),"",(levels!BA131/levels!AW131-1)*100)</f>
        <v/>
      </c>
      <c r="AX131" s="72" t="str">
        <f>IF(OR((levels!BB131)="",(levels!AX131)=""),"",(levels!BB131/levels!AX131-1)*100)</f>
        <v/>
      </c>
      <c r="AY131" s="72" t="str">
        <f>IF(OR((levels!BC131)="",(levels!AY131)=""),"",(levels!BC131/levels!AY131-1)*100)</f>
        <v/>
      </c>
      <c r="AZ131" s="72"/>
      <c r="BA131" s="4"/>
      <c r="BB131" s="4"/>
      <c r="BC131" s="4"/>
    </row>
    <row r="132" spans="1:55" ht="12.75" customHeight="1" x14ac:dyDescent="0.2">
      <c r="A132" s="68" t="s">
        <v>191</v>
      </c>
      <c r="B132" s="67"/>
      <c r="C132" s="71">
        <v>43665</v>
      </c>
      <c r="D132" s="72">
        <f>IF(OR((levels!H132)="",(levels!D132)=""),"",(levels!H132/levels!D132-1)*100)</f>
        <v>-0.41876139815342217</v>
      </c>
      <c r="E132" s="72">
        <f>IF(OR((levels!I132)="",(levels!E132)=""),"",(levels!I132/levels!E132-1)*100)</f>
        <v>-0.80844791168945829</v>
      </c>
      <c r="F132" s="72">
        <f>IF(OR((levels!J132)="",(levels!F132)=""),"",(levels!J132/levels!F132-1)*100)</f>
        <v>-0.92292482718349111</v>
      </c>
      <c r="G132" s="72">
        <f>IF(OR((levels!K132)="",(levels!G132)=""),"",(levels!K132/levels!G132-1)*100)</f>
        <v>-1.0501760414083461</v>
      </c>
      <c r="H132" s="72">
        <f>IF(OR((levels!L132)="",(levels!H132)=""),"",(levels!L132/levels!H132-1)*100)</f>
        <v>-1.2705899638448259</v>
      </c>
      <c r="I132" s="72">
        <f>IF(OR((levels!M132)="",(levels!I132)=""),"",(levels!M132/levels!I132-1)*100)</f>
        <v>-0.39975178837889924</v>
      </c>
      <c r="J132" s="72">
        <f>IF(OR((levels!N132)="",(levels!J132)=""),"",(levels!N132/levels!J132-1)*100)</f>
        <v>9.4194166874084218E-2</v>
      </c>
      <c r="K132" s="72">
        <f>IF(OR((levels!O132)="",(levels!K132)=""),"",(levels!O132/levels!K132-1)*100)</f>
        <v>0.75416983423401973</v>
      </c>
      <c r="L132" s="72">
        <f>IF(OR((levels!P132)="",(levels!L132)=""),"",(levels!P132/levels!L132-1)*100)</f>
        <v>1.5925626123559855</v>
      </c>
      <c r="M132" s="72">
        <f>IF(OR((levels!Q132)="",(levels!M132)=""),"",(levels!Q132/levels!M132-1)*100)</f>
        <v>1.2462561296539665</v>
      </c>
      <c r="N132" s="72">
        <f>IF(OR((levels!R132)="",(levels!N132)=""),"",(levels!R132/levels!N132-1)*100)</f>
        <v>1.2977997571683053</v>
      </c>
      <c r="O132" s="72">
        <f>IF(OR((levels!S132)="",(levels!O132)=""),"",(levels!S132/levels!O132-1)*100)</f>
        <v>1.5337709901709573</v>
      </c>
      <c r="P132" s="72">
        <f>IF(OR((levels!T132)="",(levels!P132)=""),"",(levels!T132/levels!P132-1)*100)</f>
        <v>1.8257507366697068</v>
      </c>
      <c r="Q132" s="72">
        <f>IF(OR((levels!U132)="",(levels!Q132)=""),"",(levels!U132/levels!Q132-1)*100)</f>
        <v>2.0448389505963727</v>
      </c>
      <c r="R132" s="72">
        <f>IF(OR((levels!V132)="",(levels!R132)=""),"",(levels!V132/levels!R132-1)*100)</f>
        <v>2.0501834094522664</v>
      </c>
      <c r="S132" s="72">
        <f>IF(OR((levels!W132)="",(levels!S132)=""),"",(levels!W132/levels!S132-1)*100)</f>
        <v>2.0213215607730595</v>
      </c>
      <c r="T132" s="72">
        <f>IF(OR((levels!X132)="",(levels!T132)=""),"",(levels!X132/levels!T132-1)*100)</f>
        <v>1.8978539202225697</v>
      </c>
      <c r="U132" s="72">
        <f>IF(OR((levels!Y132)="",(levels!U132)=""),"",(levels!Y132/levels!U132-1)*100)</f>
        <v>1.8011828310110278</v>
      </c>
      <c r="V132" s="72">
        <f>IF(OR((levels!Z132)="",(levels!V132)=""),"",(levels!Z132/levels!V132-1)*100)</f>
        <v>1.7467758418356905</v>
      </c>
      <c r="W132" s="72">
        <f>IF(OR((levels!AA132)="",(levels!W132)=""),"",(levels!AA132/levels!W132-1)*100)</f>
        <v>2.0863028415953888</v>
      </c>
      <c r="X132" s="72">
        <f>IF(OR((levels!AB132)="",(levels!X132)=""),"",(levels!AB132/levels!X132-1)*100)</f>
        <v>2.1250654988863804</v>
      </c>
      <c r="Y132" s="72">
        <f>IF(OR((levels!AC132)="",(levels!Y132)=""),"",(levels!AC132/levels!Y132-1)*100)</f>
        <v>2.5276598041559017</v>
      </c>
      <c r="Z132" s="72">
        <f>IF(OR((levels!AD132)="",(levels!Z132)=""),"",(levels!AD132/levels!Z132-1)*100)</f>
        <v>2.8425405567273465</v>
      </c>
      <c r="AA132" s="72">
        <f>IF(OR((levels!AE132)="",(levels!AA132)=""),"",(levels!AE132/levels!AA132-1)*100)</f>
        <v>2.7839249665453814</v>
      </c>
      <c r="AB132" s="72">
        <f>IF(OR((levels!AF132)="",(levels!AB132)=""),"",(levels!AF132/levels!AB132-1)*100)</f>
        <v>2.5107666751437163</v>
      </c>
      <c r="AC132" s="72">
        <f>IF(OR((levels!AG132)="",(levels!AC132)=""),"",(levels!AG132/levels!AC132-1)*100)</f>
        <v>2.2123600619032402</v>
      </c>
      <c r="AD132" s="72">
        <f>IF(OR((levels!AH132)="",(levels!AD132)=""),"",(levels!AH132/levels!AD132-1)*100)</f>
        <v>1.6891016402704517</v>
      </c>
      <c r="AE132" s="72">
        <f>IF(OR((levels!AI132)="",(levels!AE132)=""),"",(levels!AI132/levels!AE132-1)*100)</f>
        <v>1.1958069307828723</v>
      </c>
      <c r="AF132" s="72">
        <f>IF(OR((levels!AJ132)="",(levels!AF132)=""),"",(levels!AJ132/levels!AF132-1)*100)</f>
        <v>1.2446121725646409</v>
      </c>
      <c r="AG132" s="72" t="str">
        <f>IF(OR((levels!AK132)="",(levels!AG132)=""),"",(levels!AK132/levels!AG132-1)*100)</f>
        <v/>
      </c>
      <c r="AH132" s="72" t="str">
        <f>IF(OR((levels!AL132)="",(levels!AH132)=""),"",(levels!AL132/levels!AH132-1)*100)</f>
        <v/>
      </c>
      <c r="AI132" s="72" t="str">
        <f>IF(OR((levels!AM132)="",(levels!AI132)=""),"",(levels!AM132/levels!AI132-1)*100)</f>
        <v/>
      </c>
      <c r="AJ132" s="72" t="str">
        <f>IF(OR((levels!AN132)="",(levels!AJ132)=""),"",(levels!AN132/levels!AJ132-1)*100)</f>
        <v/>
      </c>
      <c r="AK132" s="72" t="str">
        <f>IF(OR((levels!AO132)="",(levels!AK132)=""),"",(levels!AO132/levels!AK132-1)*100)</f>
        <v/>
      </c>
      <c r="AL132" s="72" t="str">
        <f>IF(OR((levels!AP132)="",(levels!AL132)=""),"",(levels!AP132/levels!AL132-1)*100)</f>
        <v/>
      </c>
      <c r="AM132" s="72" t="str">
        <f>IF(OR((levels!AQ132)="",(levels!AM132)=""),"",(levels!AQ132/levels!AM132-1)*100)</f>
        <v/>
      </c>
      <c r="AN132" s="72" t="str">
        <f>IF(OR((levels!AR132)="",(levels!AN132)=""),"",(levels!AR132/levels!AN132-1)*100)</f>
        <v/>
      </c>
      <c r="AO132" s="72" t="str">
        <f>IF(OR((levels!AS132)="",(levels!AO132)=""),"",(levels!AS132/levels!AO132-1)*100)</f>
        <v/>
      </c>
      <c r="AP132" s="72" t="str">
        <f>IF(OR((levels!AT132)="",(levels!AP132)=""),"",(levels!AT132/levels!AP132-1)*100)</f>
        <v/>
      </c>
      <c r="AQ132" s="72" t="str">
        <f>IF(OR((levels!AU132)="",(levels!AQ132)=""),"",(levels!AU132/levels!AQ132-1)*100)</f>
        <v/>
      </c>
      <c r="AR132" s="72" t="str">
        <f>IF(OR((levels!AV132)="",(levels!AR132)=""),"",(levels!AV132/levels!AR132-1)*100)</f>
        <v/>
      </c>
      <c r="AS132" s="72" t="str">
        <f>IF(OR((levels!AW132)="",(levels!AS132)=""),"",(levels!AW132/levels!AS132-1)*100)</f>
        <v/>
      </c>
      <c r="AT132" s="72" t="str">
        <f>IF(OR((levels!AX132)="",(levels!AT132)=""),"",(levels!AX132/levels!AT132-1)*100)</f>
        <v/>
      </c>
      <c r="AU132" s="72" t="str">
        <f>IF(OR((levels!AY132)="",(levels!AU132)=""),"",(levels!AY132/levels!AU132-1)*100)</f>
        <v/>
      </c>
      <c r="AV132" s="72" t="str">
        <f>IF(OR((levels!AZ132)="",(levels!AV132)=""),"",(levels!AZ132/levels!AV132-1)*100)</f>
        <v/>
      </c>
      <c r="AW132" s="72" t="str">
        <f>IF(OR((levels!BA132)="",(levels!AW132)=""),"",(levels!BA132/levels!AW132-1)*100)</f>
        <v/>
      </c>
      <c r="AX132" s="72" t="str">
        <f>IF(OR((levels!BB132)="",(levels!AX132)=""),"",(levels!BB132/levels!AX132-1)*100)</f>
        <v/>
      </c>
      <c r="AY132" s="72" t="str">
        <f>IF(OR((levels!BC132)="",(levels!AY132)=""),"",(levels!BC132/levels!AY132-1)*100)</f>
        <v/>
      </c>
      <c r="AZ132" s="72"/>
      <c r="BA132" s="4"/>
      <c r="BB132" s="4"/>
      <c r="BC132" s="4"/>
    </row>
    <row r="133" spans="1:55" ht="12.75" customHeight="1" x14ac:dyDescent="0.2">
      <c r="A133" s="68" t="s">
        <v>192</v>
      </c>
      <c r="B133" s="67"/>
      <c r="C133" s="71">
        <v>43677</v>
      </c>
      <c r="D133" s="72">
        <f>IF(OR((levels!H133)="",(levels!D133)=""),"",(levels!H133/levels!D133-1)*100)</f>
        <v>-0.41876139815342217</v>
      </c>
      <c r="E133" s="72">
        <f>IF(OR((levels!I133)="",(levels!E133)=""),"",(levels!I133/levels!E133-1)*100)</f>
        <v>-0.80844791168945829</v>
      </c>
      <c r="F133" s="72">
        <f>IF(OR((levels!J133)="",(levels!F133)=""),"",(levels!J133/levels!F133-1)*100)</f>
        <v>-0.92292482718349111</v>
      </c>
      <c r="G133" s="72">
        <f>IF(OR((levels!K133)="",(levels!G133)=""),"",(levels!K133/levels!G133-1)*100)</f>
        <v>-1.0501760414083461</v>
      </c>
      <c r="H133" s="72">
        <f>IF(OR((levels!L133)="",(levels!H133)=""),"",(levels!L133/levels!H133-1)*100)</f>
        <v>-1.2705899638448259</v>
      </c>
      <c r="I133" s="72">
        <f>IF(OR((levels!M133)="",(levels!I133)=""),"",(levels!M133/levels!I133-1)*100)</f>
        <v>-0.39975178837889924</v>
      </c>
      <c r="J133" s="72">
        <f>IF(OR((levels!N133)="",(levels!J133)=""),"",(levels!N133/levels!J133-1)*100)</f>
        <v>9.4194166874084218E-2</v>
      </c>
      <c r="K133" s="72">
        <f>IF(OR((levels!O133)="",(levels!K133)=""),"",(levels!O133/levels!K133-1)*100)</f>
        <v>0.75416983423401973</v>
      </c>
      <c r="L133" s="72">
        <f>IF(OR((levels!P133)="",(levels!L133)=""),"",(levels!P133/levels!L133-1)*100)</f>
        <v>1.5925626123559855</v>
      </c>
      <c r="M133" s="72">
        <f>IF(OR((levels!Q133)="",(levels!M133)=""),"",(levels!Q133/levels!M133-1)*100)</f>
        <v>1.2462561296539665</v>
      </c>
      <c r="N133" s="72">
        <f>IF(OR((levels!R133)="",(levels!N133)=""),"",(levels!R133/levels!N133-1)*100)</f>
        <v>1.2977997571683053</v>
      </c>
      <c r="O133" s="72">
        <f>IF(OR((levels!S133)="",(levels!O133)=""),"",(levels!S133/levels!O133-1)*100)</f>
        <v>1.5337709901709573</v>
      </c>
      <c r="P133" s="72">
        <f>IF(OR((levels!T133)="",(levels!P133)=""),"",(levels!T133/levels!P133-1)*100)</f>
        <v>1.8257507366697068</v>
      </c>
      <c r="Q133" s="72">
        <f>IF(OR((levels!U133)="",(levels!Q133)=""),"",(levels!U133/levels!Q133-1)*100)</f>
        <v>2.0448389505963727</v>
      </c>
      <c r="R133" s="72">
        <f>IF(OR((levels!V133)="",(levels!R133)=""),"",(levels!V133/levels!R133-1)*100)</f>
        <v>2.0501834094522664</v>
      </c>
      <c r="S133" s="72">
        <f>IF(OR((levels!W133)="",(levels!S133)=""),"",(levels!W133/levels!S133-1)*100)</f>
        <v>2.0213215607730595</v>
      </c>
      <c r="T133" s="72">
        <f>IF(OR((levels!X133)="",(levels!T133)=""),"",(levels!X133/levels!T133-1)*100)</f>
        <v>1.8978539202225697</v>
      </c>
      <c r="U133" s="72">
        <f>IF(OR((levels!Y133)="",(levels!U133)=""),"",(levels!Y133/levels!U133-1)*100)</f>
        <v>1.8011828310110278</v>
      </c>
      <c r="V133" s="72">
        <f>IF(OR((levels!Z133)="",(levels!V133)=""),"",(levels!Z133/levels!V133-1)*100)</f>
        <v>1.7467758418356905</v>
      </c>
      <c r="W133" s="72">
        <f>IF(OR((levels!AA133)="",(levels!W133)=""),"",(levels!AA133/levels!W133-1)*100)</f>
        <v>2.0863028415953888</v>
      </c>
      <c r="X133" s="72">
        <f>IF(OR((levels!AB133)="",(levels!X133)=""),"",(levels!AB133/levels!X133-1)*100)</f>
        <v>2.1250654988863804</v>
      </c>
      <c r="Y133" s="72">
        <f>IF(OR((levels!AC133)="",(levels!Y133)=""),"",(levels!AC133/levels!Y133-1)*100)</f>
        <v>2.5276598041559017</v>
      </c>
      <c r="Z133" s="72">
        <f>IF(OR((levels!AD133)="",(levels!Z133)=""),"",(levels!AD133/levels!Z133-1)*100)</f>
        <v>2.8425405567273465</v>
      </c>
      <c r="AA133" s="72">
        <f>IF(OR((levels!AE133)="",(levels!AA133)=""),"",(levels!AE133/levels!AA133-1)*100)</f>
        <v>2.7839249665453814</v>
      </c>
      <c r="AB133" s="72">
        <f>IF(OR((levels!AF133)="",(levels!AB133)=""),"",(levels!AF133/levels!AB133-1)*100)</f>
        <v>2.5107666751437163</v>
      </c>
      <c r="AC133" s="72">
        <f>IF(OR((levels!AG133)="",(levels!AC133)=""),"",(levels!AG133/levels!AC133-1)*100)</f>
        <v>2.2123600619032402</v>
      </c>
      <c r="AD133" s="72">
        <f>IF(OR((levels!AH133)="",(levels!AD133)=""),"",(levels!AH133/levels!AD133-1)*100)</f>
        <v>1.6891016402704517</v>
      </c>
      <c r="AE133" s="72">
        <f>IF(OR((levels!AI133)="",(levels!AE133)=""),"",(levels!AI133/levels!AE133-1)*100)</f>
        <v>1.1958069307828723</v>
      </c>
      <c r="AF133" s="72">
        <f>IF(OR((levels!AJ133)="",(levels!AF133)=""),"",(levels!AJ133/levels!AF133-1)*100)</f>
        <v>1.2446121725646409</v>
      </c>
      <c r="AG133" s="72">
        <f>IF(OR((levels!AK133)="",(levels!AG133)=""),"",(levels!AK133/levels!AG133-1)*100)</f>
        <v>1.0638052564197142</v>
      </c>
      <c r="AH133" s="72" t="str">
        <f>IF(OR((levels!AL133)="",(levels!AH133)=""),"",(levels!AL133/levels!AH133-1)*100)</f>
        <v/>
      </c>
      <c r="AI133" s="72" t="str">
        <f>IF(OR((levels!AM133)="",(levels!AI133)=""),"",(levels!AM133/levels!AI133-1)*100)</f>
        <v/>
      </c>
      <c r="AJ133" s="72" t="str">
        <f>IF(OR((levels!AN133)="",(levels!AJ133)=""),"",(levels!AN133/levels!AJ133-1)*100)</f>
        <v/>
      </c>
      <c r="AK133" s="72" t="str">
        <f>IF(OR((levels!AO133)="",(levels!AK133)=""),"",(levels!AO133/levels!AK133-1)*100)</f>
        <v/>
      </c>
      <c r="AL133" s="72" t="str">
        <f>IF(OR((levels!AP133)="",(levels!AL133)=""),"",(levels!AP133/levels!AL133-1)*100)</f>
        <v/>
      </c>
      <c r="AM133" s="72" t="str">
        <f>IF(OR((levels!AQ133)="",(levels!AM133)=""),"",(levels!AQ133/levels!AM133-1)*100)</f>
        <v/>
      </c>
      <c r="AN133" s="72" t="str">
        <f>IF(OR((levels!AR133)="",(levels!AN133)=""),"",(levels!AR133/levels!AN133-1)*100)</f>
        <v/>
      </c>
      <c r="AO133" s="72" t="str">
        <f>IF(OR((levels!AS133)="",(levels!AO133)=""),"",(levels!AS133/levels!AO133-1)*100)</f>
        <v/>
      </c>
      <c r="AP133" s="72" t="str">
        <f>IF(OR((levels!AT133)="",(levels!AP133)=""),"",(levels!AT133/levels!AP133-1)*100)</f>
        <v/>
      </c>
      <c r="AQ133" s="72" t="str">
        <f>IF(OR((levels!AU133)="",(levels!AQ133)=""),"",(levels!AU133/levels!AQ133-1)*100)</f>
        <v/>
      </c>
      <c r="AR133" s="72" t="str">
        <f>IF(OR((levels!AV133)="",(levels!AR133)=""),"",(levels!AV133/levels!AR133-1)*100)</f>
        <v/>
      </c>
      <c r="AS133" s="72" t="str">
        <f>IF(OR((levels!AW133)="",(levels!AS133)=""),"",(levels!AW133/levels!AS133-1)*100)</f>
        <v/>
      </c>
      <c r="AT133" s="72" t="str">
        <f>IF(OR((levels!AX133)="",(levels!AT133)=""),"",(levels!AX133/levels!AT133-1)*100)</f>
        <v/>
      </c>
      <c r="AU133" s="72" t="str">
        <f>IF(OR((levels!AY133)="",(levels!AU133)=""),"",(levels!AY133/levels!AU133-1)*100)</f>
        <v/>
      </c>
      <c r="AV133" s="72" t="str">
        <f>IF(OR((levels!AZ133)="",(levels!AV133)=""),"",(levels!AZ133/levels!AV133-1)*100)</f>
        <v/>
      </c>
      <c r="AW133" s="72" t="str">
        <f>IF(OR((levels!BA133)="",(levels!AW133)=""),"",(levels!BA133/levels!AW133-1)*100)</f>
        <v/>
      </c>
      <c r="AX133" s="72" t="str">
        <f>IF(OR((levels!BB133)="",(levels!AX133)=""),"",(levels!BB133/levels!AX133-1)*100)</f>
        <v/>
      </c>
      <c r="AY133" s="72" t="str">
        <f>IF(OR((levels!BC133)="",(levels!AY133)=""),"",(levels!BC133/levels!AY133-1)*100)</f>
        <v/>
      </c>
      <c r="AZ133" s="72"/>
      <c r="BA133" s="4"/>
      <c r="BB133" s="4"/>
      <c r="BC133" s="4"/>
    </row>
    <row r="134" spans="1:55" ht="12.75" customHeight="1" x14ac:dyDescent="0.2">
      <c r="A134" s="68" t="s">
        <v>193</v>
      </c>
      <c r="B134" s="67"/>
      <c r="C134" s="71">
        <v>43691</v>
      </c>
      <c r="D134" s="72">
        <f>IF(OR((levels!H134)="",(levels!D134)=""),"",(levels!H134/levels!D134-1)*100)</f>
        <v>-0.41876139815342217</v>
      </c>
      <c r="E134" s="72">
        <f>IF(OR((levels!I134)="",(levels!E134)=""),"",(levels!I134/levels!E134-1)*100)</f>
        <v>-0.80844791168945829</v>
      </c>
      <c r="F134" s="72">
        <f>IF(OR((levels!J134)="",(levels!F134)=""),"",(levels!J134/levels!F134-1)*100)</f>
        <v>-0.92292482718349111</v>
      </c>
      <c r="G134" s="72">
        <f>IF(OR((levels!K134)="",(levels!G134)=""),"",(levels!K134/levels!G134-1)*100)</f>
        <v>-1.0501760414083461</v>
      </c>
      <c r="H134" s="72">
        <f>IF(OR((levels!L134)="",(levels!H134)=""),"",(levels!L134/levels!H134-1)*100)</f>
        <v>-1.2705899638448259</v>
      </c>
      <c r="I134" s="72">
        <f>IF(OR((levels!M134)="",(levels!I134)=""),"",(levels!M134/levels!I134-1)*100)</f>
        <v>-0.39975178837889924</v>
      </c>
      <c r="J134" s="72">
        <f>IF(OR((levels!N134)="",(levels!J134)=""),"",(levels!N134/levels!J134-1)*100)</f>
        <v>9.4194166874084218E-2</v>
      </c>
      <c r="K134" s="72">
        <f>IF(OR((levels!O134)="",(levels!K134)=""),"",(levels!O134/levels!K134-1)*100)</f>
        <v>0.75416983423401973</v>
      </c>
      <c r="L134" s="72">
        <f>IF(OR((levels!P134)="",(levels!L134)=""),"",(levels!P134/levels!L134-1)*100)</f>
        <v>1.5925626123559855</v>
      </c>
      <c r="M134" s="72">
        <f>IF(OR((levels!Q134)="",(levels!M134)=""),"",(levels!Q134/levels!M134-1)*100)</f>
        <v>1.2462561296539665</v>
      </c>
      <c r="N134" s="72">
        <f>IF(OR((levels!R134)="",(levels!N134)=""),"",(levels!R134/levels!N134-1)*100)</f>
        <v>1.2977997571683053</v>
      </c>
      <c r="O134" s="72">
        <f>IF(OR((levels!S134)="",(levels!O134)=""),"",(levels!S134/levels!O134-1)*100)</f>
        <v>1.5337709901709573</v>
      </c>
      <c r="P134" s="72">
        <f>IF(OR((levels!T134)="",(levels!P134)=""),"",(levels!T134/levels!P134-1)*100)</f>
        <v>1.8257507366697068</v>
      </c>
      <c r="Q134" s="72">
        <f>IF(OR((levels!U134)="",(levels!Q134)=""),"",(levels!U134/levels!Q134-1)*100)</f>
        <v>2.0448389505963727</v>
      </c>
      <c r="R134" s="72">
        <f>IF(OR((levels!V134)="",(levels!R134)=""),"",(levels!V134/levels!R134-1)*100)</f>
        <v>2.0501834094522664</v>
      </c>
      <c r="S134" s="72">
        <f>IF(OR((levels!W134)="",(levels!S134)=""),"",(levels!W134/levels!S134-1)*100)</f>
        <v>2.0213215607730595</v>
      </c>
      <c r="T134" s="72">
        <f>IF(OR((levels!X134)="",(levels!T134)=""),"",(levels!X134/levels!T134-1)*100)</f>
        <v>1.8978539202225697</v>
      </c>
      <c r="U134" s="72">
        <f>IF(OR((levels!Y134)="",(levels!U134)=""),"",(levels!Y134/levels!U134-1)*100)</f>
        <v>1.8011828310110278</v>
      </c>
      <c r="V134" s="72">
        <f>IF(OR((levels!Z134)="",(levels!V134)=""),"",(levels!Z134/levels!V134-1)*100)</f>
        <v>1.7467758418356905</v>
      </c>
      <c r="W134" s="72">
        <f>IF(OR((levels!AA134)="",(levels!W134)=""),"",(levels!AA134/levels!W134-1)*100)</f>
        <v>2.0863028415953888</v>
      </c>
      <c r="X134" s="72">
        <f>IF(OR((levels!AB134)="",(levels!X134)=""),"",(levels!AB134/levels!X134-1)*100)</f>
        <v>2.1250654988863804</v>
      </c>
      <c r="Y134" s="72">
        <f>IF(OR((levels!AC134)="",(levels!Y134)=""),"",(levels!AC134/levels!Y134-1)*100)</f>
        <v>2.5276598041559017</v>
      </c>
      <c r="Z134" s="72">
        <f>IF(OR((levels!AD134)="",(levels!Z134)=""),"",(levels!AD134/levels!Z134-1)*100)</f>
        <v>2.8425405567273465</v>
      </c>
      <c r="AA134" s="72">
        <f>IF(OR((levels!AE134)="",(levels!AA134)=""),"",(levels!AE134/levels!AA134-1)*100)</f>
        <v>2.7839249665453814</v>
      </c>
      <c r="AB134" s="72">
        <f>IF(OR((levels!AF134)="",(levels!AB134)=""),"",(levels!AF134/levels!AB134-1)*100)</f>
        <v>2.5107666751437163</v>
      </c>
      <c r="AC134" s="72">
        <f>IF(OR((levels!AG134)="",(levels!AC134)=""),"",(levels!AG134/levels!AC134-1)*100)</f>
        <v>2.2123600619032402</v>
      </c>
      <c r="AD134" s="72">
        <f>IF(OR((levels!AH134)="",(levels!AD134)=""),"",(levels!AH134/levels!AD134-1)*100)</f>
        <v>1.6891016402704517</v>
      </c>
      <c r="AE134" s="72">
        <f>IF(OR((levels!AI134)="",(levels!AE134)=""),"",(levels!AI134/levels!AE134-1)*100)</f>
        <v>1.1958069307828723</v>
      </c>
      <c r="AF134" s="72">
        <f>IF(OR((levels!AJ134)="",(levels!AF134)=""),"",(levels!AJ134/levels!AF134-1)*100)</f>
        <v>1.2446121725646409</v>
      </c>
      <c r="AG134" s="72">
        <f>IF(OR((levels!AK134)="",(levels!AG134)=""),"",(levels!AK134/levels!AG134-1)*100)</f>
        <v>1.0552013056090326</v>
      </c>
      <c r="AH134" s="72" t="str">
        <f>IF(OR((levels!AL134)="",(levels!AH134)=""),"",(levels!AL134/levels!AH134-1)*100)</f>
        <v/>
      </c>
      <c r="AI134" s="72" t="str">
        <f>IF(OR((levels!AM134)="",(levels!AI134)=""),"",(levels!AM134/levels!AI134-1)*100)</f>
        <v/>
      </c>
      <c r="AJ134" s="72" t="str">
        <f>IF(OR((levels!AN134)="",(levels!AJ134)=""),"",(levels!AN134/levels!AJ134-1)*100)</f>
        <v/>
      </c>
      <c r="AK134" s="72" t="str">
        <f>IF(OR((levels!AO134)="",(levels!AK134)=""),"",(levels!AO134/levels!AK134-1)*100)</f>
        <v/>
      </c>
      <c r="AL134" s="72" t="str">
        <f>IF(OR((levels!AP134)="",(levels!AL134)=""),"",(levels!AP134/levels!AL134-1)*100)</f>
        <v/>
      </c>
      <c r="AM134" s="72" t="str">
        <f>IF(OR((levels!AQ134)="",(levels!AM134)=""),"",(levels!AQ134/levels!AM134-1)*100)</f>
        <v/>
      </c>
      <c r="AN134" s="72" t="str">
        <f>IF(OR((levels!AR134)="",(levels!AN134)=""),"",(levels!AR134/levels!AN134-1)*100)</f>
        <v/>
      </c>
      <c r="AO134" s="72" t="str">
        <f>IF(OR((levels!AS134)="",(levels!AO134)=""),"",(levels!AS134/levels!AO134-1)*100)</f>
        <v/>
      </c>
      <c r="AP134" s="72" t="str">
        <f>IF(OR((levels!AT134)="",(levels!AP134)=""),"",(levels!AT134/levels!AP134-1)*100)</f>
        <v/>
      </c>
      <c r="AQ134" s="72" t="str">
        <f>IF(OR((levels!AU134)="",(levels!AQ134)=""),"",(levels!AU134/levels!AQ134-1)*100)</f>
        <v/>
      </c>
      <c r="AR134" s="72" t="str">
        <f>IF(OR((levels!AV134)="",(levels!AR134)=""),"",(levels!AV134/levels!AR134-1)*100)</f>
        <v/>
      </c>
      <c r="AS134" s="72" t="str">
        <f>IF(OR((levels!AW134)="",(levels!AS134)=""),"",(levels!AW134/levels!AS134-1)*100)</f>
        <v/>
      </c>
      <c r="AT134" s="72" t="str">
        <f>IF(OR((levels!AX134)="",(levels!AT134)=""),"",(levels!AX134/levels!AT134-1)*100)</f>
        <v/>
      </c>
      <c r="AU134" s="72" t="str">
        <f>IF(OR((levels!AY134)="",(levels!AU134)=""),"",(levels!AY134/levels!AU134-1)*100)</f>
        <v/>
      </c>
      <c r="AV134" s="72" t="str">
        <f>IF(OR((levels!AZ134)="",(levels!AV134)=""),"",(levels!AZ134/levels!AV134-1)*100)</f>
        <v/>
      </c>
      <c r="AW134" s="72" t="str">
        <f>IF(OR((levels!BA134)="",(levels!AW134)=""),"",(levels!BA134/levels!AW134-1)*100)</f>
        <v/>
      </c>
      <c r="AX134" s="72" t="str">
        <f>IF(OR((levels!BB134)="",(levels!AX134)=""),"",(levels!BB134/levels!AX134-1)*100)</f>
        <v/>
      </c>
      <c r="AY134" s="72" t="str">
        <f>IF(OR((levels!BC134)="",(levels!AY134)=""),"",(levels!BC134/levels!AY134-1)*100)</f>
        <v/>
      </c>
      <c r="AZ134" s="72"/>
      <c r="BA134" s="4"/>
      <c r="BB134" s="4"/>
      <c r="BC134" s="4"/>
    </row>
    <row r="135" spans="1:55" ht="12.75" customHeight="1" x14ac:dyDescent="0.2">
      <c r="A135" s="68" t="s">
        <v>194</v>
      </c>
      <c r="B135" s="67"/>
      <c r="C135" s="71">
        <v>43714</v>
      </c>
      <c r="D135" s="72">
        <f>IF(OR((levels!H135)="",(levels!D135)=""),"",(levels!H135/levels!D135-1)*100)</f>
        <v>-0.44385787271470356</v>
      </c>
      <c r="E135" s="72">
        <f>IF(OR((levels!I135)="",(levels!E135)=""),"",(levels!I135/levels!E135-1)*100)</f>
        <v>-0.79504672321085712</v>
      </c>
      <c r="F135" s="72">
        <f>IF(OR((levels!J135)="",(levels!F135)=""),"",(levels!J135/levels!F135-1)*100)</f>
        <v>-1.006841230611244</v>
      </c>
      <c r="G135" s="72">
        <f>IF(OR((levels!K135)="",(levels!G135)=""),"",(levels!K135/levels!G135-1)*100)</f>
        <v>-1.0421338711797068</v>
      </c>
      <c r="H135" s="72">
        <f>IF(OR((levels!L135)="",(levels!H135)=""),"",(levels!L135/levels!H135-1)*100)</f>
        <v>-1.2876585421679687</v>
      </c>
      <c r="I135" s="72">
        <f>IF(OR((levels!M135)="",(levels!I135)=""),"",(levels!M135/levels!I135-1)*100)</f>
        <v>-0.39523208556611067</v>
      </c>
      <c r="J135" s="72">
        <f>IF(OR((levels!N135)="",(levels!J135)=""),"",(levels!N135/levels!J135-1)*100)</f>
        <v>7.8259728102780812E-2</v>
      </c>
      <c r="K135" s="72">
        <f>IF(OR((levels!O135)="",(levels!K135)=""),"",(levels!O135/levels!K135-1)*100)</f>
        <v>0.71084615595720102</v>
      </c>
      <c r="L135" s="72">
        <f>IF(OR((levels!P135)="",(levels!L135)=""),"",(levels!P135/levels!L135-1)*100)</f>
        <v>1.59847371286157</v>
      </c>
      <c r="M135" s="72">
        <f>IF(OR((levels!Q135)="",(levels!M135)=""),"",(levels!Q135/levels!M135-1)*100)</f>
        <v>1.2239184343434406</v>
      </c>
      <c r="N135" s="72">
        <f>IF(OR((levels!R135)="",(levels!N135)=""),"",(levels!R135/levels!N135-1)*100)</f>
        <v>1.340877768665627</v>
      </c>
      <c r="O135" s="72">
        <f>IF(OR((levels!S135)="",(levels!O135)=""),"",(levels!S135/levels!O135-1)*100)</f>
        <v>1.5544760814700576</v>
      </c>
      <c r="P135" s="72">
        <f>IF(OR((levels!T135)="",(levels!P135)=""),"",(levels!T135/levels!P135-1)*100)</f>
        <v>1.8267761357069201</v>
      </c>
      <c r="Q135" s="72">
        <f>IF(OR((levels!U135)="",(levels!Q135)=""),"",(levels!U135/levels!Q135-1)*100)</f>
        <v>2.0467600072804126</v>
      </c>
      <c r="R135" s="72">
        <f>IF(OR((levels!V135)="",(levels!R135)=""),"",(levels!V135/levels!R135-1)*100)</f>
        <v>2.0472560332866818</v>
      </c>
      <c r="S135" s="72">
        <f>IF(OR((levels!W135)="",(levels!S135)=""),"",(levels!W135/levels!S135-1)*100)</f>
        <v>2.0173548418319642</v>
      </c>
      <c r="T135" s="72">
        <f>IF(OR((levels!X135)="",(levels!T135)=""),"",(levels!X135/levels!T135-1)*100)</f>
        <v>1.881653624696078</v>
      </c>
      <c r="U135" s="72">
        <f>IF(OR((levels!Y135)="",(levels!U135)=""),"",(levels!Y135/levels!U135-1)*100)</f>
        <v>1.8133768739246436</v>
      </c>
      <c r="V135" s="72">
        <f>IF(OR((levels!Z135)="",(levels!V135)=""),"",(levels!Z135/levels!V135-1)*100)</f>
        <v>1.730426198218038</v>
      </c>
      <c r="W135" s="72">
        <f>IF(OR((levels!AA135)="",(levels!W135)=""),"",(levels!AA135/levels!W135-1)*100)</f>
        <v>2.0939667354773261</v>
      </c>
      <c r="X135" s="72">
        <f>IF(OR((levels!AB135)="",(levels!X135)=""),"",(levels!AB135/levels!X135-1)*100)</f>
        <v>2.1851964888660591</v>
      </c>
      <c r="Y135" s="72">
        <f>IF(OR((levels!AC135)="",(levels!Y135)=""),"",(levels!AC135/levels!Y135-1)*100)</f>
        <v>2.5539737850398314</v>
      </c>
      <c r="Z135" s="72">
        <f>IF(OR((levels!AD135)="",(levels!Z135)=""),"",(levels!AD135/levels!Z135-1)*100)</f>
        <v>2.9479117332010807</v>
      </c>
      <c r="AA135" s="72">
        <f>IF(OR((levels!AE135)="",(levels!AA135)=""),"",(levels!AE135/levels!AA135-1)*100)</f>
        <v>2.9511238297216691</v>
      </c>
      <c r="AB135" s="72">
        <f>IF(OR((levels!AF135)="",(levels!AB135)=""),"",(levels!AF135/levels!AB135-1)*100)</f>
        <v>2.5729986174321651</v>
      </c>
      <c r="AC135" s="72">
        <f>IF(OR((levels!AG135)="",(levels!AC135)=""),"",(levels!AG135/levels!AC135-1)*100)</f>
        <v>2.2611859621637809</v>
      </c>
      <c r="AD135" s="72">
        <f>IF(OR((levels!AH135)="",(levels!AD135)=""),"",(levels!AH135/levels!AD135-1)*100)</f>
        <v>1.6792714614090487</v>
      </c>
      <c r="AE135" s="72">
        <f>IF(OR((levels!AI135)="",(levels!AE135)=""),"",(levels!AI135/levels!AE135-1)*100)</f>
        <v>1.2061631245034343</v>
      </c>
      <c r="AF135" s="72">
        <f>IF(OR((levels!AJ135)="",(levels!AF135)=""),"",(levels!AJ135/levels!AF135-1)*100)</f>
        <v>1.3259133406701817</v>
      </c>
      <c r="AG135" s="72">
        <f>IF(OR((levels!AK135)="",(levels!AG135)=""),"",(levels!AK135/levels!AG135-1)*100)</f>
        <v>1.1511661339054235</v>
      </c>
      <c r="AH135" s="72" t="str">
        <f>IF(OR((levels!AL135)="",(levels!AH135)=""),"",(levels!AL135/levels!AH135-1)*100)</f>
        <v/>
      </c>
      <c r="AI135" s="72" t="str">
        <f>IF(OR((levels!AM135)="",(levels!AI135)=""),"",(levels!AM135/levels!AI135-1)*100)</f>
        <v/>
      </c>
      <c r="AJ135" s="72" t="str">
        <f>IF(OR((levels!AN135)="",(levels!AJ135)=""),"",(levels!AN135/levels!AJ135-1)*100)</f>
        <v/>
      </c>
      <c r="AK135" s="72" t="str">
        <f>IF(OR((levels!AO135)="",(levels!AK135)=""),"",(levels!AO135/levels!AK135-1)*100)</f>
        <v/>
      </c>
      <c r="AL135" s="72" t="str">
        <f>IF(OR((levels!AP135)="",(levels!AL135)=""),"",(levels!AP135/levels!AL135-1)*100)</f>
        <v/>
      </c>
      <c r="AM135" s="72" t="str">
        <f>IF(OR((levels!AQ135)="",(levels!AM135)=""),"",(levels!AQ135/levels!AM135-1)*100)</f>
        <v/>
      </c>
      <c r="AN135" s="72" t="str">
        <f>IF(OR((levels!AR135)="",(levels!AN135)=""),"",(levels!AR135/levels!AN135-1)*100)</f>
        <v/>
      </c>
      <c r="AO135" s="72" t="str">
        <f>IF(OR((levels!AS135)="",(levels!AO135)=""),"",(levels!AS135/levels!AO135-1)*100)</f>
        <v/>
      </c>
      <c r="AP135" s="72" t="str">
        <f>IF(OR((levels!AT135)="",(levels!AP135)=""),"",(levels!AT135/levels!AP135-1)*100)</f>
        <v/>
      </c>
      <c r="AQ135" s="72" t="str">
        <f>IF(OR((levels!AU135)="",(levels!AQ135)=""),"",(levels!AU135/levels!AQ135-1)*100)</f>
        <v/>
      </c>
      <c r="AR135" s="72" t="str">
        <f>IF(OR((levels!AV135)="",(levels!AR135)=""),"",(levels!AV135/levels!AR135-1)*100)</f>
        <v/>
      </c>
      <c r="AS135" s="72" t="str">
        <f>IF(OR((levels!AW135)="",(levels!AS135)=""),"",(levels!AW135/levels!AS135-1)*100)</f>
        <v/>
      </c>
      <c r="AT135" s="72" t="str">
        <f>IF(OR((levels!AX135)="",(levels!AT135)=""),"",(levels!AX135/levels!AT135-1)*100)</f>
        <v/>
      </c>
      <c r="AU135" s="72" t="str">
        <f>IF(OR((levels!AY135)="",(levels!AU135)=""),"",(levels!AY135/levels!AU135-1)*100)</f>
        <v/>
      </c>
      <c r="AV135" s="72" t="str">
        <f>IF(OR((levels!AZ135)="",(levels!AV135)=""),"",(levels!AZ135/levels!AV135-1)*100)</f>
        <v/>
      </c>
      <c r="AW135" s="72" t="str">
        <f>IF(OR((levels!BA135)="",(levels!AW135)=""),"",(levels!BA135/levels!AW135-1)*100)</f>
        <v/>
      </c>
      <c r="AX135" s="72" t="str">
        <f>IF(OR((levels!BB135)="",(levels!AX135)=""),"",(levels!BB135/levels!AX135-1)*100)</f>
        <v/>
      </c>
      <c r="AY135" s="72" t="str">
        <f>IF(OR((levels!BC135)="",(levels!AY135)=""),"",(levels!BC135/levels!AY135-1)*100)</f>
        <v/>
      </c>
      <c r="AZ135" s="72"/>
      <c r="BA135" s="4"/>
      <c r="BB135" s="4"/>
      <c r="BC135" s="4"/>
    </row>
    <row r="136" spans="1:55" ht="12.75" customHeight="1" x14ac:dyDescent="0.2">
      <c r="A136" s="68" t="s">
        <v>195</v>
      </c>
      <c r="B136" s="67"/>
      <c r="C136" s="71">
        <v>43759</v>
      </c>
      <c r="D136" s="72">
        <f>IF(OR((levels!H136)="",(levels!D136)=""),"",(levels!H136/levels!D136-1)*100)</f>
        <v>-0.48050308016291954</v>
      </c>
      <c r="E136" s="72">
        <f>IF(OR((levels!I136)="",(levels!E136)=""),"",(levels!I136/levels!E136-1)*100)</f>
        <v>-0.80911976249201656</v>
      </c>
      <c r="F136" s="72">
        <f>IF(OR((levels!J136)="",(levels!F136)=""),"",(levels!J136/levels!F136-1)*100)</f>
        <v>-0.99538750352059502</v>
      </c>
      <c r="G136" s="72">
        <f>IF(OR((levels!K136)="",(levels!G136)=""),"",(levels!K136/levels!G136-1)*100)</f>
        <v>-1.0540170868535093</v>
      </c>
      <c r="H136" s="72">
        <f>IF(OR((levels!L136)="",(levels!H136)=""),"",(levels!L136/levels!H136-1)*100)</f>
        <v>-1.2250098524517417</v>
      </c>
      <c r="I136" s="72">
        <f>IF(OR((levels!M136)="",(levels!I136)=""),"",(levels!M136/levels!I136-1)*100)</f>
        <v>-0.3735841786779992</v>
      </c>
      <c r="J136" s="72">
        <f>IF(OR((levels!N136)="",(levels!J136)=""),"",(levels!N136/levels!J136-1)*100)</f>
        <v>4.2448685503515549E-2</v>
      </c>
      <c r="K136" s="72">
        <f>IF(OR((levels!O136)="",(levels!K136)=""),"",(levels!O136/levels!K136-1)*100)</f>
        <v>0.70319627877279967</v>
      </c>
      <c r="L136" s="72">
        <f>IF(OR((levels!P136)="",(levels!L136)=""),"",(levels!P136/levels!L136-1)*100)</f>
        <v>1.5679494378782355</v>
      </c>
      <c r="M136" s="72">
        <f>IF(OR((levels!Q136)="",(levels!M136)=""),"",(levels!Q136/levels!M136-1)*100)</f>
        <v>1.2125624615273223</v>
      </c>
      <c r="N136" s="72">
        <f>IF(OR((levels!R136)="",(levels!N136)=""),"",(levels!R136/levels!N136-1)*100)</f>
        <v>1.3612352771818159</v>
      </c>
      <c r="O136" s="72">
        <f>IF(OR((levels!S136)="",(levels!O136)=""),"",(levels!S136/levels!O136-1)*100)</f>
        <v>1.5575050815083147</v>
      </c>
      <c r="P136" s="72">
        <f>IF(OR((levels!T136)="",(levels!P136)=""),"",(levels!T136/levels!P136-1)*100)</f>
        <v>1.8345135932971157</v>
      </c>
      <c r="Q136" s="72">
        <f>IF(OR((levels!U136)="",(levels!Q136)=""),"",(levels!U136/levels!Q136-1)*100)</f>
        <v>2.0546677401367397</v>
      </c>
      <c r="R136" s="72">
        <f>IF(OR((levels!V136)="",(levels!R136)=""),"",(levels!V136/levels!R136-1)*100)</f>
        <v>2.0527711189390452</v>
      </c>
      <c r="S136" s="72">
        <f>IF(OR((levels!W136)="",(levels!S136)=""),"",(levels!W136/levels!S136-1)*100)</f>
        <v>2.0475959208404504</v>
      </c>
      <c r="T136" s="72">
        <f>IF(OR((levels!X136)="",(levels!T136)=""),"",(levels!X136/levels!T136-1)*100)</f>
        <v>1.9116598135130669</v>
      </c>
      <c r="U136" s="72">
        <f>IF(OR((levels!Y136)="",(levels!U136)=""),"",(levels!Y136/levels!U136-1)*100)</f>
        <v>1.7957216616175442</v>
      </c>
      <c r="V136" s="72">
        <f>IF(OR((levels!Z136)="",(levels!V136)=""),"",(levels!Z136/levels!V136-1)*100)</f>
        <v>1.7725597420246153</v>
      </c>
      <c r="W136" s="72">
        <f>IF(OR((levels!AA136)="",(levels!W136)=""),"",(levels!AA136/levels!W136-1)*100)</f>
        <v>2.1072567850629831</v>
      </c>
      <c r="X136" s="72">
        <f>IF(OR((levels!AB136)="",(levels!X136)=""),"",(levels!AB136/levels!X136-1)*100)</f>
        <v>2.1688189668530145</v>
      </c>
      <c r="Y136" s="72">
        <f>IF(OR((levels!AC136)="",(levels!Y136)=""),"",(levels!AC136/levels!Y136-1)*100)</f>
        <v>2.6061465762152958</v>
      </c>
      <c r="Z136" s="72">
        <f>IF(OR((levels!AD136)="",(levels!Z136)=""),"",(levels!AD136/levels!Z136-1)*100)</f>
        <v>2.9479695841650333</v>
      </c>
      <c r="AA136" s="72">
        <f>IF(OR((levels!AE136)="",(levels!AA136)=""),"",(levels!AE136/levels!AA136-1)*100)</f>
        <v>2.9748038893221862</v>
      </c>
      <c r="AB136" s="72">
        <f>IF(OR((levels!AF136)="",(levels!AB136)=""),"",(levels!AF136/levels!AB136-1)*100)</f>
        <v>2.57051440773719</v>
      </c>
      <c r="AC136" s="72">
        <f>IF(OR((levels!AG136)="",(levels!AC136)=""),"",(levels!AG136/levels!AC136-1)*100)</f>
        <v>2.212469308475451</v>
      </c>
      <c r="AD136" s="72">
        <f>IF(OR((levels!AH136)="",(levels!AD136)=""),"",(levels!AH136/levels!AD136-1)*100)</f>
        <v>1.6211873134444499</v>
      </c>
      <c r="AE136" s="72">
        <f>IF(OR((levels!AI136)="",(levels!AE136)=""),"",(levels!AI136/levels!AE136-1)*100)</f>
        <v>1.1723112660799506</v>
      </c>
      <c r="AF136" s="72">
        <f>IF(OR((levels!AJ136)="",(levels!AF136)=""),"",(levels!AJ136/levels!AF136-1)*100)</f>
        <v>1.3310194863899172</v>
      </c>
      <c r="AG136" s="72">
        <f>IF(OR((levels!AK136)="",(levels!AG136)=""),"",(levels!AK136/levels!AG136-1)*100)</f>
        <v>1.1547340328655009</v>
      </c>
      <c r="AH136" s="72" t="str">
        <f>IF(OR((levels!AL136)="",(levels!AH136)=""),"",(levels!AL136/levels!AH136-1)*100)</f>
        <v/>
      </c>
      <c r="AI136" s="72" t="str">
        <f>IF(OR((levels!AM136)="",(levels!AI136)=""),"",(levels!AM136/levels!AI136-1)*100)</f>
        <v/>
      </c>
      <c r="AJ136" s="72" t="str">
        <f>IF(OR((levels!AN136)="",(levels!AJ136)=""),"",(levels!AN136/levels!AJ136-1)*100)</f>
        <v/>
      </c>
      <c r="AK136" s="72" t="str">
        <f>IF(OR((levels!AO136)="",(levels!AK136)=""),"",(levels!AO136/levels!AK136-1)*100)</f>
        <v/>
      </c>
      <c r="AL136" s="72" t="str">
        <f>IF(OR((levels!AP136)="",(levels!AL136)=""),"",(levels!AP136/levels!AL136-1)*100)</f>
        <v/>
      </c>
      <c r="AM136" s="72" t="str">
        <f>IF(OR((levels!AQ136)="",(levels!AM136)=""),"",(levels!AQ136/levels!AM136-1)*100)</f>
        <v/>
      </c>
      <c r="AN136" s="72" t="str">
        <f>IF(OR((levels!AR136)="",(levels!AN136)=""),"",(levels!AR136/levels!AN136-1)*100)</f>
        <v/>
      </c>
      <c r="AO136" s="72" t="str">
        <f>IF(OR((levels!AS136)="",(levels!AO136)=""),"",(levels!AS136/levels!AO136-1)*100)</f>
        <v/>
      </c>
      <c r="AP136" s="72" t="str">
        <f>IF(OR((levels!AT136)="",(levels!AP136)=""),"",(levels!AT136/levels!AP136-1)*100)</f>
        <v/>
      </c>
      <c r="AQ136" s="72" t="str">
        <f>IF(OR((levels!AU136)="",(levels!AQ136)=""),"",(levels!AU136/levels!AQ136-1)*100)</f>
        <v/>
      </c>
      <c r="AR136" s="72" t="str">
        <f>IF(OR((levels!AV136)="",(levels!AR136)=""),"",(levels!AV136/levels!AR136-1)*100)</f>
        <v/>
      </c>
      <c r="AS136" s="72" t="str">
        <f>IF(OR((levels!AW136)="",(levels!AS136)=""),"",(levels!AW136/levels!AS136-1)*100)</f>
        <v/>
      </c>
      <c r="AT136" s="72" t="str">
        <f>IF(OR((levels!AX136)="",(levels!AT136)=""),"",(levels!AX136/levels!AT136-1)*100)</f>
        <v/>
      </c>
      <c r="AU136" s="72" t="str">
        <f>IF(OR((levels!AY136)="",(levels!AU136)=""),"",(levels!AY136/levels!AU136-1)*100)</f>
        <v/>
      </c>
      <c r="AV136" s="72" t="str">
        <f>IF(OR((levels!AZ136)="",(levels!AV136)=""),"",(levels!AZ136/levels!AV136-1)*100)</f>
        <v/>
      </c>
      <c r="AW136" s="72" t="str">
        <f>IF(OR((levels!BA136)="",(levels!AW136)=""),"",(levels!BA136/levels!AW136-1)*100)</f>
        <v/>
      </c>
      <c r="AX136" s="72" t="str">
        <f>IF(OR((levels!BB136)="",(levels!AX136)=""),"",(levels!BB136/levels!AX136-1)*100)</f>
        <v/>
      </c>
      <c r="AY136" s="72" t="str">
        <f>IF(OR((levels!BC136)="",(levels!AY136)=""),"",(levels!BC136/levels!AY136-1)*100)</f>
        <v/>
      </c>
      <c r="AZ136" s="72"/>
      <c r="BA136" s="4"/>
      <c r="BB136" s="4"/>
      <c r="BC136" s="4"/>
    </row>
    <row r="137" spans="1:55" ht="12.75" customHeight="1" x14ac:dyDescent="0.2">
      <c r="A137" s="68" t="s">
        <v>196</v>
      </c>
      <c r="B137" s="67"/>
      <c r="C137" s="71">
        <v>43769</v>
      </c>
      <c r="D137" s="72">
        <f>IF(OR((levels!H137)="",(levels!D137)=""),"",(levels!H137/levels!D137-1)*100)</f>
        <v>-0.48050308016291954</v>
      </c>
      <c r="E137" s="72">
        <f>IF(OR((levels!I137)="",(levels!E137)=""),"",(levels!I137/levels!E137-1)*100)</f>
        <v>-0.80911976249201656</v>
      </c>
      <c r="F137" s="72">
        <f>IF(OR((levels!J137)="",(levels!F137)=""),"",(levels!J137/levels!F137-1)*100)</f>
        <v>-0.99538750352059502</v>
      </c>
      <c r="G137" s="72">
        <f>IF(OR((levels!K137)="",(levels!G137)=""),"",(levels!K137/levels!G137-1)*100)</f>
        <v>-1.0540170868535093</v>
      </c>
      <c r="H137" s="72">
        <f>IF(OR((levels!L137)="",(levels!H137)=""),"",(levels!L137/levels!H137-1)*100)</f>
        <v>-1.2250098524517417</v>
      </c>
      <c r="I137" s="72">
        <f>IF(OR((levels!M137)="",(levels!I137)=""),"",(levels!M137/levels!I137-1)*100)</f>
        <v>-0.3735841786779992</v>
      </c>
      <c r="J137" s="72">
        <f>IF(OR((levels!N137)="",(levels!J137)=""),"",(levels!N137/levels!J137-1)*100)</f>
        <v>4.2448685503515549E-2</v>
      </c>
      <c r="K137" s="72">
        <f>IF(OR((levels!O137)="",(levels!K137)=""),"",(levels!O137/levels!K137-1)*100)</f>
        <v>0.70319627877279967</v>
      </c>
      <c r="L137" s="72">
        <f>IF(OR((levels!P137)="",(levels!L137)=""),"",(levels!P137/levels!L137-1)*100)</f>
        <v>1.5679494378782355</v>
      </c>
      <c r="M137" s="72">
        <f>IF(OR((levels!Q137)="",(levels!M137)=""),"",(levels!Q137/levels!M137-1)*100)</f>
        <v>1.2125624615273223</v>
      </c>
      <c r="N137" s="72">
        <f>IF(OR((levels!R137)="",(levels!N137)=""),"",(levels!R137/levels!N137-1)*100)</f>
        <v>1.3612352771818159</v>
      </c>
      <c r="O137" s="72">
        <f>IF(OR((levels!S137)="",(levels!O137)=""),"",(levels!S137/levels!O137-1)*100)</f>
        <v>1.5575050815083147</v>
      </c>
      <c r="P137" s="72">
        <f>IF(OR((levels!T137)="",(levels!P137)=""),"",(levels!T137/levels!P137-1)*100)</f>
        <v>1.8345135932971157</v>
      </c>
      <c r="Q137" s="72">
        <f>IF(OR((levels!U137)="",(levels!Q137)=""),"",(levels!U137/levels!Q137-1)*100)</f>
        <v>2.0546677401367397</v>
      </c>
      <c r="R137" s="72">
        <f>IF(OR((levels!V137)="",(levels!R137)=""),"",(levels!V137/levels!R137-1)*100)</f>
        <v>2.0527711189390452</v>
      </c>
      <c r="S137" s="72">
        <f>IF(OR((levels!W137)="",(levels!S137)=""),"",(levels!W137/levels!S137-1)*100)</f>
        <v>2.0475959208404504</v>
      </c>
      <c r="T137" s="72">
        <f>IF(OR((levels!X137)="",(levels!T137)=""),"",(levels!X137/levels!T137-1)*100)</f>
        <v>1.9116598135130669</v>
      </c>
      <c r="U137" s="72">
        <f>IF(OR((levels!Y137)="",(levels!U137)=""),"",(levels!Y137/levels!U137-1)*100)</f>
        <v>1.7957216616175442</v>
      </c>
      <c r="V137" s="72">
        <f>IF(OR((levels!Z137)="",(levels!V137)=""),"",(levels!Z137/levels!V137-1)*100)</f>
        <v>1.7725597420246153</v>
      </c>
      <c r="W137" s="72">
        <f>IF(OR((levels!AA137)="",(levels!W137)=""),"",(levels!AA137/levels!W137-1)*100)</f>
        <v>2.1072567850629831</v>
      </c>
      <c r="X137" s="72">
        <f>IF(OR((levels!AB137)="",(levels!X137)=""),"",(levels!AB137/levels!X137-1)*100)</f>
        <v>2.1688189668530145</v>
      </c>
      <c r="Y137" s="72">
        <f>IF(OR((levels!AC137)="",(levels!Y137)=""),"",(levels!AC137/levels!Y137-1)*100)</f>
        <v>2.6061465762152958</v>
      </c>
      <c r="Z137" s="72">
        <f>IF(OR((levels!AD137)="",(levels!Z137)=""),"",(levels!AD137/levels!Z137-1)*100)</f>
        <v>2.9479695841650333</v>
      </c>
      <c r="AA137" s="72">
        <f>IF(OR((levels!AE137)="",(levels!AA137)=""),"",(levels!AE137/levels!AA137-1)*100)</f>
        <v>2.9748038893221862</v>
      </c>
      <c r="AB137" s="72">
        <f>IF(OR((levels!AF137)="",(levels!AB137)=""),"",(levels!AF137/levels!AB137-1)*100)</f>
        <v>2.57051440773719</v>
      </c>
      <c r="AC137" s="72">
        <f>IF(OR((levels!AG137)="",(levels!AC137)=""),"",(levels!AG137/levels!AC137-1)*100)</f>
        <v>2.212469308475451</v>
      </c>
      <c r="AD137" s="72">
        <f>IF(OR((levels!AH137)="",(levels!AD137)=""),"",(levels!AH137/levels!AD137-1)*100)</f>
        <v>1.6211873134444499</v>
      </c>
      <c r="AE137" s="72">
        <f>IF(OR((levels!AI137)="",(levels!AE137)=""),"",(levels!AI137/levels!AE137-1)*100)</f>
        <v>1.1723112660799506</v>
      </c>
      <c r="AF137" s="72">
        <f>IF(OR((levels!AJ137)="",(levels!AF137)=""),"",(levels!AJ137/levels!AF137-1)*100)</f>
        <v>1.3310194863899172</v>
      </c>
      <c r="AG137" s="72">
        <f>IF(OR((levels!AK137)="",(levels!AG137)=""),"",(levels!AK137/levels!AG137-1)*100)</f>
        <v>1.1547340328655009</v>
      </c>
      <c r="AH137" s="72">
        <f>IF(OR((levels!AL137)="",(levels!AH137)=""),"",(levels!AL137/levels!AH137-1)*100)</f>
        <v>1.146221166970629</v>
      </c>
      <c r="AI137" s="72" t="str">
        <f>IF(OR((levels!AM137)="",(levels!AI137)=""),"",(levels!AM137/levels!AI137-1)*100)</f>
        <v/>
      </c>
      <c r="AJ137" s="72" t="str">
        <f>IF(OR((levels!AN137)="",(levels!AJ137)=""),"",(levels!AN137/levels!AJ137-1)*100)</f>
        <v/>
      </c>
      <c r="AK137" s="72" t="str">
        <f>IF(OR((levels!AO137)="",(levels!AK137)=""),"",(levels!AO137/levels!AK137-1)*100)</f>
        <v/>
      </c>
      <c r="AL137" s="72" t="str">
        <f>IF(OR((levels!AP137)="",(levels!AL137)=""),"",(levels!AP137/levels!AL137-1)*100)</f>
        <v/>
      </c>
      <c r="AM137" s="72" t="str">
        <f>IF(OR((levels!AQ137)="",(levels!AM137)=""),"",(levels!AQ137/levels!AM137-1)*100)</f>
        <v/>
      </c>
      <c r="AN137" s="72" t="str">
        <f>IF(OR((levels!AR137)="",(levels!AN137)=""),"",(levels!AR137/levels!AN137-1)*100)</f>
        <v/>
      </c>
      <c r="AO137" s="72" t="str">
        <f>IF(OR((levels!AS137)="",(levels!AO137)=""),"",(levels!AS137/levels!AO137-1)*100)</f>
        <v/>
      </c>
      <c r="AP137" s="72" t="str">
        <f>IF(OR((levels!AT137)="",(levels!AP137)=""),"",(levels!AT137/levels!AP137-1)*100)</f>
        <v/>
      </c>
      <c r="AQ137" s="72" t="str">
        <f>IF(OR((levels!AU137)="",(levels!AQ137)=""),"",(levels!AU137/levels!AQ137-1)*100)</f>
        <v/>
      </c>
      <c r="AR137" s="72" t="str">
        <f>IF(OR((levels!AV137)="",(levels!AR137)=""),"",(levels!AV137/levels!AR137-1)*100)</f>
        <v/>
      </c>
      <c r="AS137" s="72" t="str">
        <f>IF(OR((levels!AW137)="",(levels!AS137)=""),"",(levels!AW137/levels!AS137-1)*100)</f>
        <v/>
      </c>
      <c r="AT137" s="72" t="str">
        <f>IF(OR((levels!AX137)="",(levels!AT137)=""),"",(levels!AX137/levels!AT137-1)*100)</f>
        <v/>
      </c>
      <c r="AU137" s="72" t="str">
        <f>IF(OR((levels!AY137)="",(levels!AU137)=""),"",(levels!AY137/levels!AU137-1)*100)</f>
        <v/>
      </c>
      <c r="AV137" s="72" t="str">
        <f>IF(OR((levels!AZ137)="",(levels!AV137)=""),"",(levels!AZ137/levels!AV137-1)*100)</f>
        <v/>
      </c>
      <c r="AW137" s="72" t="str">
        <f>IF(OR((levels!BA137)="",(levels!AW137)=""),"",(levels!BA137/levels!AW137-1)*100)</f>
        <v/>
      </c>
      <c r="AX137" s="72" t="str">
        <f>IF(OR((levels!BB137)="",(levels!AX137)=""),"",(levels!BB137/levels!AX137-1)*100)</f>
        <v/>
      </c>
      <c r="AY137" s="72" t="str">
        <f>IF(OR((levels!BC137)="",(levels!AY137)=""),"",(levels!BC137/levels!AY137-1)*100)</f>
        <v/>
      </c>
      <c r="AZ137" s="72"/>
      <c r="BA137" s="4"/>
      <c r="BB137" s="4"/>
      <c r="BC137" s="4"/>
    </row>
    <row r="138" spans="1:55" ht="12.75" customHeight="1" x14ac:dyDescent="0.2">
      <c r="A138" s="68" t="s">
        <v>197</v>
      </c>
      <c r="B138" s="67"/>
      <c r="C138" s="71">
        <v>43783</v>
      </c>
      <c r="D138" s="72">
        <f>IF(OR((levels!H138)="",(levels!D138)=""),"",(levels!H138/levels!D138-1)*100)</f>
        <v>-0.48050308016291954</v>
      </c>
      <c r="E138" s="72">
        <f>IF(OR((levels!I138)="",(levels!E138)=""),"",(levels!I138/levels!E138-1)*100)</f>
        <v>-0.80911976249201656</v>
      </c>
      <c r="F138" s="72">
        <f>IF(OR((levels!J138)="",(levels!F138)=""),"",(levels!J138/levels!F138-1)*100)</f>
        <v>-0.99538750352059502</v>
      </c>
      <c r="G138" s="72">
        <f>IF(OR((levels!K138)="",(levels!G138)=""),"",(levels!K138/levels!G138-1)*100)</f>
        <v>-1.0540170868535093</v>
      </c>
      <c r="H138" s="72">
        <f>IF(OR((levels!L138)="",(levels!H138)=""),"",(levels!L138/levels!H138-1)*100)</f>
        <v>-1.2250098524517417</v>
      </c>
      <c r="I138" s="72">
        <f>IF(OR((levels!M138)="",(levels!I138)=""),"",(levels!M138/levels!I138-1)*100)</f>
        <v>-0.3735841786779992</v>
      </c>
      <c r="J138" s="72">
        <f>IF(OR((levels!N138)="",(levels!J138)=""),"",(levels!N138/levels!J138-1)*100)</f>
        <v>4.2448685503515549E-2</v>
      </c>
      <c r="K138" s="72">
        <f>IF(OR((levels!O138)="",(levels!K138)=""),"",(levels!O138/levels!K138-1)*100)</f>
        <v>0.70319627877279967</v>
      </c>
      <c r="L138" s="72">
        <f>IF(OR((levels!P138)="",(levels!L138)=""),"",(levels!P138/levels!L138-1)*100)</f>
        <v>1.5679494378782355</v>
      </c>
      <c r="M138" s="72">
        <f>IF(OR((levels!Q138)="",(levels!M138)=""),"",(levels!Q138/levels!M138-1)*100)</f>
        <v>1.2125624615273223</v>
      </c>
      <c r="N138" s="72">
        <f>IF(OR((levels!R138)="",(levels!N138)=""),"",(levels!R138/levels!N138-1)*100)</f>
        <v>1.3612352771818159</v>
      </c>
      <c r="O138" s="72">
        <f>IF(OR((levels!S138)="",(levels!O138)=""),"",(levels!S138/levels!O138-1)*100)</f>
        <v>1.5575050815083147</v>
      </c>
      <c r="P138" s="72">
        <f>IF(OR((levels!T138)="",(levels!P138)=""),"",(levels!T138/levels!P138-1)*100)</f>
        <v>1.8345135932971157</v>
      </c>
      <c r="Q138" s="72">
        <f>IF(OR((levels!U138)="",(levels!Q138)=""),"",(levels!U138/levels!Q138-1)*100)</f>
        <v>2.0546677401367397</v>
      </c>
      <c r="R138" s="72">
        <f>IF(OR((levels!V138)="",(levels!R138)=""),"",(levels!V138/levels!R138-1)*100)</f>
        <v>2.0527711189390452</v>
      </c>
      <c r="S138" s="72">
        <f>IF(OR((levels!W138)="",(levels!S138)=""),"",(levels!W138/levels!S138-1)*100)</f>
        <v>2.0475959208404504</v>
      </c>
      <c r="T138" s="72">
        <f>IF(OR((levels!X138)="",(levels!T138)=""),"",(levels!X138/levels!T138-1)*100)</f>
        <v>1.9116598135130669</v>
      </c>
      <c r="U138" s="72">
        <f>IF(OR((levels!Y138)="",(levels!U138)=""),"",(levels!Y138/levels!U138-1)*100)</f>
        <v>1.7957216616175442</v>
      </c>
      <c r="V138" s="72">
        <f>IF(OR((levels!Z138)="",(levels!V138)=""),"",(levels!Z138/levels!V138-1)*100)</f>
        <v>1.7725597420246153</v>
      </c>
      <c r="W138" s="72">
        <f>IF(OR((levels!AA138)="",(levels!W138)=""),"",(levels!AA138/levels!W138-1)*100)</f>
        <v>2.1072567850629831</v>
      </c>
      <c r="X138" s="72">
        <f>IF(OR((levels!AB138)="",(levels!X138)=""),"",(levels!AB138/levels!X138-1)*100)</f>
        <v>2.1688189668530145</v>
      </c>
      <c r="Y138" s="72">
        <f>IF(OR((levels!AC138)="",(levels!Y138)=""),"",(levels!AC138/levels!Y138-1)*100)</f>
        <v>2.6061465762152958</v>
      </c>
      <c r="Z138" s="72">
        <f>IF(OR((levels!AD138)="",(levels!Z138)=""),"",(levels!AD138/levels!Z138-1)*100)</f>
        <v>2.9479695841650333</v>
      </c>
      <c r="AA138" s="72">
        <f>IF(OR((levels!AE138)="",(levels!AA138)=""),"",(levels!AE138/levels!AA138-1)*100)</f>
        <v>2.9748038893221862</v>
      </c>
      <c r="AB138" s="72">
        <f>IF(OR((levels!AF138)="",(levels!AB138)=""),"",(levels!AF138/levels!AB138-1)*100)</f>
        <v>2.57051440773719</v>
      </c>
      <c r="AC138" s="72">
        <f>IF(OR((levels!AG138)="",(levels!AC138)=""),"",(levels!AG138/levels!AC138-1)*100)</f>
        <v>2.212469308475451</v>
      </c>
      <c r="AD138" s="72">
        <f>IF(OR((levels!AH138)="",(levels!AD138)=""),"",(levels!AH138/levels!AD138-1)*100)</f>
        <v>1.6211873134444499</v>
      </c>
      <c r="AE138" s="72">
        <f>IF(OR((levels!AI138)="",(levels!AE138)=""),"",(levels!AI138/levels!AE138-1)*100)</f>
        <v>1.1723112660799506</v>
      </c>
      <c r="AF138" s="72">
        <f>IF(OR((levels!AJ138)="",(levels!AF138)=""),"",(levels!AJ138/levels!AF138-1)*100)</f>
        <v>1.3310194863899172</v>
      </c>
      <c r="AG138" s="72">
        <f>IF(OR((levels!AK138)="",(levels!AG138)=""),"",(levels!AK138/levels!AG138-1)*100)</f>
        <v>1.1547340328655009</v>
      </c>
      <c r="AH138" s="72">
        <f>IF(OR((levels!AL138)="",(levels!AH138)=""),"",(levels!AL138/levels!AH138-1)*100)</f>
        <v>1.1755957501544456</v>
      </c>
      <c r="AI138" s="72" t="str">
        <f>IF(OR((levels!AM138)="",(levels!AI138)=""),"",(levels!AM138/levels!AI138-1)*100)</f>
        <v/>
      </c>
      <c r="AJ138" s="72" t="str">
        <f>IF(OR((levels!AN138)="",(levels!AJ138)=""),"",(levels!AN138/levels!AJ138-1)*100)</f>
        <v/>
      </c>
      <c r="AK138" s="72" t="str">
        <f>IF(OR((levels!AO138)="",(levels!AK138)=""),"",(levels!AO138/levels!AK138-1)*100)</f>
        <v/>
      </c>
      <c r="AL138" s="72" t="str">
        <f>IF(OR((levels!AP138)="",(levels!AL138)=""),"",(levels!AP138/levels!AL138-1)*100)</f>
        <v/>
      </c>
      <c r="AM138" s="72" t="str">
        <f>IF(OR((levels!AQ138)="",(levels!AM138)=""),"",(levels!AQ138/levels!AM138-1)*100)</f>
        <v/>
      </c>
      <c r="AN138" s="72" t="str">
        <f>IF(OR((levels!AR138)="",(levels!AN138)=""),"",(levels!AR138/levels!AN138-1)*100)</f>
        <v/>
      </c>
      <c r="AO138" s="72" t="str">
        <f>IF(OR((levels!AS138)="",(levels!AO138)=""),"",(levels!AS138/levels!AO138-1)*100)</f>
        <v/>
      </c>
      <c r="AP138" s="72" t="str">
        <f>IF(OR((levels!AT138)="",(levels!AP138)=""),"",(levels!AT138/levels!AP138-1)*100)</f>
        <v/>
      </c>
      <c r="AQ138" s="72" t="str">
        <f>IF(OR((levels!AU138)="",(levels!AQ138)=""),"",(levels!AU138/levels!AQ138-1)*100)</f>
        <v/>
      </c>
      <c r="AR138" s="72" t="str">
        <f>IF(OR((levels!AV138)="",(levels!AR138)=""),"",(levels!AV138/levels!AR138-1)*100)</f>
        <v/>
      </c>
      <c r="AS138" s="72" t="str">
        <f>IF(OR((levels!AW138)="",(levels!AS138)=""),"",(levels!AW138/levels!AS138-1)*100)</f>
        <v/>
      </c>
      <c r="AT138" s="72" t="str">
        <f>IF(OR((levels!AX138)="",(levels!AT138)=""),"",(levels!AX138/levels!AT138-1)*100)</f>
        <v/>
      </c>
      <c r="AU138" s="72" t="str">
        <f>IF(OR((levels!AY138)="",(levels!AU138)=""),"",(levels!AY138/levels!AU138-1)*100)</f>
        <v/>
      </c>
      <c r="AV138" s="72" t="str">
        <f>IF(OR((levels!AZ138)="",(levels!AV138)=""),"",(levels!AZ138/levels!AV138-1)*100)</f>
        <v/>
      </c>
      <c r="AW138" s="72" t="str">
        <f>IF(OR((levels!BA138)="",(levels!AW138)=""),"",(levels!BA138/levels!AW138-1)*100)</f>
        <v/>
      </c>
      <c r="AX138" s="72" t="str">
        <f>IF(OR((levels!BB138)="",(levels!AX138)=""),"",(levels!BB138/levels!AX138-1)*100)</f>
        <v/>
      </c>
      <c r="AY138" s="72" t="str">
        <f>IF(OR((levels!BC138)="",(levels!AY138)=""),"",(levels!BC138/levels!AY138-1)*100)</f>
        <v/>
      </c>
      <c r="AZ138" s="72"/>
      <c r="BA138" s="4"/>
      <c r="BB138" s="4"/>
      <c r="BC138" s="4"/>
    </row>
    <row r="139" spans="1:55" ht="12.75" customHeight="1" x14ac:dyDescent="0.2">
      <c r="A139" s="68" t="s">
        <v>198</v>
      </c>
      <c r="B139" s="67"/>
      <c r="C139" s="71">
        <v>43804</v>
      </c>
      <c r="D139" s="72">
        <f>IF(OR((levels!H139)="",(levels!D139)=""),"",(levels!H139/levels!D139-1)*100)</f>
        <v>-0.48016616900878883</v>
      </c>
      <c r="E139" s="72">
        <f>IF(OR((levels!I139)="",(levels!E139)=""),"",(levels!I139/levels!E139-1)*100)</f>
        <v>-0.80906071641042576</v>
      </c>
      <c r="F139" s="72">
        <f>IF(OR((levels!J139)="",(levels!F139)=""),"",(levels!J139/levels!F139-1)*100)</f>
        <v>-0.99314545703920176</v>
      </c>
      <c r="G139" s="72">
        <f>IF(OR((levels!K139)="",(levels!G139)=""),"",(levels!K139/levels!G139-1)*100)</f>
        <v>-1.0552212304288822</v>
      </c>
      <c r="H139" s="72">
        <f>IF(OR((levels!L139)="",(levels!H139)=""),"",(levels!L139/levels!H139-1)*100)</f>
        <v>-1.2139112125462925</v>
      </c>
      <c r="I139" s="72">
        <f>IF(OR((levels!M139)="",(levels!I139)=""),"",(levels!M139/levels!I139-1)*100)</f>
        <v>-0.36730006677631044</v>
      </c>
      <c r="J139" s="72">
        <f>IF(OR((levels!N139)="",(levels!J139)=""),"",(levels!N139/levels!J139-1)*100)</f>
        <v>3.5767246986107004E-2</v>
      </c>
      <c r="K139" s="72">
        <f>IF(OR((levels!O139)="",(levels!K139)=""),"",(levels!O139/levels!K139-1)*100)</f>
        <v>0.69162345159856642</v>
      </c>
      <c r="L139" s="72">
        <f>IF(OR((levels!P139)="",(levels!L139)=""),"",(levels!P139/levels!L139-1)*100)</f>
        <v>1.5509973748819128</v>
      </c>
      <c r="M139" s="72">
        <f>IF(OR((levels!Q139)="",(levels!M139)=""),"",(levels!Q139/levels!M139-1)*100)</f>
        <v>1.2060840125116101</v>
      </c>
      <c r="N139" s="72">
        <f>IF(OR((levels!R139)="",(levels!N139)=""),"",(levels!R139/levels!N139-1)*100)</f>
        <v>1.3717904491031607</v>
      </c>
      <c r="O139" s="72">
        <f>IF(OR((levels!S139)="",(levels!O139)=""),"",(levels!S139/levels!O139-1)*100)</f>
        <v>1.5697470535940505</v>
      </c>
      <c r="P139" s="72">
        <f>IF(OR((levels!T139)="",(levels!P139)=""),"",(levels!T139/levels!P139-1)*100)</f>
        <v>1.8397545357679457</v>
      </c>
      <c r="Q139" s="72">
        <f>IF(OR((levels!U139)="",(levels!Q139)=""),"",(levels!U139/levels!Q139-1)*100)</f>
        <v>2.0602214235492466</v>
      </c>
      <c r="R139" s="72">
        <f>IF(OR((levels!V139)="",(levels!R139)=""),"",(levels!V139/levels!R139-1)*100)</f>
        <v>2.0443259712044082</v>
      </c>
      <c r="S139" s="72">
        <f>IF(OR((levels!W139)="",(levels!S139)=""),"",(levels!W139/levels!S139-1)*100)</f>
        <v>2.0467380898770537</v>
      </c>
      <c r="T139" s="72">
        <f>IF(OR((levels!X139)="",(levels!T139)=""),"",(levels!X139/levels!T139-1)*100)</f>
        <v>1.9130979629734757</v>
      </c>
      <c r="U139" s="72">
        <f>IF(OR((levels!Y139)="",(levels!U139)=""),"",(levels!Y139/levels!U139-1)*100)</f>
        <v>1.7808580514136585</v>
      </c>
      <c r="V139" s="72">
        <f>IF(OR((levels!Z139)="",(levels!V139)=""),"",(levels!Z139/levels!V139-1)*100)</f>
        <v>1.7704161722846168</v>
      </c>
      <c r="W139" s="72">
        <f>IF(OR((levels!AA139)="",(levels!W139)=""),"",(levels!AA139/levels!W139-1)*100)</f>
        <v>2.1228153692328444</v>
      </c>
      <c r="X139" s="72">
        <f>IF(OR((levels!AB139)="",(levels!X139)=""),"",(levels!AB139/levels!X139-1)*100)</f>
        <v>2.1680646473826171</v>
      </c>
      <c r="Y139" s="72">
        <f>IF(OR((levels!AC139)="",(levels!Y139)=""),"",(levels!AC139/levels!Y139-1)*100)</f>
        <v>2.6144408930875995</v>
      </c>
      <c r="Z139" s="72">
        <f>IF(OR((levels!AD139)="",(levels!Z139)=""),"",(levels!AD139/levels!Z139-1)*100)</f>
        <v>2.9489962711662265</v>
      </c>
      <c r="AA139" s="72">
        <f>IF(OR((levels!AE139)="",(levels!AA139)=""),"",(levels!AE139/levels!AA139-1)*100)</f>
        <v>2.9643661448894409</v>
      </c>
      <c r="AB139" s="72">
        <f>IF(OR((levels!AF139)="",(levels!AB139)=""),"",(levels!AF139/levels!AB139-1)*100)</f>
        <v>2.5712153410679006</v>
      </c>
      <c r="AC139" s="72">
        <f>IF(OR((levels!AG139)="",(levels!AC139)=""),"",(levels!AG139/levels!AC139-1)*100)</f>
        <v>2.2007687656950603</v>
      </c>
      <c r="AD139" s="72">
        <f>IF(OR((levels!AH139)="",(levels!AD139)=""),"",(levels!AH139/levels!AD139-1)*100)</f>
        <v>1.6258278038862706</v>
      </c>
      <c r="AE139" s="72">
        <f>IF(OR((levels!AI139)="",(levels!AE139)=""),"",(levels!AI139/levels!AE139-1)*100)</f>
        <v>1.1792618967509938</v>
      </c>
      <c r="AF139" s="72">
        <f>IF(OR((levels!AJ139)="",(levels!AF139)=""),"",(levels!AJ139/levels!AF139-1)*100)</f>
        <v>1.3579571886763731</v>
      </c>
      <c r="AG139" s="72">
        <f>IF(OR((levels!AK139)="",(levels!AG139)=""),"",(levels!AK139/levels!AG139-1)*100)</f>
        <v>1.1924532781243613</v>
      </c>
      <c r="AH139" s="72">
        <f>IF(OR((levels!AL139)="",(levels!AH139)=""),"",(levels!AL139/levels!AH139-1)*100)</f>
        <v>1.2155670818285724</v>
      </c>
      <c r="AI139" s="72" t="str">
        <f>IF(OR((levels!AM139)="",(levels!AI139)=""),"",(levels!AM139/levels!AI139-1)*100)</f>
        <v/>
      </c>
      <c r="AJ139" s="72" t="str">
        <f>IF(OR((levels!AN139)="",(levels!AJ139)=""),"",(levels!AN139/levels!AJ139-1)*100)</f>
        <v/>
      </c>
      <c r="AK139" s="72" t="str">
        <f>IF(OR((levels!AO139)="",(levels!AK139)=""),"",(levels!AO139/levels!AK139-1)*100)</f>
        <v/>
      </c>
      <c r="AL139" s="72" t="str">
        <f>IF(OR((levels!AP139)="",(levels!AL139)=""),"",(levels!AP139/levels!AL139-1)*100)</f>
        <v/>
      </c>
      <c r="AM139" s="72" t="str">
        <f>IF(OR((levels!AQ139)="",(levels!AM139)=""),"",(levels!AQ139/levels!AM139-1)*100)</f>
        <v/>
      </c>
      <c r="AN139" s="72" t="str">
        <f>IF(OR((levels!AR139)="",(levels!AN139)=""),"",(levels!AR139/levels!AN139-1)*100)</f>
        <v/>
      </c>
      <c r="AO139" s="72" t="str">
        <f>IF(OR((levels!AS139)="",(levels!AO139)=""),"",(levels!AS139/levels!AO139-1)*100)</f>
        <v/>
      </c>
      <c r="AP139" s="72" t="str">
        <f>IF(OR((levels!AT139)="",(levels!AP139)=""),"",(levels!AT139/levels!AP139-1)*100)</f>
        <v/>
      </c>
      <c r="AQ139" s="72" t="str">
        <f>IF(OR((levels!AU139)="",(levels!AQ139)=""),"",(levels!AU139/levels!AQ139-1)*100)</f>
        <v/>
      </c>
      <c r="AR139" s="72" t="str">
        <f>IF(OR((levels!AV139)="",(levels!AR139)=""),"",(levels!AV139/levels!AR139-1)*100)</f>
        <v/>
      </c>
      <c r="AS139" s="72" t="str">
        <f>IF(OR((levels!AW139)="",(levels!AS139)=""),"",(levels!AW139/levels!AS139-1)*100)</f>
        <v/>
      </c>
      <c r="AT139" s="72" t="str">
        <f>IF(OR((levels!AX139)="",(levels!AT139)=""),"",(levels!AX139/levels!AT139-1)*100)</f>
        <v/>
      </c>
      <c r="AU139" s="72" t="str">
        <f>IF(OR((levels!AY139)="",(levels!AU139)=""),"",(levels!AY139/levels!AU139-1)*100)</f>
        <v/>
      </c>
      <c r="AV139" s="72" t="str">
        <f>IF(OR((levels!AZ139)="",(levels!AV139)=""),"",(levels!AZ139/levels!AV139-1)*100)</f>
        <v/>
      </c>
      <c r="AW139" s="72" t="str">
        <f>IF(OR((levels!BA139)="",(levels!AW139)=""),"",(levels!BA139/levels!AW139-1)*100)</f>
        <v/>
      </c>
      <c r="AX139" s="72" t="str">
        <f>IF(OR((levels!BB139)="",(levels!AX139)=""),"",(levels!BB139/levels!AX139-1)*100)</f>
        <v/>
      </c>
      <c r="AY139" s="72" t="str">
        <f>IF(OR((levels!BC139)="",(levels!AY139)=""),"",(levels!BC139/levels!AY139-1)*100)</f>
        <v/>
      </c>
      <c r="AZ139" s="72"/>
      <c r="BA139" s="4"/>
      <c r="BB139" s="4"/>
      <c r="BC139" s="4"/>
    </row>
    <row r="140" spans="1:55" ht="12.75" customHeight="1" x14ac:dyDescent="0.2">
      <c r="A140" s="68" t="s">
        <v>199</v>
      </c>
      <c r="B140" s="67"/>
      <c r="C140" s="71">
        <v>43850</v>
      </c>
      <c r="D140" s="72">
        <f>IF(OR((levels!H140)="",(levels!D140)=""),"",(levels!H140/levels!D140-1)*100)</f>
        <v>-0.48008597589128676</v>
      </c>
      <c r="E140" s="72">
        <f>IF(OR((levels!I140)="",(levels!E140)=""),"",(levels!I140/levels!E140-1)*100)</f>
        <v>-0.80908720130499212</v>
      </c>
      <c r="F140" s="72">
        <f>IF(OR((levels!J140)="",(levels!F140)=""),"",(levels!J140/levels!F140-1)*100)</f>
        <v>-0.99382268213167313</v>
      </c>
      <c r="G140" s="72">
        <f>IF(OR((levels!K140)="",(levels!G140)=""),"",(levels!K140/levels!G140-1)*100)</f>
        <v>-1.0544752742110419</v>
      </c>
      <c r="H140" s="72">
        <f>IF(OR((levels!L140)="",(levels!H140)=""),"",(levels!L140/levels!H140-1)*100)</f>
        <v>-1.2137743694629499</v>
      </c>
      <c r="I140" s="72">
        <f>IF(OR((levels!M140)="",(levels!I140)=""),"",(levels!M140/levels!I140-1)*100)</f>
        <v>-0.36720465385666756</v>
      </c>
      <c r="J140" s="72">
        <f>IF(OR((levels!N140)="",(levels!J140)=""),"",(levels!N140/levels!J140-1)*100)</f>
        <v>3.488940119851236E-2</v>
      </c>
      <c r="K140" s="72">
        <f>IF(OR((levels!O140)="",(levels!K140)=""),"",(levels!O140/levels!K140-1)*100)</f>
        <v>0.69300078409157972</v>
      </c>
      <c r="L140" s="72">
        <f>IF(OR((levels!P140)="",(levels!L140)=""),"",(levels!P140/levels!L140-1)*100)</f>
        <v>1.5511660747204337</v>
      </c>
      <c r="M140" s="72">
        <f>IF(OR((levels!Q140)="",(levels!M140)=""),"",(levels!Q140/levels!M140-1)*100)</f>
        <v>1.2071044105882445</v>
      </c>
      <c r="N140" s="72">
        <f>IF(OR((levels!R140)="",(levels!N140)=""),"",(levels!R140/levels!N140-1)*100)</f>
        <v>1.3724526549991678</v>
      </c>
      <c r="O140" s="72">
        <f>IF(OR((levels!S140)="",(levels!O140)=""),"",(levels!S140/levels!O140-1)*100)</f>
        <v>1.5676053821766622</v>
      </c>
      <c r="P140" s="72">
        <f>IF(OR((levels!T140)="",(levels!P140)=""),"",(levels!T140/levels!P140-1)*100)</f>
        <v>1.8385076261117961</v>
      </c>
      <c r="Q140" s="72">
        <f>IF(OR((levels!U140)="",(levels!Q140)=""),"",(levels!U140/levels!Q140-1)*100)</f>
        <v>2.0604820599629425</v>
      </c>
      <c r="R140" s="72">
        <f>IF(OR((levels!V140)="",(levels!R140)=""),"",(levels!V140/levels!R140-1)*100)</f>
        <v>2.0452716628828416</v>
      </c>
      <c r="S140" s="72">
        <f>IF(OR((levels!W140)="",(levels!S140)=""),"",(levels!W140/levels!S140-1)*100)</f>
        <v>2.0464145790398014</v>
      </c>
      <c r="T140" s="72">
        <f>IF(OR((levels!X140)="",(levels!T140)=""),"",(levels!X140/levels!T140-1)*100)</f>
        <v>1.9129884638815264</v>
      </c>
      <c r="U140" s="72">
        <f>IF(OR((levels!Y140)="",(levels!U140)=""),"",(levels!Y140/levels!U140-1)*100)</f>
        <v>1.7806349420720347</v>
      </c>
      <c r="V140" s="72">
        <f>IF(OR((levels!Z140)="",(levels!V140)=""),"",(levels!Z140/levels!V140-1)*100)</f>
        <v>1.7732009095948742</v>
      </c>
      <c r="W140" s="72">
        <f>IF(OR((levels!AA140)="",(levels!W140)=""),"",(levels!AA140/levels!W140-1)*100)</f>
        <v>2.1207952868104174</v>
      </c>
      <c r="X140" s="72">
        <f>IF(OR((levels!AB140)="",(levels!X140)=""),"",(levels!AB140/levels!X140-1)*100)</f>
        <v>2.1664133400624674</v>
      </c>
      <c r="Y140" s="72">
        <f>IF(OR((levels!AC140)="",(levels!Y140)=""),"",(levels!AC140/levels!Y140-1)*100)</f>
        <v>2.6183479111065777</v>
      </c>
      <c r="Z140" s="72">
        <f>IF(OR((levels!AD140)="",(levels!Z140)=""),"",(levels!AD140/levels!Z140-1)*100)</f>
        <v>2.9498492924667552</v>
      </c>
      <c r="AA140" s="72">
        <f>IF(OR((levels!AE140)="",(levels!AA140)=""),"",(levels!AE140/levels!AA140-1)*100)</f>
        <v>2.9622866860669061</v>
      </c>
      <c r="AB140" s="72">
        <f>IF(OR((levels!AF140)="",(levels!AB140)=""),"",(levels!AF140/levels!AB140-1)*100)</f>
        <v>2.5698213873039943</v>
      </c>
      <c r="AC140" s="72">
        <f>IF(OR((levels!AG140)="",(levels!AC140)=""),"",(levels!AG140/levels!AC140-1)*100)</f>
        <v>2.2034850415931562</v>
      </c>
      <c r="AD140" s="72">
        <f>IF(OR((levels!AH140)="",(levels!AD140)=""),"",(levels!AH140/levels!AD140-1)*100)</f>
        <v>1.6253225379801117</v>
      </c>
      <c r="AE140" s="72">
        <f>IF(OR((levels!AI140)="",(levels!AE140)=""),"",(levels!AI140/levels!AE140-1)*100)</f>
        <v>1.180974774824417</v>
      </c>
      <c r="AF140" s="72">
        <f>IF(OR((levels!AJ140)="",(levels!AF140)=""),"",(levels!AJ140/levels!AF140-1)*100)</f>
        <v>1.364878097423583</v>
      </c>
      <c r="AG140" s="72">
        <f>IF(OR((levels!AK140)="",(levels!AG140)=""),"",(levels!AK140/levels!AG140-1)*100)</f>
        <v>1.1611608800309092</v>
      </c>
      <c r="AH140" s="72">
        <f>IF(OR((levels!AL140)="",(levels!AH140)=""),"",(levels!AL140/levels!AH140-1)*100)</f>
        <v>1.2291763357816343</v>
      </c>
      <c r="AI140" s="72" t="str">
        <f>IF(OR((levels!AM140)="",(levels!AI140)=""),"",(levels!AM140/levels!AI140-1)*100)</f>
        <v/>
      </c>
      <c r="AJ140" s="72" t="str">
        <f>IF(OR((levels!AN140)="",(levels!AJ140)=""),"",(levels!AN140/levels!AJ140-1)*100)</f>
        <v/>
      </c>
      <c r="AK140" s="72" t="str">
        <f>IF(OR((levels!AO140)="",(levels!AK140)=""),"",(levels!AO140/levels!AK140-1)*100)</f>
        <v/>
      </c>
      <c r="AL140" s="72" t="str">
        <f>IF(OR((levels!AP140)="",(levels!AL140)=""),"",(levels!AP140/levels!AL140-1)*100)</f>
        <v/>
      </c>
      <c r="AM140" s="72" t="str">
        <f>IF(OR((levels!AQ140)="",(levels!AM140)=""),"",(levels!AQ140/levels!AM140-1)*100)</f>
        <v/>
      </c>
      <c r="AN140" s="72" t="str">
        <f>IF(OR((levels!AR140)="",(levels!AN140)=""),"",(levels!AR140/levels!AN140-1)*100)</f>
        <v/>
      </c>
      <c r="AO140" s="72" t="str">
        <f>IF(OR((levels!AS140)="",(levels!AO140)=""),"",(levels!AS140/levels!AO140-1)*100)</f>
        <v/>
      </c>
      <c r="AP140" s="72" t="str">
        <f>IF(OR((levels!AT140)="",(levels!AP140)=""),"",(levels!AT140/levels!AP140-1)*100)</f>
        <v/>
      </c>
      <c r="AQ140" s="72" t="str">
        <f>IF(OR((levels!AU140)="",(levels!AQ140)=""),"",(levels!AU140/levels!AQ140-1)*100)</f>
        <v/>
      </c>
      <c r="AR140" s="72" t="str">
        <f>IF(OR((levels!AV140)="",(levels!AR140)=""),"",(levels!AV140/levels!AR140-1)*100)</f>
        <v/>
      </c>
      <c r="AS140" s="72" t="str">
        <f>IF(OR((levels!AW140)="",(levels!AS140)=""),"",(levels!AW140/levels!AS140-1)*100)</f>
        <v/>
      </c>
      <c r="AT140" s="72" t="str">
        <f>IF(OR((levels!AX140)="",(levels!AT140)=""),"",(levels!AX140/levels!AT140-1)*100)</f>
        <v/>
      </c>
      <c r="AU140" s="72" t="str">
        <f>IF(OR((levels!AY140)="",(levels!AU140)=""),"",(levels!AY140/levels!AU140-1)*100)</f>
        <v/>
      </c>
      <c r="AV140" s="72" t="str">
        <f>IF(OR((levels!AZ140)="",(levels!AV140)=""),"",(levels!AZ140/levels!AV140-1)*100)</f>
        <v/>
      </c>
      <c r="AW140" s="72" t="str">
        <f>IF(OR((levels!BA140)="",(levels!AW140)=""),"",(levels!BA140/levels!AW140-1)*100)</f>
        <v/>
      </c>
      <c r="AX140" s="72" t="str">
        <f>IF(OR((levels!BB140)="",(levels!AX140)=""),"",(levels!BB140/levels!AX140-1)*100)</f>
        <v/>
      </c>
      <c r="AY140" s="72" t="str">
        <f>IF(OR((levels!BC140)="",(levels!AY140)=""),"",(levels!BC140/levels!AY140-1)*100)</f>
        <v/>
      </c>
      <c r="AZ140" s="72"/>
      <c r="BA140" s="4"/>
      <c r="BB140" s="4"/>
      <c r="BC140" s="4"/>
    </row>
    <row r="141" spans="1:55" ht="12.75" customHeight="1" x14ac:dyDescent="0.2">
      <c r="A141" s="68" t="s">
        <v>200</v>
      </c>
      <c r="B141" s="67"/>
      <c r="C141" s="71">
        <v>43861</v>
      </c>
      <c r="D141" s="72">
        <f>IF(OR((levels!H141)="",(levels!D141)=""),"",(levels!H141/levels!D141-1)*100)</f>
        <v>-0.48008597589128676</v>
      </c>
      <c r="E141" s="72">
        <f>IF(OR((levels!I141)="",(levels!E141)=""),"",(levels!I141/levels!E141-1)*100)</f>
        <v>-0.80908720130499212</v>
      </c>
      <c r="F141" s="72">
        <f>IF(OR((levels!J141)="",(levels!F141)=""),"",(levels!J141/levels!F141-1)*100)</f>
        <v>-0.99382268213167313</v>
      </c>
      <c r="G141" s="72">
        <f>IF(OR((levels!K141)="",(levels!G141)=""),"",(levels!K141/levels!G141-1)*100)</f>
        <v>-1.0544752742110419</v>
      </c>
      <c r="H141" s="72">
        <f>IF(OR((levels!L141)="",(levels!H141)=""),"",(levels!L141/levels!H141-1)*100)</f>
        <v>-1.2137743694629499</v>
      </c>
      <c r="I141" s="72">
        <f>IF(OR((levels!M141)="",(levels!I141)=""),"",(levels!M141/levels!I141-1)*100)</f>
        <v>-0.36720465385666756</v>
      </c>
      <c r="J141" s="72">
        <f>IF(OR((levels!N141)="",(levels!J141)=""),"",(levels!N141/levels!J141-1)*100)</f>
        <v>3.488940119851236E-2</v>
      </c>
      <c r="K141" s="72">
        <f>IF(OR((levels!O141)="",(levels!K141)=""),"",(levels!O141/levels!K141-1)*100)</f>
        <v>0.69300078409157972</v>
      </c>
      <c r="L141" s="72">
        <f>IF(OR((levels!P141)="",(levels!L141)=""),"",(levels!P141/levels!L141-1)*100)</f>
        <v>1.5511660747204337</v>
      </c>
      <c r="M141" s="72">
        <f>IF(OR((levels!Q141)="",(levels!M141)=""),"",(levels!Q141/levels!M141-1)*100)</f>
        <v>1.2071044105882445</v>
      </c>
      <c r="N141" s="72">
        <f>IF(OR((levels!R141)="",(levels!N141)=""),"",(levels!R141/levels!N141-1)*100)</f>
        <v>1.3724526549991678</v>
      </c>
      <c r="O141" s="72">
        <f>IF(OR((levels!S141)="",(levels!O141)=""),"",(levels!S141/levels!O141-1)*100)</f>
        <v>1.5676053821766622</v>
      </c>
      <c r="P141" s="72">
        <f>IF(OR((levels!T141)="",(levels!P141)=""),"",(levels!T141/levels!P141-1)*100)</f>
        <v>1.8385076261117961</v>
      </c>
      <c r="Q141" s="72">
        <f>IF(OR((levels!U141)="",(levels!Q141)=""),"",(levels!U141/levels!Q141-1)*100)</f>
        <v>2.0604820599629425</v>
      </c>
      <c r="R141" s="72">
        <f>IF(OR((levels!V141)="",(levels!R141)=""),"",(levels!V141/levels!R141-1)*100)</f>
        <v>2.0452716628828416</v>
      </c>
      <c r="S141" s="72">
        <f>IF(OR((levels!W141)="",(levels!S141)=""),"",(levels!W141/levels!S141-1)*100)</f>
        <v>2.0464145790398014</v>
      </c>
      <c r="T141" s="72">
        <f>IF(OR((levels!X141)="",(levels!T141)=""),"",(levels!X141/levels!T141-1)*100)</f>
        <v>1.9129884638815264</v>
      </c>
      <c r="U141" s="72">
        <f>IF(OR((levels!Y141)="",(levels!U141)=""),"",(levels!Y141/levels!U141-1)*100)</f>
        <v>1.7806349420720347</v>
      </c>
      <c r="V141" s="72">
        <f>IF(OR((levels!Z141)="",(levels!V141)=""),"",(levels!Z141/levels!V141-1)*100)</f>
        <v>1.7732009095948742</v>
      </c>
      <c r="W141" s="72">
        <f>IF(OR((levels!AA141)="",(levels!W141)=""),"",(levels!AA141/levels!W141-1)*100)</f>
        <v>2.1207952868104174</v>
      </c>
      <c r="X141" s="72">
        <f>IF(OR((levels!AB141)="",(levels!X141)=""),"",(levels!AB141/levels!X141-1)*100)</f>
        <v>2.1664133400624674</v>
      </c>
      <c r="Y141" s="72">
        <f>IF(OR((levels!AC141)="",(levels!Y141)=""),"",(levels!AC141/levels!Y141-1)*100)</f>
        <v>2.6183479111065777</v>
      </c>
      <c r="Z141" s="72">
        <f>IF(OR((levels!AD141)="",(levels!Z141)=""),"",(levels!AD141/levels!Z141-1)*100)</f>
        <v>2.9498492924667552</v>
      </c>
      <c r="AA141" s="72">
        <f>IF(OR((levels!AE141)="",(levels!AA141)=""),"",(levels!AE141/levels!AA141-1)*100)</f>
        <v>2.9622866860669061</v>
      </c>
      <c r="AB141" s="72">
        <f>IF(OR((levels!AF141)="",(levels!AB141)=""),"",(levels!AF141/levels!AB141-1)*100)</f>
        <v>2.5698213873039943</v>
      </c>
      <c r="AC141" s="72">
        <f>IF(OR((levels!AG141)="",(levels!AC141)=""),"",(levels!AG141/levels!AC141-1)*100)</f>
        <v>2.2034850415931562</v>
      </c>
      <c r="AD141" s="72">
        <f>IF(OR((levels!AH141)="",(levels!AD141)=""),"",(levels!AH141/levels!AD141-1)*100)</f>
        <v>1.6253225379801117</v>
      </c>
      <c r="AE141" s="72">
        <f>IF(OR((levels!AI141)="",(levels!AE141)=""),"",(levels!AI141/levels!AE141-1)*100)</f>
        <v>1.180974774824417</v>
      </c>
      <c r="AF141" s="72">
        <f>IF(OR((levels!AJ141)="",(levels!AF141)=""),"",(levels!AJ141/levels!AF141-1)*100)</f>
        <v>1.364878097423583</v>
      </c>
      <c r="AG141" s="72">
        <f>IF(OR((levels!AK141)="",(levels!AG141)=""),"",(levels!AK141/levels!AG141-1)*100)</f>
        <v>1.1611608800309092</v>
      </c>
      <c r="AH141" s="72">
        <f>IF(OR((levels!AL141)="",(levels!AH141)=""),"",(levels!AL141/levels!AH141-1)*100)</f>
        <v>1.2291763357816343</v>
      </c>
      <c r="AI141" s="72">
        <f>IF(OR((levels!AM141)="",(levels!AI141)=""),"",(levels!AM141/levels!AI141-1)*100)</f>
        <v>0.97594928993922636</v>
      </c>
      <c r="AJ141" s="72" t="str">
        <f>IF(OR((levels!AN141)="",(levels!AJ141)=""),"",(levels!AN141/levels!AJ141-1)*100)</f>
        <v/>
      </c>
      <c r="AK141" s="72" t="str">
        <f>IF(OR((levels!AO141)="",(levels!AK141)=""),"",(levels!AO141/levels!AK141-1)*100)</f>
        <v/>
      </c>
      <c r="AL141" s="72" t="str">
        <f>IF(OR((levels!AP141)="",(levels!AL141)=""),"",(levels!AP141/levels!AL141-1)*100)</f>
        <v/>
      </c>
      <c r="AM141" s="72" t="str">
        <f>IF(OR((levels!AQ141)="",(levels!AM141)=""),"",(levels!AQ141/levels!AM141-1)*100)</f>
        <v/>
      </c>
      <c r="AN141" s="72" t="str">
        <f>IF(OR((levels!AR141)="",(levels!AN141)=""),"",(levels!AR141/levels!AN141-1)*100)</f>
        <v/>
      </c>
      <c r="AO141" s="72" t="str">
        <f>IF(OR((levels!AS141)="",(levels!AO141)=""),"",(levels!AS141/levels!AO141-1)*100)</f>
        <v/>
      </c>
      <c r="AP141" s="72" t="str">
        <f>IF(OR((levels!AT141)="",(levels!AP141)=""),"",(levels!AT141/levels!AP141-1)*100)</f>
        <v/>
      </c>
      <c r="AQ141" s="72" t="str">
        <f>IF(OR((levels!AU141)="",(levels!AQ141)=""),"",(levels!AU141/levels!AQ141-1)*100)</f>
        <v/>
      </c>
      <c r="AR141" s="72" t="str">
        <f>IF(OR((levels!AV141)="",(levels!AR141)=""),"",(levels!AV141/levels!AR141-1)*100)</f>
        <v/>
      </c>
      <c r="AS141" s="72" t="str">
        <f>IF(OR((levels!AW141)="",(levels!AS141)=""),"",(levels!AW141/levels!AS141-1)*100)</f>
        <v/>
      </c>
      <c r="AT141" s="72" t="str">
        <f>IF(OR((levels!AX141)="",(levels!AT141)=""),"",(levels!AX141/levels!AT141-1)*100)</f>
        <v/>
      </c>
      <c r="AU141" s="72" t="str">
        <f>IF(OR((levels!AY141)="",(levels!AU141)=""),"",(levels!AY141/levels!AU141-1)*100)</f>
        <v/>
      </c>
      <c r="AV141" s="72" t="str">
        <f>IF(OR((levels!AZ141)="",(levels!AV141)=""),"",(levels!AZ141/levels!AV141-1)*100)</f>
        <v/>
      </c>
      <c r="AW141" s="72" t="str">
        <f>IF(OR((levels!BA141)="",(levels!AW141)=""),"",(levels!BA141/levels!AW141-1)*100)</f>
        <v/>
      </c>
      <c r="AX141" s="72" t="str">
        <f>IF(OR((levels!BB141)="",(levels!AX141)=""),"",(levels!BB141/levels!AX141-1)*100)</f>
        <v/>
      </c>
      <c r="AY141" s="72" t="str">
        <f>IF(OR((levels!BC141)="",(levels!AY141)=""),"",(levels!BC141/levels!AY141-1)*100)</f>
        <v/>
      </c>
      <c r="AZ141" s="72"/>
      <c r="BA141" s="4"/>
      <c r="BB141" s="4"/>
      <c r="BC141" s="4"/>
    </row>
    <row r="142" spans="1:55" ht="12.75" customHeight="1" x14ac:dyDescent="0.2">
      <c r="A142" s="68" t="s">
        <v>201</v>
      </c>
      <c r="B142" s="67"/>
      <c r="C142" s="71">
        <v>43875</v>
      </c>
      <c r="D142" s="72">
        <f>IF(OR((levels!H142)="",(levels!D142)=""),"",(levels!H142/levels!D142-1)*100)</f>
        <v>-0.48008597589128676</v>
      </c>
      <c r="E142" s="72">
        <f>IF(OR((levels!I142)="",(levels!E142)=""),"",(levels!I142/levels!E142-1)*100)</f>
        <v>-0.80908720130499212</v>
      </c>
      <c r="F142" s="72">
        <f>IF(OR((levels!J142)="",(levels!F142)=""),"",(levels!J142/levels!F142-1)*100)</f>
        <v>-0.99382268213167313</v>
      </c>
      <c r="G142" s="72">
        <f>IF(OR((levels!K142)="",(levels!G142)=""),"",(levels!K142/levels!G142-1)*100)</f>
        <v>-1.0544752742110419</v>
      </c>
      <c r="H142" s="72">
        <f>IF(OR((levels!L142)="",(levels!H142)=""),"",(levels!L142/levels!H142-1)*100)</f>
        <v>-1.2137743694629499</v>
      </c>
      <c r="I142" s="72">
        <f>IF(OR((levels!M142)="",(levels!I142)=""),"",(levels!M142/levels!I142-1)*100)</f>
        <v>-0.36720465385666756</v>
      </c>
      <c r="J142" s="72">
        <f>IF(OR((levels!N142)="",(levels!J142)=""),"",(levels!N142/levels!J142-1)*100)</f>
        <v>3.488940119851236E-2</v>
      </c>
      <c r="K142" s="72">
        <f>IF(OR((levels!O142)="",(levels!K142)=""),"",(levels!O142/levels!K142-1)*100)</f>
        <v>0.69300078409157972</v>
      </c>
      <c r="L142" s="72">
        <f>IF(OR((levels!P142)="",(levels!L142)=""),"",(levels!P142/levels!L142-1)*100)</f>
        <v>1.5511660747204337</v>
      </c>
      <c r="M142" s="72">
        <f>IF(OR((levels!Q142)="",(levels!M142)=""),"",(levels!Q142/levels!M142-1)*100)</f>
        <v>1.2071044105882445</v>
      </c>
      <c r="N142" s="72">
        <f>IF(OR((levels!R142)="",(levels!N142)=""),"",(levels!R142/levels!N142-1)*100)</f>
        <v>1.3724526549991678</v>
      </c>
      <c r="O142" s="72">
        <f>IF(OR((levels!S142)="",(levels!O142)=""),"",(levels!S142/levels!O142-1)*100)</f>
        <v>1.5676053821766622</v>
      </c>
      <c r="P142" s="72">
        <f>IF(OR((levels!T142)="",(levels!P142)=""),"",(levels!T142/levels!P142-1)*100)</f>
        <v>1.8385076261117961</v>
      </c>
      <c r="Q142" s="72">
        <f>IF(OR((levels!U142)="",(levels!Q142)=""),"",(levels!U142/levels!Q142-1)*100)</f>
        <v>2.0604820599629425</v>
      </c>
      <c r="R142" s="72">
        <f>IF(OR((levels!V142)="",(levels!R142)=""),"",(levels!V142/levels!R142-1)*100)</f>
        <v>2.0452716628828416</v>
      </c>
      <c r="S142" s="72">
        <f>IF(OR((levels!W142)="",(levels!S142)=""),"",(levels!W142/levels!S142-1)*100)</f>
        <v>2.0464145790398014</v>
      </c>
      <c r="T142" s="72">
        <f>IF(OR((levels!X142)="",(levels!T142)=""),"",(levels!X142/levels!T142-1)*100)</f>
        <v>1.9129884638815264</v>
      </c>
      <c r="U142" s="72">
        <f>IF(OR((levels!Y142)="",(levels!U142)=""),"",(levels!Y142/levels!U142-1)*100)</f>
        <v>1.7806349420720347</v>
      </c>
      <c r="V142" s="72">
        <f>IF(OR((levels!Z142)="",(levels!V142)=""),"",(levels!Z142/levels!V142-1)*100)</f>
        <v>1.7732009095948742</v>
      </c>
      <c r="W142" s="72">
        <f>IF(OR((levels!AA142)="",(levels!W142)=""),"",(levels!AA142/levels!W142-1)*100)</f>
        <v>2.1207952868104174</v>
      </c>
      <c r="X142" s="72">
        <f>IF(OR((levels!AB142)="",(levels!X142)=""),"",(levels!AB142/levels!X142-1)*100)</f>
        <v>2.1664133400624674</v>
      </c>
      <c r="Y142" s="72">
        <f>IF(OR((levels!AC142)="",(levels!Y142)=""),"",(levels!AC142/levels!Y142-1)*100)</f>
        <v>2.6183479111065777</v>
      </c>
      <c r="Z142" s="72">
        <f>IF(OR((levels!AD142)="",(levels!Z142)=""),"",(levels!AD142/levels!Z142-1)*100)</f>
        <v>2.9498492924667552</v>
      </c>
      <c r="AA142" s="72">
        <f>IF(OR((levels!AE142)="",(levels!AA142)=""),"",(levels!AE142/levels!AA142-1)*100)</f>
        <v>2.9622866860669061</v>
      </c>
      <c r="AB142" s="72">
        <f>IF(OR((levels!AF142)="",(levels!AB142)=""),"",(levels!AF142/levels!AB142-1)*100)</f>
        <v>2.5698213873039943</v>
      </c>
      <c r="AC142" s="72">
        <f>IF(OR((levels!AG142)="",(levels!AC142)=""),"",(levels!AG142/levels!AC142-1)*100)</f>
        <v>2.2034850415931562</v>
      </c>
      <c r="AD142" s="72">
        <f>IF(OR((levels!AH142)="",(levels!AD142)=""),"",(levels!AH142/levels!AD142-1)*100)</f>
        <v>1.6253225379801117</v>
      </c>
      <c r="AE142" s="72">
        <f>IF(OR((levels!AI142)="",(levels!AE142)=""),"",(levels!AI142/levels!AE142-1)*100)</f>
        <v>1.180974774824417</v>
      </c>
      <c r="AF142" s="72">
        <f>IF(OR((levels!AJ142)="",(levels!AF142)=""),"",(levels!AJ142/levels!AF142-1)*100)</f>
        <v>1.364878097423583</v>
      </c>
      <c r="AG142" s="72">
        <f>IF(OR((levels!AK142)="",(levels!AG142)=""),"",(levels!AK142/levels!AG142-1)*100)</f>
        <v>1.1611608800309092</v>
      </c>
      <c r="AH142" s="72">
        <f>IF(OR((levels!AL142)="",(levels!AH142)=""),"",(levels!AL142/levels!AH142-1)*100)</f>
        <v>1.2291763357816343</v>
      </c>
      <c r="AI142" s="72">
        <f>IF(OR((levels!AM142)="",(levels!AI142)=""),"",(levels!AM142/levels!AI142-1)*100)</f>
        <v>0.94072802800329036</v>
      </c>
      <c r="AJ142" s="72" t="str">
        <f>IF(OR((levels!AN142)="",(levels!AJ142)=""),"",(levels!AN142/levels!AJ142-1)*100)</f>
        <v/>
      </c>
      <c r="AK142" s="72" t="str">
        <f>IF(OR((levels!AO142)="",(levels!AK142)=""),"",(levels!AO142/levels!AK142-1)*100)</f>
        <v/>
      </c>
      <c r="AL142" s="72" t="str">
        <f>IF(OR((levels!AP142)="",(levels!AL142)=""),"",(levels!AP142/levels!AL142-1)*100)</f>
        <v/>
      </c>
      <c r="AM142" s="72" t="str">
        <f>IF(OR((levels!AQ142)="",(levels!AM142)=""),"",(levels!AQ142/levels!AM142-1)*100)</f>
        <v/>
      </c>
      <c r="AN142" s="72" t="str">
        <f>IF(OR((levels!AR142)="",(levels!AN142)=""),"",(levels!AR142/levels!AN142-1)*100)</f>
        <v/>
      </c>
      <c r="AO142" s="72" t="str">
        <f>IF(OR((levels!AS142)="",(levels!AO142)=""),"",(levels!AS142/levels!AO142-1)*100)</f>
        <v/>
      </c>
      <c r="AP142" s="72" t="str">
        <f>IF(OR((levels!AT142)="",(levels!AP142)=""),"",(levels!AT142/levels!AP142-1)*100)</f>
        <v/>
      </c>
      <c r="AQ142" s="72" t="str">
        <f>IF(OR((levels!AU142)="",(levels!AQ142)=""),"",(levels!AU142/levels!AQ142-1)*100)</f>
        <v/>
      </c>
      <c r="AR142" s="72" t="str">
        <f>IF(OR((levels!AV142)="",(levels!AR142)=""),"",(levels!AV142/levels!AR142-1)*100)</f>
        <v/>
      </c>
      <c r="AS142" s="72" t="str">
        <f>IF(OR((levels!AW142)="",(levels!AS142)=""),"",(levels!AW142/levels!AS142-1)*100)</f>
        <v/>
      </c>
      <c r="AT142" s="72" t="str">
        <f>IF(OR((levels!AX142)="",(levels!AT142)=""),"",(levels!AX142/levels!AT142-1)*100)</f>
        <v/>
      </c>
      <c r="AU142" s="72" t="str">
        <f>IF(OR((levels!AY142)="",(levels!AU142)=""),"",(levels!AY142/levels!AU142-1)*100)</f>
        <v/>
      </c>
      <c r="AV142" s="72" t="str">
        <f>IF(OR((levels!AZ142)="",(levels!AV142)=""),"",(levels!AZ142/levels!AV142-1)*100)</f>
        <v/>
      </c>
      <c r="AW142" s="72" t="str">
        <f>IF(OR((levels!BA142)="",(levels!AW142)=""),"",(levels!BA142/levels!AW142-1)*100)</f>
        <v/>
      </c>
      <c r="AX142" s="72" t="str">
        <f>IF(OR((levels!BB142)="",(levels!AX142)=""),"",(levels!BB142/levels!AX142-1)*100)</f>
        <v/>
      </c>
      <c r="AY142" s="72" t="str">
        <f>IF(OR((levels!BC142)="",(levels!AY142)=""),"",(levels!BC142/levels!AY142-1)*100)</f>
        <v/>
      </c>
      <c r="AZ142" s="72"/>
      <c r="BA142" s="4"/>
      <c r="BB142" s="4"/>
      <c r="BC142" s="4"/>
    </row>
    <row r="143" spans="1:55" ht="12.75" customHeight="1" x14ac:dyDescent="0.2">
      <c r="A143" s="68" t="s">
        <v>202</v>
      </c>
      <c r="B143" s="67"/>
      <c r="C143" s="71">
        <v>43900</v>
      </c>
      <c r="D143" s="72">
        <f>IF(OR((levels!H143)="",(levels!D143)=""),"",(levels!H143/levels!D143-1)*100)</f>
        <v>-0.47978777848448617</v>
      </c>
      <c r="E143" s="72">
        <f>IF(OR((levels!I143)="",(levels!E143)=""),"",(levels!I143/levels!E143-1)*100)</f>
        <v>-0.80611014739679909</v>
      </c>
      <c r="F143" s="72">
        <f>IF(OR((levels!J143)="",(levels!F143)=""),"",(levels!J143/levels!F143-1)*100)</f>
        <v>-0.99713334859456992</v>
      </c>
      <c r="G143" s="72">
        <f>IF(OR((levels!K143)="",(levels!G143)=""),"",(levels!K143/levels!G143-1)*100)</f>
        <v>-1.0548118203921431</v>
      </c>
      <c r="H143" s="72">
        <f>IF(OR((levels!L143)="",(levels!H143)=""),"",(levels!L143/levels!H143-1)*100)</f>
        <v>-1.2163293742204484</v>
      </c>
      <c r="I143" s="72">
        <f>IF(OR((levels!M143)="",(levels!I143)=""),"",(levels!M143/levels!I143-1)*100)</f>
        <v>-0.37228317005295608</v>
      </c>
      <c r="J143" s="72">
        <f>IF(OR((levels!N143)="",(levels!J143)=""),"",(levels!N143/levels!J143-1)*100)</f>
        <v>4.0910405800564931E-2</v>
      </c>
      <c r="K143" s="72">
        <f>IF(OR((levels!O143)="",(levels!K143)=""),"",(levels!O143/levels!K143-1)*100)</f>
        <v>0.6957281106971136</v>
      </c>
      <c r="L143" s="72">
        <f>IF(OR((levels!P143)="",(levels!L143)=""),"",(levels!P143/levels!L143-1)*100)</f>
        <v>1.5480002901130829</v>
      </c>
      <c r="M143" s="72">
        <f>IF(OR((levels!Q143)="",(levels!M143)=""),"",(levels!Q143/levels!M143-1)*100)</f>
        <v>1.2125871052911519</v>
      </c>
      <c r="N143" s="72">
        <f>IF(OR((levels!R143)="",(levels!N143)=""),"",(levels!R143/levels!N143-1)*100)</f>
        <v>1.3737074363977086</v>
      </c>
      <c r="O143" s="72">
        <f>IF(OR((levels!S143)="",(levels!O143)=""),"",(levels!S143/levels!O143-1)*100)</f>
        <v>1.5641555432106991</v>
      </c>
      <c r="P143" s="72">
        <f>IF(OR((levels!T143)="",(levels!P143)=""),"",(levels!T143/levels!P143-1)*100)</f>
        <v>1.8405297330609027</v>
      </c>
      <c r="Q143" s="72">
        <f>IF(OR((levels!U143)="",(levels!Q143)=""),"",(levels!U143/levels!Q143-1)*100)</f>
        <v>2.0590662713574348</v>
      </c>
      <c r="R143" s="72">
        <f>IF(OR((levels!V143)="",(levels!R143)=""),"",(levels!V143/levels!R143-1)*100)</f>
        <v>2.0386238816455959</v>
      </c>
      <c r="S143" s="72">
        <f>IF(OR((levels!W143)="",(levels!S143)=""),"",(levels!W143/levels!S143-1)*100)</f>
        <v>2.0507306072828246</v>
      </c>
      <c r="T143" s="72">
        <f>IF(OR((levels!X143)="",(levels!T143)=""),"",(levels!X143/levels!T143-1)*100)</f>
        <v>1.9307917815999609</v>
      </c>
      <c r="U143" s="72">
        <f>IF(OR((levels!Y143)="",(levels!U143)=""),"",(levels!Y143/levels!U143-1)*100)</f>
        <v>1.7881706923383645</v>
      </c>
      <c r="V143" s="72">
        <f>IF(OR((levels!Z143)="",(levels!V143)=""),"",(levels!Z143/levels!V143-1)*100)</f>
        <v>1.7764427300515528</v>
      </c>
      <c r="W143" s="72">
        <f>IF(OR((levels!AA143)="",(levels!W143)=""),"",(levels!AA143/levels!W143-1)*100)</f>
        <v>2.1088290588116676</v>
      </c>
      <c r="X143" s="72">
        <f>IF(OR((levels!AB143)="",(levels!X143)=""),"",(levels!AB143/levels!X143-1)*100)</f>
        <v>2.1588507353432318</v>
      </c>
      <c r="Y143" s="72">
        <f>IF(OR((levels!AC143)="",(levels!Y143)=""),"",(levels!AC143/levels!Y143-1)*100)</f>
        <v>2.6087441943772438</v>
      </c>
      <c r="Z143" s="72">
        <f>IF(OR((levels!AD143)="",(levels!Z143)=""),"",(levels!AD143/levels!Z143-1)*100)</f>
        <v>2.9349285136571313</v>
      </c>
      <c r="AA143" s="72">
        <f>IF(OR((levels!AE143)="",(levels!AA143)=""),"",(levels!AE143/levels!AA143-1)*100)</f>
        <v>2.9669859381328489</v>
      </c>
      <c r="AB143" s="72">
        <f>IF(OR((levels!AF143)="",(levels!AB143)=""),"",(levels!AF143/levels!AB143-1)*100)</f>
        <v>2.5661334364120325</v>
      </c>
      <c r="AC143" s="72">
        <f>IF(OR((levels!AG143)="",(levels!AC143)=""),"",(levels!AG143/levels!AC143-1)*100)</f>
        <v>2.2054657811055201</v>
      </c>
      <c r="AD143" s="72">
        <f>IF(OR((levels!AH143)="",(levels!AD143)=""),"",(levels!AH143/levels!AD143-1)*100)</f>
        <v>1.6290919342658805</v>
      </c>
      <c r="AE143" s="72">
        <f>IF(OR((levels!AI143)="",(levels!AE143)=""),"",(levels!AI143/levels!AE143-1)*100)</f>
        <v>1.2107349709938875</v>
      </c>
      <c r="AF143" s="72">
        <f>IF(OR((levels!AJ143)="",(levels!AF143)=""),"",(levels!AJ143/levels!AF143-1)*100)</f>
        <v>1.4016096417532653</v>
      </c>
      <c r="AG143" s="72">
        <f>IF(OR((levels!AK143)="",(levels!AG143)=""),"",(levels!AK143/levels!AG143-1)*100)</f>
        <v>1.1880288115593496</v>
      </c>
      <c r="AH143" s="72">
        <f>IF(OR((levels!AL143)="",(levels!AH143)=""),"",(levels!AL143/levels!AH143-1)*100)</f>
        <v>1.3049284774510062</v>
      </c>
      <c r="AI143" s="72">
        <f>IF(OR((levels!AM143)="",(levels!AI143)=""),"",(levels!AM143/levels!AI143-1)*100)</f>
        <v>1.029990970074901</v>
      </c>
      <c r="AJ143" s="72" t="str">
        <f>IF(OR((levels!AN143)="",(levels!AJ143)=""),"",(levels!AN143/levels!AJ143-1)*100)</f>
        <v/>
      </c>
      <c r="AK143" s="72" t="str">
        <f>IF(OR((levels!AO143)="",(levels!AK143)=""),"",(levels!AO143/levels!AK143-1)*100)</f>
        <v/>
      </c>
      <c r="AL143" s="72" t="str">
        <f>IF(OR((levels!AP143)="",(levels!AL143)=""),"",(levels!AP143/levels!AL143-1)*100)</f>
        <v/>
      </c>
      <c r="AM143" s="72" t="str">
        <f>IF(OR((levels!AQ143)="",(levels!AM143)=""),"",(levels!AQ143/levels!AM143-1)*100)</f>
        <v/>
      </c>
      <c r="AN143" s="72" t="str">
        <f>IF(OR((levels!AR143)="",(levels!AN143)=""),"",(levels!AR143/levels!AN143-1)*100)</f>
        <v/>
      </c>
      <c r="AO143" s="72" t="str">
        <f>IF(OR((levels!AS143)="",(levels!AO143)=""),"",(levels!AS143/levels!AO143-1)*100)</f>
        <v/>
      </c>
      <c r="AP143" s="72" t="str">
        <f>IF(OR((levels!AT143)="",(levels!AP143)=""),"",(levels!AT143/levels!AP143-1)*100)</f>
        <v/>
      </c>
      <c r="AQ143" s="72" t="str">
        <f>IF(OR((levels!AU143)="",(levels!AQ143)=""),"",(levels!AU143/levels!AQ143-1)*100)</f>
        <v/>
      </c>
      <c r="AR143" s="72" t="str">
        <f>IF(OR((levels!AV143)="",(levels!AR143)=""),"",(levels!AV143/levels!AR143-1)*100)</f>
        <v/>
      </c>
      <c r="AS143" s="72" t="str">
        <f>IF(OR((levels!AW143)="",(levels!AS143)=""),"",(levels!AW143/levels!AS143-1)*100)</f>
        <v/>
      </c>
      <c r="AT143" s="72" t="str">
        <f>IF(OR((levels!AX143)="",(levels!AT143)=""),"",(levels!AX143/levels!AT143-1)*100)</f>
        <v/>
      </c>
      <c r="AU143" s="72" t="str">
        <f>IF(OR((levels!AY143)="",(levels!AU143)=""),"",(levels!AY143/levels!AU143-1)*100)</f>
        <v/>
      </c>
      <c r="AV143" s="72" t="str">
        <f>IF(OR((levels!AZ143)="",(levels!AV143)=""),"",(levels!AZ143/levels!AV143-1)*100)</f>
        <v/>
      </c>
      <c r="AW143" s="72" t="str">
        <f>IF(OR((levels!BA143)="",(levels!AW143)=""),"",(levels!BA143/levels!AW143-1)*100)</f>
        <v/>
      </c>
      <c r="AX143" s="72" t="str">
        <f>IF(OR((levels!BB143)="",(levels!AX143)=""),"",(levels!BB143/levels!AX143-1)*100)</f>
        <v/>
      </c>
      <c r="AY143" s="72" t="str">
        <f>IF(OR((levels!BC143)="",(levels!AY143)=""),"",(levels!BC143/levels!AY143-1)*100)</f>
        <v/>
      </c>
      <c r="AZ143" s="72"/>
      <c r="BA143" s="4"/>
      <c r="BB143" s="4"/>
      <c r="BC143" s="4"/>
    </row>
    <row r="144" spans="1:55" ht="12.75" customHeight="1" x14ac:dyDescent="0.2">
      <c r="A144" s="68" t="s">
        <v>203</v>
      </c>
      <c r="B144" s="67"/>
      <c r="C144" s="71">
        <v>43941</v>
      </c>
      <c r="D144" s="72">
        <f>IF(OR((levels!H144)="",(levels!D144)=""),"",(levels!H144/levels!D144-1)*100)</f>
        <v>-0.48072055066620267</v>
      </c>
      <c r="E144" s="72">
        <f>IF(OR((levels!I144)="",(levels!E144)=""),"",(levels!I144/levels!E144-1)*100)</f>
        <v>-0.80940664019548691</v>
      </c>
      <c r="F144" s="72">
        <f>IF(OR((levels!J144)="",(levels!F144)=""),"",(levels!J144/levels!F144-1)*100)</f>
        <v>-0.99757271764573385</v>
      </c>
      <c r="G144" s="72">
        <f>IF(OR((levels!K144)="",(levels!G144)=""),"",(levels!K144/levels!G144-1)*100)</f>
        <v>-1.0501378013232254</v>
      </c>
      <c r="H144" s="72">
        <f>IF(OR((levels!L144)="",(levels!H144)=""),"",(levels!L144/levels!H144-1)*100)</f>
        <v>-1.2247060606209947</v>
      </c>
      <c r="I144" s="72">
        <f>IF(OR((levels!M144)="",(levels!I144)=""),"",(levels!M144/levels!I144-1)*100)</f>
        <v>-0.36959561859309931</v>
      </c>
      <c r="J144" s="72">
        <f>IF(OR((levels!N144)="",(levels!J144)=""),"",(levels!N144/levels!J144-1)*100)</f>
        <v>4.1067185125864825E-2</v>
      </c>
      <c r="K144" s="72">
        <f>IF(OR((levels!O144)="",(levels!K144)=""),"",(levels!O144/levels!K144-1)*100)</f>
        <v>0.70129796469953209</v>
      </c>
      <c r="L144" s="72">
        <f>IF(OR((levels!P144)="",(levels!L144)=""),"",(levels!P144/levels!L144-1)*100)</f>
        <v>1.5595403871756064</v>
      </c>
      <c r="M144" s="72">
        <f>IF(OR((levels!Q144)="",(levels!M144)=""),"",(levels!Q144/levels!M144-1)*100)</f>
        <v>1.212687267185153</v>
      </c>
      <c r="N144" s="72">
        <f>IF(OR((levels!R144)="",(levels!N144)=""),"",(levels!R144/levels!N144-1)*100)</f>
        <v>1.3700994973783631</v>
      </c>
      <c r="O144" s="72">
        <f>IF(OR((levels!S144)="",(levels!O144)=""),"",(levels!S144/levels!O144-1)*100)</f>
        <v>1.5562484373466745</v>
      </c>
      <c r="P144" s="72">
        <f>IF(OR((levels!T144)="",(levels!P144)=""),"",(levels!T144/levels!P144-1)*100)</f>
        <v>1.8377567762593472</v>
      </c>
      <c r="Q144" s="72">
        <f>IF(OR((levels!U144)="",(levels!Q144)=""),"",(levels!U144/levels!Q144-1)*100)</f>
        <v>2.058230579071596</v>
      </c>
      <c r="R144" s="72">
        <f>IF(OR((levels!V144)="",(levels!R144)=""),"",(levels!V144/levels!R144-1)*100)</f>
        <v>2.042660801039542</v>
      </c>
      <c r="S144" s="72">
        <f>IF(OR((levels!W144)="",(levels!S144)=""),"",(levels!W144/levels!S144-1)*100)</f>
        <v>2.0502867077067499</v>
      </c>
      <c r="T144" s="72">
        <f>IF(OR((levels!X144)="",(levels!T144)=""),"",(levels!X144/levels!T144-1)*100)</f>
        <v>1.9289716257341993</v>
      </c>
      <c r="U144" s="72">
        <f>IF(OR((levels!Y144)="",(levels!U144)=""),"",(levels!Y144/levels!U144-1)*100)</f>
        <v>1.7915611759140804</v>
      </c>
      <c r="V144" s="72">
        <f>IF(OR((levels!Z144)="",(levels!V144)=""),"",(levels!Z144/levels!V144-1)*100)</f>
        <v>1.7761486706588725</v>
      </c>
      <c r="W144" s="72">
        <f>IF(OR((levels!AA144)="",(levels!W144)=""),"",(levels!AA144/levels!W144-1)*100)</f>
        <v>2.1075662043296806</v>
      </c>
      <c r="X144" s="72">
        <f>IF(OR((levels!AB144)="",(levels!X144)=""),"",(levels!AB144/levels!X144-1)*100)</f>
        <v>2.1676472215304443</v>
      </c>
      <c r="Y144" s="72">
        <f>IF(OR((levels!AC144)="",(levels!Y144)=""),"",(levels!AC144/levels!Y144-1)*100)</f>
        <v>2.6037612442012303</v>
      </c>
      <c r="Z144" s="72">
        <f>IF(OR((levels!AD144)="",(levels!Z144)=""),"",(levels!AD144/levels!Z144-1)*100)</f>
        <v>2.9341461191835005</v>
      </c>
      <c r="AA144" s="72">
        <f>IF(OR((levels!AE144)="",(levels!AA144)=""),"",(levels!AE144/levels!AA144-1)*100)</f>
        <v>2.9640142123154689</v>
      </c>
      <c r="AB144" s="72">
        <f>IF(OR((levels!AF144)="",(levels!AB144)=""),"",(levels!AF144/levels!AB144-1)*100)</f>
        <v>2.554141621047501</v>
      </c>
      <c r="AC144" s="72">
        <f>IF(OR((levels!AG144)="",(levels!AC144)=""),"",(levels!AG144/levels!AC144-1)*100)</f>
        <v>2.20488940507515</v>
      </c>
      <c r="AD144" s="72">
        <f>IF(OR((levels!AH144)="",(levels!AD144)=""),"",(levels!AH144/levels!AD144-1)*100)</f>
        <v>1.6270071374616224</v>
      </c>
      <c r="AE144" s="72">
        <f>IF(OR((levels!AI144)="",(levels!AE144)=""),"",(levels!AI144/levels!AE144-1)*100)</f>
        <v>1.2155336856245702</v>
      </c>
      <c r="AF144" s="72">
        <f>IF(OR((levels!AJ144)="",(levels!AF144)=""),"",(levels!AJ144/levels!AF144-1)*100)</f>
        <v>1.4173476067053103</v>
      </c>
      <c r="AG144" s="72">
        <f>IF(OR((levels!AK144)="",(levels!AG144)=""),"",(levels!AK144/levels!AG144-1)*100)</f>
        <v>1.1950038539315422</v>
      </c>
      <c r="AH144" s="72">
        <f>IF(OR((levels!AL144)="",(levels!AH144)=""),"",(levels!AL144/levels!AH144-1)*100)</f>
        <v>1.310072793329442</v>
      </c>
      <c r="AI144" s="72">
        <f>IF(OR((levels!AM144)="",(levels!AI144)=""),"",(levels!AM144/levels!AI144-1)*100)</f>
        <v>1.0306373224604926</v>
      </c>
      <c r="AJ144" s="72" t="str">
        <f>IF(OR((levels!AN144)="",(levels!AJ144)=""),"",(levels!AN144/levels!AJ144-1)*100)</f>
        <v/>
      </c>
      <c r="AK144" s="72" t="str">
        <f>IF(OR((levels!AO144)="",(levels!AK144)=""),"",(levels!AO144/levels!AK144-1)*100)</f>
        <v/>
      </c>
      <c r="AL144" s="72" t="str">
        <f>IF(OR((levels!AP144)="",(levels!AL144)=""),"",(levels!AP144/levels!AL144-1)*100)</f>
        <v/>
      </c>
      <c r="AM144" s="72" t="str">
        <f>IF(OR((levels!AQ144)="",(levels!AM144)=""),"",(levels!AQ144/levels!AM144-1)*100)</f>
        <v/>
      </c>
      <c r="AN144" s="72" t="str">
        <f>IF(OR((levels!AR144)="",(levels!AN144)=""),"",(levels!AR144/levels!AN144-1)*100)</f>
        <v/>
      </c>
      <c r="AO144" s="72" t="str">
        <f>IF(OR((levels!AS144)="",(levels!AO144)=""),"",(levels!AS144/levels!AO144-1)*100)</f>
        <v/>
      </c>
      <c r="AP144" s="72" t="str">
        <f>IF(OR((levels!AT144)="",(levels!AP144)=""),"",(levels!AT144/levels!AP144-1)*100)</f>
        <v/>
      </c>
      <c r="AQ144" s="72" t="str">
        <f>IF(OR((levels!AU144)="",(levels!AQ144)=""),"",(levels!AU144/levels!AQ144-1)*100)</f>
        <v/>
      </c>
      <c r="AR144" s="72" t="str">
        <f>IF(OR((levels!AV144)="",(levels!AR144)=""),"",(levels!AV144/levels!AR144-1)*100)</f>
        <v/>
      </c>
      <c r="AS144" s="72" t="str">
        <f>IF(OR((levels!AW144)="",(levels!AS144)=""),"",(levels!AW144/levels!AS144-1)*100)</f>
        <v/>
      </c>
      <c r="AT144" s="72" t="str">
        <f>IF(OR((levels!AX144)="",(levels!AT144)=""),"",(levels!AX144/levels!AT144-1)*100)</f>
        <v/>
      </c>
      <c r="AU144" s="72" t="str">
        <f>IF(OR((levels!AY144)="",(levels!AU144)=""),"",(levels!AY144/levels!AU144-1)*100)</f>
        <v/>
      </c>
      <c r="AV144" s="72" t="str">
        <f>IF(OR((levels!AZ144)="",(levels!AV144)=""),"",(levels!AZ144/levels!AV144-1)*100)</f>
        <v/>
      </c>
      <c r="AW144" s="72" t="str">
        <f>IF(OR((levels!BA144)="",(levels!AW144)=""),"",(levels!BA144/levels!AW144-1)*100)</f>
        <v/>
      </c>
      <c r="AX144" s="72" t="str">
        <f>IF(OR((levels!BB144)="",(levels!AX144)=""),"",(levels!BB144/levels!AX144-1)*100)</f>
        <v/>
      </c>
      <c r="AY144" s="72" t="str">
        <f>IF(OR((levels!BC144)="",(levels!AY144)=""),"",(levels!BC144/levels!AY144-1)*100)</f>
        <v/>
      </c>
      <c r="AZ144" s="72"/>
      <c r="BA144" s="4"/>
      <c r="BB144" s="4"/>
      <c r="BC144" s="4"/>
    </row>
    <row r="145" spans="1:55" ht="12.75" customHeight="1" x14ac:dyDescent="0.2">
      <c r="A145" s="68" t="s">
        <v>204</v>
      </c>
      <c r="B145" s="67"/>
      <c r="C145" s="71">
        <v>43951</v>
      </c>
      <c r="D145" s="72">
        <f>IF(OR((levels!H145)="",(levels!D145)=""),"",(levels!H145/levels!D145-1)*100)</f>
        <v>-0.48072055066620267</v>
      </c>
      <c r="E145" s="72">
        <f>IF(OR((levels!I145)="",(levels!E145)=""),"",(levels!I145/levels!E145-1)*100)</f>
        <v>-0.80940664019548691</v>
      </c>
      <c r="F145" s="72">
        <f>IF(OR((levels!J145)="",(levels!F145)=""),"",(levels!J145/levels!F145-1)*100)</f>
        <v>-0.99757271764573385</v>
      </c>
      <c r="G145" s="72">
        <f>IF(OR((levels!K145)="",(levels!G145)=""),"",(levels!K145/levels!G145-1)*100)</f>
        <v>-1.0501378013232254</v>
      </c>
      <c r="H145" s="72">
        <f>IF(OR((levels!L145)="",(levels!H145)=""),"",(levels!L145/levels!H145-1)*100)</f>
        <v>-1.2247060606209947</v>
      </c>
      <c r="I145" s="72">
        <f>IF(OR((levels!M145)="",(levels!I145)=""),"",(levels!M145/levels!I145-1)*100)</f>
        <v>-0.36959561859309931</v>
      </c>
      <c r="J145" s="72">
        <f>IF(OR((levels!N145)="",(levels!J145)=""),"",(levels!N145/levels!J145-1)*100)</f>
        <v>4.1067185125864825E-2</v>
      </c>
      <c r="K145" s="72">
        <f>IF(OR((levels!O145)="",(levels!K145)=""),"",(levels!O145/levels!K145-1)*100)</f>
        <v>0.70129796469953209</v>
      </c>
      <c r="L145" s="72">
        <f>IF(OR((levels!P145)="",(levels!L145)=""),"",(levels!P145/levels!L145-1)*100)</f>
        <v>1.5595403871756064</v>
      </c>
      <c r="M145" s="72">
        <f>IF(OR((levels!Q145)="",(levels!M145)=""),"",(levels!Q145/levels!M145-1)*100)</f>
        <v>1.212687267185153</v>
      </c>
      <c r="N145" s="72">
        <f>IF(OR((levels!R145)="",(levels!N145)=""),"",(levels!R145/levels!N145-1)*100)</f>
        <v>1.3700994973783631</v>
      </c>
      <c r="O145" s="72">
        <f>IF(OR((levels!S145)="",(levels!O145)=""),"",(levels!S145/levels!O145-1)*100)</f>
        <v>1.5562484373466745</v>
      </c>
      <c r="P145" s="72">
        <f>IF(OR((levels!T145)="",(levels!P145)=""),"",(levels!T145/levels!P145-1)*100)</f>
        <v>1.8377567762593472</v>
      </c>
      <c r="Q145" s="72">
        <f>IF(OR((levels!U145)="",(levels!Q145)=""),"",(levels!U145/levels!Q145-1)*100)</f>
        <v>2.058230579071596</v>
      </c>
      <c r="R145" s="72">
        <f>IF(OR((levels!V145)="",(levels!R145)=""),"",(levels!V145/levels!R145-1)*100)</f>
        <v>2.042660801039542</v>
      </c>
      <c r="S145" s="72">
        <f>IF(OR((levels!W145)="",(levels!S145)=""),"",(levels!W145/levels!S145-1)*100)</f>
        <v>2.0502867077067499</v>
      </c>
      <c r="T145" s="72">
        <f>IF(OR((levels!X145)="",(levels!T145)=""),"",(levels!X145/levels!T145-1)*100)</f>
        <v>1.9289716257341993</v>
      </c>
      <c r="U145" s="72">
        <f>IF(OR((levels!Y145)="",(levels!U145)=""),"",(levels!Y145/levels!U145-1)*100)</f>
        <v>1.7915611759140804</v>
      </c>
      <c r="V145" s="72">
        <f>IF(OR((levels!Z145)="",(levels!V145)=""),"",(levels!Z145/levels!V145-1)*100)</f>
        <v>1.7761486706588725</v>
      </c>
      <c r="W145" s="72">
        <f>IF(OR((levels!AA145)="",(levels!W145)=""),"",(levels!AA145/levels!W145-1)*100)</f>
        <v>2.1075662043296806</v>
      </c>
      <c r="X145" s="72">
        <f>IF(OR((levels!AB145)="",(levels!X145)=""),"",(levels!AB145/levels!X145-1)*100)</f>
        <v>2.1676472215304443</v>
      </c>
      <c r="Y145" s="72">
        <f>IF(OR((levels!AC145)="",(levels!Y145)=""),"",(levels!AC145/levels!Y145-1)*100)</f>
        <v>2.6037612442012303</v>
      </c>
      <c r="Z145" s="72">
        <f>IF(OR((levels!AD145)="",(levels!Z145)=""),"",(levels!AD145/levels!Z145-1)*100)</f>
        <v>2.9341461191835005</v>
      </c>
      <c r="AA145" s="72">
        <f>IF(OR((levels!AE145)="",(levels!AA145)=""),"",(levels!AE145/levels!AA145-1)*100)</f>
        <v>2.9640142123154689</v>
      </c>
      <c r="AB145" s="72">
        <f>IF(OR((levels!AF145)="",(levels!AB145)=""),"",(levels!AF145/levels!AB145-1)*100)</f>
        <v>2.554141621047501</v>
      </c>
      <c r="AC145" s="72">
        <f>IF(OR((levels!AG145)="",(levels!AC145)=""),"",(levels!AG145/levels!AC145-1)*100)</f>
        <v>2.20488940507515</v>
      </c>
      <c r="AD145" s="72">
        <f>IF(OR((levels!AH145)="",(levels!AD145)=""),"",(levels!AH145/levels!AD145-1)*100)</f>
        <v>1.6270071374616224</v>
      </c>
      <c r="AE145" s="72">
        <f>IF(OR((levels!AI145)="",(levels!AE145)=""),"",(levels!AI145/levels!AE145-1)*100)</f>
        <v>1.2155336856245702</v>
      </c>
      <c r="AF145" s="72">
        <f>IF(OR((levels!AJ145)="",(levels!AF145)=""),"",(levels!AJ145/levels!AF145-1)*100)</f>
        <v>1.4173476067053103</v>
      </c>
      <c r="AG145" s="72">
        <f>IF(OR((levels!AK145)="",(levels!AG145)=""),"",(levels!AK145/levels!AG145-1)*100)</f>
        <v>1.1950038539315422</v>
      </c>
      <c r="AH145" s="72">
        <f>IF(OR((levels!AL145)="",(levels!AH145)=""),"",(levels!AL145/levels!AH145-1)*100)</f>
        <v>1.310072793329442</v>
      </c>
      <c r="AI145" s="72">
        <f>IF(OR((levels!AM145)="",(levels!AI145)=""),"",(levels!AM145/levels!AI145-1)*100)</f>
        <v>1.0306373224604926</v>
      </c>
      <c r="AJ145" s="72">
        <f>IF(OR((levels!AN145)="",(levels!AJ145)=""),"",(levels!AN145/levels!AJ145-1)*100)</f>
        <v>-3.2872985833196422</v>
      </c>
      <c r="AK145" s="72" t="str">
        <f>IF(OR((levels!AO145)="",(levels!AK145)=""),"",(levels!AO145/levels!AK145-1)*100)</f>
        <v/>
      </c>
      <c r="AL145" s="72" t="str">
        <f>IF(OR((levels!AP145)="",(levels!AL145)=""),"",(levels!AP145/levels!AL145-1)*100)</f>
        <v/>
      </c>
      <c r="AM145" s="72" t="str">
        <f>IF(OR((levels!AQ145)="",(levels!AM145)=""),"",(levels!AQ145/levels!AM145-1)*100)</f>
        <v/>
      </c>
      <c r="AN145" s="72" t="str">
        <f>IF(OR((levels!AR145)="",(levels!AN145)=""),"",(levels!AR145/levels!AN145-1)*100)</f>
        <v/>
      </c>
      <c r="AO145" s="72" t="str">
        <f>IF(OR((levels!AS145)="",(levels!AO145)=""),"",(levels!AS145/levels!AO145-1)*100)</f>
        <v/>
      </c>
      <c r="AP145" s="72" t="str">
        <f>IF(OR((levels!AT145)="",(levels!AP145)=""),"",(levels!AT145/levels!AP145-1)*100)</f>
        <v/>
      </c>
      <c r="AQ145" s="72" t="str">
        <f>IF(OR((levels!AU145)="",(levels!AQ145)=""),"",(levels!AU145/levels!AQ145-1)*100)</f>
        <v/>
      </c>
      <c r="AR145" s="72" t="str">
        <f>IF(OR((levels!AV145)="",(levels!AR145)=""),"",(levels!AV145/levels!AR145-1)*100)</f>
        <v/>
      </c>
      <c r="AS145" s="72" t="str">
        <f>IF(OR((levels!AW145)="",(levels!AS145)=""),"",(levels!AW145/levels!AS145-1)*100)</f>
        <v/>
      </c>
      <c r="AT145" s="72" t="str">
        <f>IF(OR((levels!AX145)="",(levels!AT145)=""),"",(levels!AX145/levels!AT145-1)*100)</f>
        <v/>
      </c>
      <c r="AU145" s="72" t="str">
        <f>IF(OR((levels!AY145)="",(levels!AU145)=""),"",(levels!AY145/levels!AU145-1)*100)</f>
        <v/>
      </c>
      <c r="AV145" s="72" t="str">
        <f>IF(OR((levels!AZ145)="",(levels!AV145)=""),"",(levels!AZ145/levels!AV145-1)*100)</f>
        <v/>
      </c>
      <c r="AW145" s="72" t="str">
        <f>IF(OR((levels!BA145)="",(levels!AW145)=""),"",(levels!BA145/levels!AW145-1)*100)</f>
        <v/>
      </c>
      <c r="AX145" s="72" t="str">
        <f>IF(OR((levels!BB145)="",(levels!AX145)=""),"",(levels!BB145/levels!AX145-1)*100)</f>
        <v/>
      </c>
      <c r="AY145" s="72" t="str">
        <f>IF(OR((levels!BC145)="",(levels!AY145)=""),"",(levels!BC145/levels!AY145-1)*100)</f>
        <v/>
      </c>
      <c r="AZ145" s="72"/>
      <c r="BA145" s="4"/>
      <c r="BB145" s="4"/>
      <c r="BC145" s="4"/>
    </row>
    <row r="146" spans="1:55" ht="12.75" customHeight="1" x14ac:dyDescent="0.2">
      <c r="A146" s="68" t="s">
        <v>205</v>
      </c>
      <c r="B146" s="67"/>
      <c r="C146" s="71">
        <v>43966</v>
      </c>
      <c r="D146" s="72">
        <f>IF(OR((levels!H146)="",(levels!D146)=""),"",(levels!H146/levels!D146-1)*100)</f>
        <v>-0.48072055066620267</v>
      </c>
      <c r="E146" s="72">
        <f>IF(OR((levels!I146)="",(levels!E146)=""),"",(levels!I146/levels!E146-1)*100)</f>
        <v>-0.80940664019548691</v>
      </c>
      <c r="F146" s="72">
        <f>IF(OR((levels!J146)="",(levels!F146)=""),"",(levels!J146/levels!F146-1)*100)</f>
        <v>-0.99757271764573385</v>
      </c>
      <c r="G146" s="72">
        <f>IF(OR((levels!K146)="",(levels!G146)=""),"",(levels!K146/levels!G146-1)*100)</f>
        <v>-1.0501378013232254</v>
      </c>
      <c r="H146" s="72">
        <f>IF(OR((levels!L146)="",(levels!H146)=""),"",(levels!L146/levels!H146-1)*100)</f>
        <v>-1.2247060606209947</v>
      </c>
      <c r="I146" s="72">
        <f>IF(OR((levels!M146)="",(levels!I146)=""),"",(levels!M146/levels!I146-1)*100)</f>
        <v>-0.36959561859309931</v>
      </c>
      <c r="J146" s="72">
        <f>IF(OR((levels!N146)="",(levels!J146)=""),"",(levels!N146/levels!J146-1)*100)</f>
        <v>4.1067185125864825E-2</v>
      </c>
      <c r="K146" s="72">
        <f>IF(OR((levels!O146)="",(levels!K146)=""),"",(levels!O146/levels!K146-1)*100)</f>
        <v>0.70129796469953209</v>
      </c>
      <c r="L146" s="72">
        <f>IF(OR((levels!P146)="",(levels!L146)=""),"",(levels!P146/levels!L146-1)*100)</f>
        <v>1.5595403871756064</v>
      </c>
      <c r="M146" s="72">
        <f>IF(OR((levels!Q146)="",(levels!M146)=""),"",(levels!Q146/levels!M146-1)*100)</f>
        <v>1.212687267185153</v>
      </c>
      <c r="N146" s="72">
        <f>IF(OR((levels!R146)="",(levels!N146)=""),"",(levels!R146/levels!N146-1)*100)</f>
        <v>1.3700994973783631</v>
      </c>
      <c r="O146" s="72">
        <f>IF(OR((levels!S146)="",(levels!O146)=""),"",(levels!S146/levels!O146-1)*100)</f>
        <v>1.5562484373466745</v>
      </c>
      <c r="P146" s="72">
        <f>IF(OR((levels!T146)="",(levels!P146)=""),"",(levels!T146/levels!P146-1)*100)</f>
        <v>1.8377567762593472</v>
      </c>
      <c r="Q146" s="72">
        <f>IF(OR((levels!U146)="",(levels!Q146)=""),"",(levels!U146/levels!Q146-1)*100)</f>
        <v>2.058230579071596</v>
      </c>
      <c r="R146" s="72">
        <f>IF(OR((levels!V146)="",(levels!R146)=""),"",(levels!V146/levels!R146-1)*100)</f>
        <v>2.042660801039542</v>
      </c>
      <c r="S146" s="72">
        <f>IF(OR((levels!W146)="",(levels!S146)=""),"",(levels!W146/levels!S146-1)*100)</f>
        <v>2.0502867077067499</v>
      </c>
      <c r="T146" s="72">
        <f>IF(OR((levels!X146)="",(levels!T146)=""),"",(levels!X146/levels!T146-1)*100)</f>
        <v>1.9289716257341993</v>
      </c>
      <c r="U146" s="72">
        <f>IF(OR((levels!Y146)="",(levels!U146)=""),"",(levels!Y146/levels!U146-1)*100)</f>
        <v>1.7915611759140804</v>
      </c>
      <c r="V146" s="72">
        <f>IF(OR((levels!Z146)="",(levels!V146)=""),"",(levels!Z146/levels!V146-1)*100)</f>
        <v>1.7761486706588725</v>
      </c>
      <c r="W146" s="72">
        <f>IF(OR((levels!AA146)="",(levels!W146)=""),"",(levels!AA146/levels!W146-1)*100)</f>
        <v>2.1075662043296806</v>
      </c>
      <c r="X146" s="72">
        <f>IF(OR((levels!AB146)="",(levels!X146)=""),"",(levels!AB146/levels!X146-1)*100)</f>
        <v>2.1676472215304443</v>
      </c>
      <c r="Y146" s="72">
        <f>IF(OR((levels!AC146)="",(levels!Y146)=""),"",(levels!AC146/levels!Y146-1)*100)</f>
        <v>2.6037612442012303</v>
      </c>
      <c r="Z146" s="72">
        <f>IF(OR((levels!AD146)="",(levels!Z146)=""),"",(levels!AD146/levels!Z146-1)*100)</f>
        <v>2.9341461191835005</v>
      </c>
      <c r="AA146" s="72">
        <f>IF(OR((levels!AE146)="",(levels!AA146)=""),"",(levels!AE146/levels!AA146-1)*100)</f>
        <v>2.9640142123154689</v>
      </c>
      <c r="AB146" s="72">
        <f>IF(OR((levels!AF146)="",(levels!AB146)=""),"",(levels!AF146/levels!AB146-1)*100)</f>
        <v>2.554141621047501</v>
      </c>
      <c r="AC146" s="72">
        <f>IF(OR((levels!AG146)="",(levels!AC146)=""),"",(levels!AG146/levels!AC146-1)*100)</f>
        <v>2.20488940507515</v>
      </c>
      <c r="AD146" s="72">
        <f>IF(OR((levels!AH146)="",(levels!AD146)=""),"",(levels!AH146/levels!AD146-1)*100)</f>
        <v>1.6270071374616224</v>
      </c>
      <c r="AE146" s="72">
        <f>IF(OR((levels!AI146)="",(levels!AE146)=""),"",(levels!AI146/levels!AE146-1)*100)</f>
        <v>1.2155336856245702</v>
      </c>
      <c r="AF146" s="72">
        <f>IF(OR((levels!AJ146)="",(levels!AF146)=""),"",(levels!AJ146/levels!AF146-1)*100)</f>
        <v>1.4173476067053103</v>
      </c>
      <c r="AG146" s="72">
        <f>IF(OR((levels!AK146)="",(levels!AG146)=""),"",(levels!AK146/levels!AG146-1)*100)</f>
        <v>1.1950038539315422</v>
      </c>
      <c r="AH146" s="72">
        <f>IF(OR((levels!AL146)="",(levels!AH146)=""),"",(levels!AL146/levels!AH146-1)*100)</f>
        <v>1.310072793329442</v>
      </c>
      <c r="AI146" s="72">
        <f>IF(OR((levels!AM146)="",(levels!AI146)=""),"",(levels!AM146/levels!AI146-1)*100)</f>
        <v>1.0306373224604926</v>
      </c>
      <c r="AJ146" s="72">
        <f>IF(OR((levels!AN146)="",(levels!AJ146)=""),"",(levels!AN146/levels!AJ146-1)*100)</f>
        <v>-3.2111686277216611</v>
      </c>
      <c r="AK146" s="72" t="str">
        <f>IF(OR((levels!AO146)="",(levels!AK146)=""),"",(levels!AO146/levels!AK146-1)*100)</f>
        <v/>
      </c>
      <c r="AL146" s="72" t="str">
        <f>IF(OR((levels!AP146)="",(levels!AL146)=""),"",(levels!AP146/levels!AL146-1)*100)</f>
        <v/>
      </c>
      <c r="AM146" s="72" t="str">
        <f>IF(OR((levels!AQ146)="",(levels!AM146)=""),"",(levels!AQ146/levels!AM146-1)*100)</f>
        <v/>
      </c>
      <c r="AN146" s="72" t="str">
        <f>IF(OR((levels!AR146)="",(levels!AN146)=""),"",(levels!AR146/levels!AN146-1)*100)</f>
        <v/>
      </c>
      <c r="AO146" s="72" t="str">
        <f>IF(OR((levels!AS146)="",(levels!AO146)=""),"",(levels!AS146/levels!AO146-1)*100)</f>
        <v/>
      </c>
      <c r="AP146" s="72" t="str">
        <f>IF(OR((levels!AT146)="",(levels!AP146)=""),"",(levels!AT146/levels!AP146-1)*100)</f>
        <v/>
      </c>
      <c r="AQ146" s="72" t="str">
        <f>IF(OR((levels!AU146)="",(levels!AQ146)=""),"",(levels!AU146/levels!AQ146-1)*100)</f>
        <v/>
      </c>
      <c r="AR146" s="72" t="str">
        <f>IF(OR((levels!AV146)="",(levels!AR146)=""),"",(levels!AV146/levels!AR146-1)*100)</f>
        <v/>
      </c>
      <c r="AS146" s="72" t="str">
        <f>IF(OR((levels!AW146)="",(levels!AS146)=""),"",(levels!AW146/levels!AS146-1)*100)</f>
        <v/>
      </c>
      <c r="AT146" s="72" t="str">
        <f>IF(OR((levels!AX146)="",(levels!AT146)=""),"",(levels!AX146/levels!AT146-1)*100)</f>
        <v/>
      </c>
      <c r="AU146" s="72" t="str">
        <f>IF(OR((levels!AY146)="",(levels!AU146)=""),"",(levels!AY146/levels!AU146-1)*100)</f>
        <v/>
      </c>
      <c r="AV146" s="72" t="str">
        <f>IF(OR((levels!AZ146)="",(levels!AV146)=""),"",(levels!AZ146/levels!AV146-1)*100)</f>
        <v/>
      </c>
      <c r="AW146" s="72" t="str">
        <f>IF(OR((levels!BA146)="",(levels!AW146)=""),"",(levels!BA146/levels!AW146-1)*100)</f>
        <v/>
      </c>
      <c r="AX146" s="72" t="str">
        <f>IF(OR((levels!BB146)="",(levels!AX146)=""),"",(levels!BB146/levels!AX146-1)*100)</f>
        <v/>
      </c>
      <c r="AY146" s="72" t="str">
        <f>IF(OR((levels!BC146)="",(levels!AY146)=""),"",(levels!BC146/levels!AY146-1)*100)</f>
        <v/>
      </c>
      <c r="AZ146" s="72"/>
      <c r="BA146" s="4"/>
      <c r="BB146" s="4"/>
      <c r="BC146" s="4"/>
    </row>
    <row r="147" spans="1:55" ht="12.75" customHeight="1" x14ac:dyDescent="0.2">
      <c r="A147" s="68" t="s">
        <v>206</v>
      </c>
      <c r="B147" s="67"/>
      <c r="C147" s="71">
        <v>43991</v>
      </c>
      <c r="D147" s="72">
        <f>IF(OR((levels!H147)="",(levels!D147)=""),"",(levels!H147/levels!D147-1)*100)</f>
        <v>-0.47250688973389243</v>
      </c>
      <c r="E147" s="72">
        <f>IF(OR((levels!I147)="",(levels!E147)=""),"",(levels!I147/levels!E147-1)*100)</f>
        <v>-0.80153198134653714</v>
      </c>
      <c r="F147" s="72">
        <f>IF(OR((levels!J147)="",(levels!F147)=""),"",(levels!J147/levels!F147-1)*100)</f>
        <v>-1.0027779713760787</v>
      </c>
      <c r="G147" s="72">
        <f>IF(OR((levels!K147)="",(levels!G147)=""),"",(levels!K147/levels!G147-1)*100)</f>
        <v>-1.0507875726803229</v>
      </c>
      <c r="H147" s="72">
        <f>IF(OR((levels!L147)="",(levels!H147)=""),"",(levels!L147/levels!H147-1)*100)</f>
        <v>-1.2298592272632192</v>
      </c>
      <c r="I147" s="72">
        <f>IF(OR((levels!M147)="",(levels!I147)=""),"",(levels!M147/levels!I147-1)*100)</f>
        <v>-0.37405695734793465</v>
      </c>
      <c r="J147" s="72">
        <f>IF(OR((levels!N147)="",(levels!J147)=""),"",(levels!N147/levels!J147-1)*100)</f>
        <v>4.3162978554711628E-2</v>
      </c>
      <c r="K147" s="72">
        <f>IF(OR((levels!O147)="",(levels!K147)=""),"",(levels!O147/levels!K147-1)*100)</f>
        <v>0.71412931176513261</v>
      </c>
      <c r="L147" s="72">
        <f>IF(OR((levels!P147)="",(levels!L147)=""),"",(levels!P147/levels!L147-1)*100)</f>
        <v>1.5709094755379072</v>
      </c>
      <c r="M147" s="72">
        <f>IF(OR((levels!Q147)="",(levels!M147)=""),"",(levels!Q147/levels!M147-1)*100)</f>
        <v>1.2134444950761658</v>
      </c>
      <c r="N147" s="72">
        <f>IF(OR((levels!R147)="",(levels!N147)=""),"",(levels!R147/levels!N147-1)*100)</f>
        <v>1.3645789460504876</v>
      </c>
      <c r="O147" s="72">
        <f>IF(OR((levels!S147)="",(levels!O147)=""),"",(levels!S147/levels!O147-1)*100)</f>
        <v>1.5502547150675561</v>
      </c>
      <c r="P147" s="72">
        <f>IF(OR((levels!T147)="",(levels!P147)=""),"",(levels!T147/levels!P147-1)*100)</f>
        <v>1.8433740797443532</v>
      </c>
      <c r="Q147" s="72">
        <f>IF(OR((levels!U147)="",(levels!Q147)=""),"",(levels!U147/levels!Q147-1)*100)</f>
        <v>2.074028229007685</v>
      </c>
      <c r="R147" s="72">
        <f>IF(OR((levels!V147)="",(levels!R147)=""),"",(levels!V147/levels!R147-1)*100)</f>
        <v>2.0424068824739239</v>
      </c>
      <c r="S147" s="72">
        <f>IF(OR((levels!W147)="",(levels!S147)=""),"",(levels!W147/levels!S147-1)*100)</f>
        <v>2.0197828418821562</v>
      </c>
      <c r="T147" s="72">
        <f>IF(OR((levels!X147)="",(levels!T147)=""),"",(levels!X147/levels!T147-1)*100)</f>
        <v>1.9035745646731161</v>
      </c>
      <c r="U147" s="72">
        <f>IF(OR((levels!Y147)="",(levels!U147)=""),"",(levels!Y147/levels!U147-1)*100)</f>
        <v>1.7791456993229815</v>
      </c>
      <c r="V147" s="72">
        <f>IF(OR((levels!Z147)="",(levels!V147)=""),"",(levels!Z147/levels!V147-1)*100)</f>
        <v>1.7802284713364092</v>
      </c>
      <c r="W147" s="72">
        <f>IF(OR((levels!AA147)="",(levels!W147)=""),"",(levels!AA147/levels!W147-1)*100)</f>
        <v>2.1230116294479462</v>
      </c>
      <c r="X147" s="72">
        <f>IF(OR((levels!AB147)="",(levels!X147)=""),"",(levels!AB147/levels!X147-1)*100)</f>
        <v>2.1627994067714651</v>
      </c>
      <c r="Y147" s="72">
        <f>IF(OR((levels!AC147)="",(levels!Y147)=""),"",(levels!AC147/levels!Y147-1)*100)</f>
        <v>2.594577460366021</v>
      </c>
      <c r="Z147" s="72">
        <f>IF(OR((levels!AD147)="",(levels!Z147)=""),"",(levels!AD147/levels!Z147-1)*100)</f>
        <v>2.9320054918386962</v>
      </c>
      <c r="AA147" s="72">
        <f>IF(OR((levels!AE147)="",(levels!AA147)=""),"",(levels!AE147/levels!AA147-1)*100)</f>
        <v>2.9817444809219662</v>
      </c>
      <c r="AB147" s="72">
        <f>IF(OR((levels!AF147)="",(levels!AB147)=""),"",(levels!AF147/levels!AB147-1)*100)</f>
        <v>2.5551373932760191</v>
      </c>
      <c r="AC147" s="72">
        <f>IF(OR((levels!AG147)="",(levels!AC147)=""),"",(levels!AG147/levels!AC147-1)*100)</f>
        <v>2.2030821280444757</v>
      </c>
      <c r="AD147" s="72">
        <f>IF(OR((levels!AH147)="",(levels!AD147)=""),"",(levels!AH147/levels!AD147-1)*100)</f>
        <v>1.6311952328007751</v>
      </c>
      <c r="AE147" s="72">
        <f>IF(OR((levels!AI147)="",(levels!AE147)=""),"",(levels!AI147/levels!AE147-1)*100)</f>
        <v>1.229031205058484</v>
      </c>
      <c r="AF147" s="72">
        <f>IF(OR((levels!AJ147)="",(levels!AF147)=""),"",(levels!AJ147/levels!AF147-1)*100)</f>
        <v>1.4860399009900993</v>
      </c>
      <c r="AG147" s="72">
        <f>IF(OR((levels!AK147)="",(levels!AG147)=""),"",(levels!AK147/levels!AG147-1)*100)</f>
        <v>1.2126229320003512</v>
      </c>
      <c r="AH147" s="72">
        <f>IF(OR((levels!AL147)="",(levels!AH147)=""),"",(levels!AL147/levels!AH147-1)*100)</f>
        <v>1.3073363364432655</v>
      </c>
      <c r="AI147" s="72">
        <f>IF(OR((levels!AM147)="",(levels!AI147)=""),"",(levels!AM147/levels!AI147-1)*100)</f>
        <v>0.95951788714274677</v>
      </c>
      <c r="AJ147" s="72">
        <f>IF(OR((levels!AN147)="",(levels!AJ147)=""),"",(levels!AN147/levels!AJ147-1)*100)</f>
        <v>-3.1476979245235182</v>
      </c>
      <c r="AK147" s="72" t="str">
        <f>IF(OR((levels!AO147)="",(levels!AK147)=""),"",(levels!AO147/levels!AK147-1)*100)</f>
        <v/>
      </c>
      <c r="AL147" s="72" t="str">
        <f>IF(OR((levels!AP147)="",(levels!AL147)=""),"",(levels!AP147/levels!AL147-1)*100)</f>
        <v/>
      </c>
      <c r="AM147" s="72" t="str">
        <f>IF(OR((levels!AQ147)="",(levels!AM147)=""),"",(levels!AQ147/levels!AM147-1)*100)</f>
        <v/>
      </c>
      <c r="AN147" s="72" t="str">
        <f>IF(OR((levels!AR147)="",(levels!AN147)=""),"",(levels!AR147/levels!AN147-1)*100)</f>
        <v/>
      </c>
      <c r="AO147" s="72" t="str">
        <f>IF(OR((levels!AS147)="",(levels!AO147)=""),"",(levels!AS147/levels!AO147-1)*100)</f>
        <v/>
      </c>
      <c r="AP147" s="72" t="str">
        <f>IF(OR((levels!AT147)="",(levels!AP147)=""),"",(levels!AT147/levels!AP147-1)*100)</f>
        <v/>
      </c>
      <c r="AQ147" s="72" t="str">
        <f>IF(OR((levels!AU147)="",(levels!AQ147)=""),"",(levels!AU147/levels!AQ147-1)*100)</f>
        <v/>
      </c>
      <c r="AR147" s="72" t="str">
        <f>IF(OR((levels!AV147)="",(levels!AR147)=""),"",(levels!AV147/levels!AR147-1)*100)</f>
        <v/>
      </c>
      <c r="AS147" s="72" t="str">
        <f>IF(OR((levels!AW147)="",(levels!AS147)=""),"",(levels!AW147/levels!AS147-1)*100)</f>
        <v/>
      </c>
      <c r="AT147" s="72" t="str">
        <f>IF(OR((levels!AX147)="",(levels!AT147)=""),"",(levels!AX147/levels!AT147-1)*100)</f>
        <v/>
      </c>
      <c r="AU147" s="72" t="str">
        <f>IF(OR((levels!AY147)="",(levels!AU147)=""),"",(levels!AY147/levels!AU147-1)*100)</f>
        <v/>
      </c>
      <c r="AV147" s="72" t="str">
        <f>IF(OR((levels!AZ147)="",(levels!AV147)=""),"",(levels!AZ147/levels!AV147-1)*100)</f>
        <v/>
      </c>
      <c r="AW147" s="72" t="str">
        <f>IF(OR((levels!BA147)="",(levels!AW147)=""),"",(levels!BA147/levels!AW147-1)*100)</f>
        <v/>
      </c>
      <c r="AX147" s="72" t="str">
        <f>IF(OR((levels!BB147)="",(levels!AX147)=""),"",(levels!BB147/levels!AX147-1)*100)</f>
        <v/>
      </c>
      <c r="AY147" s="72" t="str">
        <f>IF(OR((levels!BC147)="",(levels!AY147)=""),"",(levels!BC147/levels!AY147-1)*100)</f>
        <v/>
      </c>
      <c r="AZ147" s="72"/>
      <c r="BA147" s="4"/>
      <c r="BB147" s="4"/>
      <c r="BC147" s="4"/>
    </row>
    <row r="148" spans="1:55" ht="12.75" customHeight="1" x14ac:dyDescent="0.2">
      <c r="A148" s="68" t="s">
        <v>207</v>
      </c>
      <c r="B148" s="67"/>
      <c r="C148" s="71">
        <v>44032</v>
      </c>
      <c r="D148" s="72">
        <f>IF(OR((levels!H148)="",(levels!D148)=""),"",(levels!H148/levels!D148-1)*100)</f>
        <v>-0.48193453652880525</v>
      </c>
      <c r="E148" s="72">
        <f>IF(OR((levels!I148)="",(levels!E148)=""),"",(levels!I148/levels!E148-1)*100)</f>
        <v>-0.80922958023503799</v>
      </c>
      <c r="F148" s="72">
        <f>IF(OR((levels!J148)="",(levels!F148)=""),"",(levels!J148/levels!F148-1)*100)</f>
        <v>-1.0011370254801033</v>
      </c>
      <c r="G148" s="72">
        <f>IF(OR((levels!K148)="",(levels!G148)=""),"",(levels!K148/levels!G148-1)*100)</f>
        <v>-1.0428215875071256</v>
      </c>
      <c r="H148" s="72">
        <f>IF(OR((levels!L148)="",(levels!H148)=""),"",(levels!L148/levels!H148-1)*100)</f>
        <v>-1.2267049448433931</v>
      </c>
      <c r="I148" s="72">
        <f>IF(OR((levels!M148)="",(levels!I148)=""),"",(levels!M148/levels!I148-1)*100)</f>
        <v>-0.37808657043874039</v>
      </c>
      <c r="J148" s="72">
        <f>IF(OR((levels!N148)="",(levels!J148)=""),"",(levels!N148/levels!J148-1)*100)</f>
        <v>3.8391546399929588E-2</v>
      </c>
      <c r="K148" s="72">
        <f>IF(OR((levels!O148)="",(levels!K148)=""),"",(levels!O148/levels!K148-1)*100)</f>
        <v>0.71015246319059422</v>
      </c>
      <c r="L148" s="72">
        <f>IF(OR((levels!P148)="",(levels!L148)=""),"",(levels!P148/levels!L148-1)*100)</f>
        <v>1.5777664677673942</v>
      </c>
      <c r="M148" s="72">
        <f>IF(OR((levels!Q148)="",(levels!M148)=""),"",(levels!Q148/levels!M148-1)*100)</f>
        <v>1.2150722018204885</v>
      </c>
      <c r="N148" s="72">
        <f>IF(OR((levels!R148)="",(levels!N148)=""),"",(levels!R148/levels!N148-1)*100)</f>
        <v>1.3669278461595269</v>
      </c>
      <c r="O148" s="72">
        <f>IF(OR((levels!S148)="",(levels!O148)=""),"",(levels!S148/levels!O148-1)*100)</f>
        <v>1.5464678645045415</v>
      </c>
      <c r="P148" s="72">
        <f>IF(OR((levels!T148)="",(levels!P148)=""),"",(levels!T148/levels!P148-1)*100)</f>
        <v>1.8417406025824867</v>
      </c>
      <c r="Q148" s="72">
        <f>IF(OR((levels!U148)="",(levels!Q148)=""),"",(levels!U148/levels!Q148-1)*100)</f>
        <v>2.0769122949138019</v>
      </c>
      <c r="R148" s="72">
        <f>IF(OR((levels!V148)="",(levels!R148)=""),"",(levels!V148/levels!R148-1)*100)</f>
        <v>2.0431641549003787</v>
      </c>
      <c r="S148" s="72">
        <f>IF(OR((levels!W148)="",(levels!S148)=""),"",(levels!W148/levels!S148-1)*100)</f>
        <v>2.0235910209193353</v>
      </c>
      <c r="T148" s="72">
        <f>IF(OR((levels!X148)="",(levels!T148)=""),"",(levels!X148/levels!T148-1)*100)</f>
        <v>1.8630479598588545</v>
      </c>
      <c r="U148" s="72">
        <f>IF(OR((levels!Y148)="",(levels!U148)=""),"",(levels!Y148/levels!U148-1)*100)</f>
        <v>1.7346886173688292</v>
      </c>
      <c r="V148" s="72">
        <f>IF(OR((levels!Z148)="",(levels!V148)=""),"",(levels!Z148/levels!V148-1)*100)</f>
        <v>1.7373301441134581</v>
      </c>
      <c r="W148" s="72">
        <f>IF(OR((levels!AA148)="",(levels!W148)=""),"",(levels!AA148/levels!W148-1)*100)</f>
        <v>2.0859122039153632</v>
      </c>
      <c r="X148" s="72">
        <f>IF(OR((levels!AB148)="",(levels!X148)=""),"",(levels!AB148/levels!X148-1)*100)</f>
        <v>2.2062432302304202</v>
      </c>
      <c r="Y148" s="72">
        <f>IF(OR((levels!AC148)="",(levels!Y148)=""),"",(levels!AC148/levels!Y148-1)*100)</f>
        <v>2.6156465847477106</v>
      </c>
      <c r="Z148" s="72">
        <f>IF(OR((levels!AD148)="",(levels!Z148)=""),"",(levels!AD148/levels!Z148-1)*100)</f>
        <v>2.9534433566314577</v>
      </c>
      <c r="AA148" s="72">
        <f>IF(OR((levels!AE148)="",(levels!AA148)=""),"",(levels!AE148/levels!AA148-1)*100)</f>
        <v>3.0309444459013957</v>
      </c>
      <c r="AB148" s="72">
        <f>IF(OR((levels!AF148)="",(levels!AB148)=""),"",(levels!AF148/levels!AB148-1)*100)</f>
        <v>2.5704202227775363</v>
      </c>
      <c r="AC148" s="72">
        <f>IF(OR((levels!AG148)="",(levels!AC148)=""),"",(levels!AG148/levels!AC148-1)*100)</f>
        <v>2.2229309967692901</v>
      </c>
      <c r="AD148" s="72">
        <f>IF(OR((levels!AH148)="",(levels!AD148)=""),"",(levels!AH148/levels!AD148-1)*100)</f>
        <v>1.6366394190900024</v>
      </c>
      <c r="AE148" s="72">
        <f>IF(OR((levels!AI148)="",(levels!AE148)=""),"",(levels!AI148/levels!AE148-1)*100)</f>
        <v>1.216860175393264</v>
      </c>
      <c r="AF148" s="72">
        <f>IF(OR((levels!AJ148)="",(levels!AF148)=""),"",(levels!AJ148/levels!AF148-1)*100)</f>
        <v>1.4374242118411651</v>
      </c>
      <c r="AG148" s="72">
        <f>IF(OR((levels!AK148)="",(levels!AG148)=""),"",(levels!AK148/levels!AG148-1)*100)</f>
        <v>1.2944794184271746</v>
      </c>
      <c r="AH148" s="72">
        <f>IF(OR((levels!AL148)="",(levels!AH148)=""),"",(levels!AL148/levels!AH148-1)*100)</f>
        <v>1.3779682657480086</v>
      </c>
      <c r="AI148" s="72">
        <f>IF(OR((levels!AM148)="",(levels!AI148)=""),"",(levels!AM148/levels!AI148-1)*100)</f>
        <v>0.99707920305251996</v>
      </c>
      <c r="AJ148" s="72">
        <f>IF(OR((levels!AN148)="",(levels!AJ148)=""),"",(levels!AN148/levels!AJ148-1)*100)</f>
        <v>-3.0942534195498639</v>
      </c>
      <c r="AK148" s="72" t="str">
        <f>IF(OR((levels!AO148)="",(levels!AK148)=""),"",(levels!AO148/levels!AK148-1)*100)</f>
        <v/>
      </c>
      <c r="AL148" s="72" t="str">
        <f>IF(OR((levels!AP148)="",(levels!AL148)=""),"",(levels!AP148/levels!AL148-1)*100)</f>
        <v/>
      </c>
      <c r="AM148" s="72" t="str">
        <f>IF(OR((levels!AQ148)="",(levels!AM148)=""),"",(levels!AQ148/levels!AM148-1)*100)</f>
        <v/>
      </c>
      <c r="AN148" s="72" t="str">
        <f>IF(OR((levels!AR148)="",(levels!AN148)=""),"",(levels!AR148/levels!AN148-1)*100)</f>
        <v/>
      </c>
      <c r="AO148" s="72" t="str">
        <f>IF(OR((levels!AS148)="",(levels!AO148)=""),"",(levels!AS148/levels!AO148-1)*100)</f>
        <v/>
      </c>
      <c r="AP148" s="72" t="str">
        <f>IF(OR((levels!AT148)="",(levels!AP148)=""),"",(levels!AT148/levels!AP148-1)*100)</f>
        <v/>
      </c>
      <c r="AQ148" s="72" t="str">
        <f>IF(OR((levels!AU148)="",(levels!AQ148)=""),"",(levels!AU148/levels!AQ148-1)*100)</f>
        <v/>
      </c>
      <c r="AR148" s="72" t="str">
        <f>IF(OR((levels!AV148)="",(levels!AR148)=""),"",(levels!AV148/levels!AR148-1)*100)</f>
        <v/>
      </c>
      <c r="AS148" s="72" t="str">
        <f>IF(OR((levels!AW148)="",(levels!AS148)=""),"",(levels!AW148/levels!AS148-1)*100)</f>
        <v/>
      </c>
      <c r="AT148" s="72" t="str">
        <f>IF(OR((levels!AX148)="",(levels!AT148)=""),"",(levels!AX148/levels!AT148-1)*100)</f>
        <v/>
      </c>
      <c r="AU148" s="72" t="str">
        <f>IF(OR((levels!AY148)="",(levels!AU148)=""),"",(levels!AY148/levels!AU148-1)*100)</f>
        <v/>
      </c>
      <c r="AV148" s="72" t="str">
        <f>IF(OR((levels!AZ148)="",(levels!AV148)=""),"",(levels!AZ148/levels!AV148-1)*100)</f>
        <v/>
      </c>
      <c r="AW148" s="72" t="str">
        <f>IF(OR((levels!BA148)="",(levels!AW148)=""),"",(levels!BA148/levels!AW148-1)*100)</f>
        <v/>
      </c>
      <c r="AX148" s="72" t="str">
        <f>IF(OR((levels!BB148)="",(levels!AX148)=""),"",(levels!BB148/levels!AX148-1)*100)</f>
        <v/>
      </c>
      <c r="AY148" s="72" t="str">
        <f>IF(OR((levels!BC148)="",(levels!AY148)=""),"",(levels!BC148/levels!AY148-1)*100)</f>
        <v/>
      </c>
      <c r="AZ148" s="72"/>
      <c r="BA148" s="4"/>
      <c r="BB148" s="4"/>
      <c r="BC148" s="4"/>
    </row>
    <row r="149" spans="1:55" ht="12.75" customHeight="1" x14ac:dyDescent="0.2">
      <c r="A149" s="68" t="s">
        <v>208</v>
      </c>
      <c r="B149" s="67"/>
      <c r="C149" s="71">
        <v>44043</v>
      </c>
      <c r="D149" s="72">
        <f>IF(OR((levels!H149)="",(levels!D149)=""),"",(levels!H149/levels!D149-1)*100)</f>
        <v>-0.48193453652880525</v>
      </c>
      <c r="E149" s="72">
        <f>IF(OR((levels!I149)="",(levels!E149)=""),"",(levels!I149/levels!E149-1)*100)</f>
        <v>-0.80922958023503799</v>
      </c>
      <c r="F149" s="72">
        <f>IF(OR((levels!J149)="",(levels!F149)=""),"",(levels!J149/levels!F149-1)*100)</f>
        <v>-1.0011370254801033</v>
      </c>
      <c r="G149" s="72">
        <f>IF(OR((levels!K149)="",(levels!G149)=""),"",(levels!K149/levels!G149-1)*100)</f>
        <v>-1.0428215875071256</v>
      </c>
      <c r="H149" s="72">
        <f>IF(OR((levels!L149)="",(levels!H149)=""),"",(levels!L149/levels!H149-1)*100)</f>
        <v>-1.2267049448433931</v>
      </c>
      <c r="I149" s="72">
        <f>IF(OR((levels!M149)="",(levels!I149)=""),"",(levels!M149/levels!I149-1)*100)</f>
        <v>-0.37808657043874039</v>
      </c>
      <c r="J149" s="72">
        <f>IF(OR((levels!N149)="",(levels!J149)=""),"",(levels!N149/levels!J149-1)*100)</f>
        <v>3.8391546399929588E-2</v>
      </c>
      <c r="K149" s="72">
        <f>IF(OR((levels!O149)="",(levels!K149)=""),"",(levels!O149/levels!K149-1)*100)</f>
        <v>0.71015246319059422</v>
      </c>
      <c r="L149" s="72">
        <f>IF(OR((levels!P149)="",(levels!L149)=""),"",(levels!P149/levels!L149-1)*100)</f>
        <v>1.5777664677673942</v>
      </c>
      <c r="M149" s="72">
        <f>IF(OR((levels!Q149)="",(levels!M149)=""),"",(levels!Q149/levels!M149-1)*100)</f>
        <v>1.2150722018204885</v>
      </c>
      <c r="N149" s="72">
        <f>IF(OR((levels!R149)="",(levels!N149)=""),"",(levels!R149/levels!N149-1)*100)</f>
        <v>1.3669278461595269</v>
      </c>
      <c r="O149" s="72">
        <f>IF(OR((levels!S149)="",(levels!O149)=""),"",(levels!S149/levels!O149-1)*100)</f>
        <v>1.5464678645045415</v>
      </c>
      <c r="P149" s="72">
        <f>IF(OR((levels!T149)="",(levels!P149)=""),"",(levels!T149/levels!P149-1)*100)</f>
        <v>1.8417406025824867</v>
      </c>
      <c r="Q149" s="72">
        <f>IF(OR((levels!U149)="",(levels!Q149)=""),"",(levels!U149/levels!Q149-1)*100)</f>
        <v>2.0769122949138019</v>
      </c>
      <c r="R149" s="72">
        <f>IF(OR((levels!V149)="",(levels!R149)=""),"",(levels!V149/levels!R149-1)*100)</f>
        <v>2.0431641549003787</v>
      </c>
      <c r="S149" s="72">
        <f>IF(OR((levels!W149)="",(levels!S149)=""),"",(levels!W149/levels!S149-1)*100)</f>
        <v>2.0235910209193353</v>
      </c>
      <c r="T149" s="72">
        <f>IF(OR((levels!X149)="",(levels!T149)=""),"",(levels!X149/levels!T149-1)*100)</f>
        <v>1.8630479598588545</v>
      </c>
      <c r="U149" s="72">
        <f>IF(OR((levels!Y149)="",(levels!U149)=""),"",(levels!Y149/levels!U149-1)*100)</f>
        <v>1.7346886173688292</v>
      </c>
      <c r="V149" s="72">
        <f>IF(OR((levels!Z149)="",(levels!V149)=""),"",(levels!Z149/levels!V149-1)*100)</f>
        <v>1.7373301441134581</v>
      </c>
      <c r="W149" s="72">
        <f>IF(OR((levels!AA149)="",(levels!W149)=""),"",(levels!AA149/levels!W149-1)*100)</f>
        <v>2.0859122039153632</v>
      </c>
      <c r="X149" s="72">
        <f>IF(OR((levels!AB149)="",(levels!X149)=""),"",(levels!AB149/levels!X149-1)*100)</f>
        <v>2.2062432302304202</v>
      </c>
      <c r="Y149" s="72">
        <f>IF(OR((levels!AC149)="",(levels!Y149)=""),"",(levels!AC149/levels!Y149-1)*100)</f>
        <v>2.6156465847477106</v>
      </c>
      <c r="Z149" s="72">
        <f>IF(OR((levels!AD149)="",(levels!Z149)=""),"",(levels!AD149/levels!Z149-1)*100)</f>
        <v>2.9534433566314577</v>
      </c>
      <c r="AA149" s="72">
        <f>IF(OR((levels!AE149)="",(levels!AA149)=""),"",(levels!AE149/levels!AA149-1)*100)</f>
        <v>3.0309444459013957</v>
      </c>
      <c r="AB149" s="72">
        <f>IF(OR((levels!AF149)="",(levels!AB149)=""),"",(levels!AF149/levels!AB149-1)*100)</f>
        <v>2.5704202227775363</v>
      </c>
      <c r="AC149" s="72">
        <f>IF(OR((levels!AG149)="",(levels!AC149)=""),"",(levels!AG149/levels!AC149-1)*100)</f>
        <v>2.2229309967692901</v>
      </c>
      <c r="AD149" s="72">
        <f>IF(OR((levels!AH149)="",(levels!AD149)=""),"",(levels!AH149/levels!AD149-1)*100)</f>
        <v>1.6366394190900024</v>
      </c>
      <c r="AE149" s="72">
        <f>IF(OR((levels!AI149)="",(levels!AE149)=""),"",(levels!AI149/levels!AE149-1)*100)</f>
        <v>1.216860175393264</v>
      </c>
      <c r="AF149" s="72">
        <f>IF(OR((levels!AJ149)="",(levels!AF149)=""),"",(levels!AJ149/levels!AF149-1)*100)</f>
        <v>1.4374242118411651</v>
      </c>
      <c r="AG149" s="72">
        <f>IF(OR((levels!AK149)="",(levels!AG149)=""),"",(levels!AK149/levels!AG149-1)*100)</f>
        <v>1.2944794184271746</v>
      </c>
      <c r="AH149" s="72">
        <f>IF(OR((levels!AL149)="",(levels!AH149)=""),"",(levels!AL149/levels!AH149-1)*100)</f>
        <v>1.3779682657480086</v>
      </c>
      <c r="AI149" s="72">
        <f>IF(OR((levels!AM149)="",(levels!AI149)=""),"",(levels!AM149/levels!AI149-1)*100)</f>
        <v>0.99707920305251996</v>
      </c>
      <c r="AJ149" s="72">
        <f>IF(OR((levels!AN149)="",(levels!AJ149)=""),"",(levels!AN149/levels!AJ149-1)*100)</f>
        <v>-3.0942534195498639</v>
      </c>
      <c r="AK149" s="72">
        <f>IF(OR((levels!AO149)="",(levels!AK149)=""),"",(levels!AO149/levels!AK149-1)*100)</f>
        <v>-14.997485077323692</v>
      </c>
      <c r="AL149" s="72" t="str">
        <f>IF(OR((levels!AP149)="",(levels!AL149)=""),"",(levels!AP149/levels!AL149-1)*100)</f>
        <v/>
      </c>
      <c r="AM149" s="72" t="str">
        <f>IF(OR((levels!AQ149)="",(levels!AM149)=""),"",(levels!AQ149/levels!AM149-1)*100)</f>
        <v/>
      </c>
      <c r="AN149" s="72" t="str">
        <f>IF(OR((levels!AR149)="",(levels!AN149)=""),"",(levels!AR149/levels!AN149-1)*100)</f>
        <v/>
      </c>
      <c r="AO149" s="72" t="str">
        <f>IF(OR((levels!AS149)="",(levels!AO149)=""),"",(levels!AS149/levels!AO149-1)*100)</f>
        <v/>
      </c>
      <c r="AP149" s="72" t="str">
        <f>IF(OR((levels!AT149)="",(levels!AP149)=""),"",(levels!AT149/levels!AP149-1)*100)</f>
        <v/>
      </c>
      <c r="AQ149" s="72" t="str">
        <f>IF(OR((levels!AU149)="",(levels!AQ149)=""),"",(levels!AU149/levels!AQ149-1)*100)</f>
        <v/>
      </c>
      <c r="AR149" s="72" t="str">
        <f>IF(OR((levels!AV149)="",(levels!AR149)=""),"",(levels!AV149/levels!AR149-1)*100)</f>
        <v/>
      </c>
      <c r="AS149" s="72" t="str">
        <f>IF(OR((levels!AW149)="",(levels!AS149)=""),"",(levels!AW149/levels!AS149-1)*100)</f>
        <v/>
      </c>
      <c r="AT149" s="72" t="str">
        <f>IF(OR((levels!AX149)="",(levels!AT149)=""),"",(levels!AX149/levels!AT149-1)*100)</f>
        <v/>
      </c>
      <c r="AU149" s="72" t="str">
        <f>IF(OR((levels!AY149)="",(levels!AU149)=""),"",(levels!AY149/levels!AU149-1)*100)</f>
        <v/>
      </c>
      <c r="AV149" s="72" t="str">
        <f>IF(OR((levels!AZ149)="",(levels!AV149)=""),"",(levels!AZ149/levels!AV149-1)*100)</f>
        <v/>
      </c>
      <c r="AW149" s="72" t="str">
        <f>IF(OR((levels!BA149)="",(levels!AW149)=""),"",(levels!BA149/levels!AW149-1)*100)</f>
        <v/>
      </c>
      <c r="AX149" s="72" t="str">
        <f>IF(OR((levels!BB149)="",(levels!AX149)=""),"",(levels!BB149/levels!AX149-1)*100)</f>
        <v/>
      </c>
      <c r="AY149" s="72" t="str">
        <f>IF(OR((levels!BC149)="",(levels!AY149)=""),"",(levels!BC149/levels!AY149-1)*100)</f>
        <v/>
      </c>
      <c r="AZ149" s="72"/>
      <c r="BA149" s="4"/>
      <c r="BB149" s="4"/>
      <c r="BC149" s="4"/>
    </row>
    <row r="150" spans="1:55" ht="12.75" customHeight="1" x14ac:dyDescent="0.2">
      <c r="A150" s="68" t="s">
        <v>209</v>
      </c>
      <c r="B150" s="67"/>
      <c r="C150" s="71">
        <v>44057</v>
      </c>
      <c r="D150" s="72">
        <f>IF(OR((levels!H150)="",(levels!D150)=""),"",(levels!H150/levels!D150-1)*100)</f>
        <v>-0.48193453652880525</v>
      </c>
      <c r="E150" s="72">
        <f>IF(OR((levels!I150)="",(levels!E150)=""),"",(levels!I150/levels!E150-1)*100)</f>
        <v>-0.80922958023503799</v>
      </c>
      <c r="F150" s="72">
        <f>IF(OR((levels!J150)="",(levels!F150)=""),"",(levels!J150/levels!F150-1)*100)</f>
        <v>-1.0011370254801033</v>
      </c>
      <c r="G150" s="72">
        <f>IF(OR((levels!K150)="",(levels!G150)=""),"",(levels!K150/levels!G150-1)*100)</f>
        <v>-1.0428215875071256</v>
      </c>
      <c r="H150" s="72">
        <f>IF(OR((levels!L150)="",(levels!H150)=""),"",(levels!L150/levels!H150-1)*100)</f>
        <v>-1.2267049448433931</v>
      </c>
      <c r="I150" s="72">
        <f>IF(OR((levels!M150)="",(levels!I150)=""),"",(levels!M150/levels!I150-1)*100)</f>
        <v>-0.37808657043874039</v>
      </c>
      <c r="J150" s="72">
        <f>IF(OR((levels!N150)="",(levels!J150)=""),"",(levels!N150/levels!J150-1)*100)</f>
        <v>3.8391546399929588E-2</v>
      </c>
      <c r="K150" s="72">
        <f>IF(OR((levels!O150)="",(levels!K150)=""),"",(levels!O150/levels!K150-1)*100)</f>
        <v>0.71015246319059422</v>
      </c>
      <c r="L150" s="72">
        <f>IF(OR((levels!P150)="",(levels!L150)=""),"",(levels!P150/levels!L150-1)*100)</f>
        <v>1.5777664677673942</v>
      </c>
      <c r="M150" s="72">
        <f>IF(OR((levels!Q150)="",(levels!M150)=""),"",(levels!Q150/levels!M150-1)*100)</f>
        <v>1.2150722018204885</v>
      </c>
      <c r="N150" s="72">
        <f>IF(OR((levels!R150)="",(levels!N150)=""),"",(levels!R150/levels!N150-1)*100)</f>
        <v>1.3669278461595269</v>
      </c>
      <c r="O150" s="72">
        <f>IF(OR((levels!S150)="",(levels!O150)=""),"",(levels!S150/levels!O150-1)*100)</f>
        <v>1.5464678645045415</v>
      </c>
      <c r="P150" s="72">
        <f>IF(OR((levels!T150)="",(levels!P150)=""),"",(levels!T150/levels!P150-1)*100)</f>
        <v>1.8417406025824867</v>
      </c>
      <c r="Q150" s="72">
        <f>IF(OR((levels!U150)="",(levels!Q150)=""),"",(levels!U150/levels!Q150-1)*100)</f>
        <v>2.0769122949138019</v>
      </c>
      <c r="R150" s="72">
        <f>IF(OR((levels!V150)="",(levels!R150)=""),"",(levels!V150/levels!R150-1)*100)</f>
        <v>2.0431641549003787</v>
      </c>
      <c r="S150" s="72">
        <f>IF(OR((levels!W150)="",(levels!S150)=""),"",(levels!W150/levels!S150-1)*100)</f>
        <v>2.0235910209193353</v>
      </c>
      <c r="T150" s="72">
        <f>IF(OR((levels!X150)="",(levels!T150)=""),"",(levels!X150/levels!T150-1)*100)</f>
        <v>1.8630479598588545</v>
      </c>
      <c r="U150" s="72">
        <f>IF(OR((levels!Y150)="",(levels!U150)=""),"",(levels!Y150/levels!U150-1)*100)</f>
        <v>1.7346886173688292</v>
      </c>
      <c r="V150" s="72">
        <f>IF(OR((levels!Z150)="",(levels!V150)=""),"",(levels!Z150/levels!V150-1)*100)</f>
        <v>1.7373301441134581</v>
      </c>
      <c r="W150" s="72">
        <f>IF(OR((levels!AA150)="",(levels!W150)=""),"",(levels!AA150/levels!W150-1)*100)</f>
        <v>2.0859122039153632</v>
      </c>
      <c r="X150" s="72">
        <f>IF(OR((levels!AB150)="",(levels!X150)=""),"",(levels!AB150/levels!X150-1)*100)</f>
        <v>2.2062432302304202</v>
      </c>
      <c r="Y150" s="72">
        <f>IF(OR((levels!AC150)="",(levels!Y150)=""),"",(levels!AC150/levels!Y150-1)*100)</f>
        <v>2.6156465847477106</v>
      </c>
      <c r="Z150" s="72">
        <f>IF(OR((levels!AD150)="",(levels!Z150)=""),"",(levels!AD150/levels!Z150-1)*100)</f>
        <v>2.9534433566314577</v>
      </c>
      <c r="AA150" s="72">
        <f>IF(OR((levels!AE150)="",(levels!AA150)=""),"",(levels!AE150/levels!AA150-1)*100)</f>
        <v>3.0309444459013957</v>
      </c>
      <c r="AB150" s="72">
        <f>IF(OR((levels!AF150)="",(levels!AB150)=""),"",(levels!AF150/levels!AB150-1)*100)</f>
        <v>2.5704202227775363</v>
      </c>
      <c r="AC150" s="72">
        <f>IF(OR((levels!AG150)="",(levels!AC150)=""),"",(levels!AG150/levels!AC150-1)*100)</f>
        <v>2.2229309967692901</v>
      </c>
      <c r="AD150" s="72">
        <f>IF(OR((levels!AH150)="",(levels!AD150)=""),"",(levels!AH150/levels!AD150-1)*100)</f>
        <v>1.6366394190900024</v>
      </c>
      <c r="AE150" s="72">
        <f>IF(OR((levels!AI150)="",(levels!AE150)=""),"",(levels!AI150/levels!AE150-1)*100)</f>
        <v>1.216860175393264</v>
      </c>
      <c r="AF150" s="72">
        <f>IF(OR((levels!AJ150)="",(levels!AF150)=""),"",(levels!AJ150/levels!AF150-1)*100)</f>
        <v>1.4374242118411651</v>
      </c>
      <c r="AG150" s="72">
        <f>IF(OR((levels!AK150)="",(levels!AG150)=""),"",(levels!AK150/levels!AG150-1)*100)</f>
        <v>1.2944794184271746</v>
      </c>
      <c r="AH150" s="72">
        <f>IF(OR((levels!AL150)="",(levels!AH150)=""),"",(levels!AL150/levels!AH150-1)*100)</f>
        <v>1.3779682657480086</v>
      </c>
      <c r="AI150" s="72">
        <f>IF(OR((levels!AM150)="",(levels!AI150)=""),"",(levels!AM150/levels!AI150-1)*100)</f>
        <v>0.99707920305251996</v>
      </c>
      <c r="AJ150" s="72">
        <f>IF(OR((levels!AN150)="",(levels!AJ150)=""),"",(levels!AN150/levels!AJ150-1)*100)</f>
        <v>-3.0942534195498639</v>
      </c>
      <c r="AK150" s="72">
        <f>IF(OR((levels!AO150)="",(levels!AK150)=""),"",(levels!AO150/levels!AK150-1)*100)</f>
        <v>-14.971623183427795</v>
      </c>
      <c r="AL150" s="72" t="str">
        <f>IF(OR((levels!AP150)="",(levels!AL150)=""),"",(levels!AP150/levels!AL150-1)*100)</f>
        <v/>
      </c>
      <c r="AM150" s="72" t="str">
        <f>IF(OR((levels!AQ150)="",(levels!AM150)=""),"",(levels!AQ150/levels!AM150-1)*100)</f>
        <v/>
      </c>
      <c r="AN150" s="72" t="str">
        <f>IF(OR((levels!AR150)="",(levels!AN150)=""),"",(levels!AR150/levels!AN150-1)*100)</f>
        <v/>
      </c>
      <c r="AO150" s="72" t="str">
        <f>IF(OR((levels!AS150)="",(levels!AO150)=""),"",(levels!AS150/levels!AO150-1)*100)</f>
        <v/>
      </c>
      <c r="AP150" s="72" t="str">
        <f>IF(OR((levels!AT150)="",(levels!AP150)=""),"",(levels!AT150/levels!AP150-1)*100)</f>
        <v/>
      </c>
      <c r="AQ150" s="72" t="str">
        <f>IF(OR((levels!AU150)="",(levels!AQ150)=""),"",(levels!AU150/levels!AQ150-1)*100)</f>
        <v/>
      </c>
      <c r="AR150" s="72" t="str">
        <f>IF(OR((levels!AV150)="",(levels!AR150)=""),"",(levels!AV150/levels!AR150-1)*100)</f>
        <v/>
      </c>
      <c r="AS150" s="72" t="str">
        <f>IF(OR((levels!AW150)="",(levels!AS150)=""),"",(levels!AW150/levels!AS150-1)*100)</f>
        <v/>
      </c>
      <c r="AT150" s="72" t="str">
        <f>IF(OR((levels!AX150)="",(levels!AT150)=""),"",(levels!AX150/levels!AT150-1)*100)</f>
        <v/>
      </c>
      <c r="AU150" s="72" t="str">
        <f>IF(OR((levels!AY150)="",(levels!AU150)=""),"",(levels!AY150/levels!AU150-1)*100)</f>
        <v/>
      </c>
      <c r="AV150" s="72" t="str">
        <f>IF(OR((levels!AZ150)="",(levels!AV150)=""),"",(levels!AZ150/levels!AV150-1)*100)</f>
        <v/>
      </c>
      <c r="AW150" s="72" t="str">
        <f>IF(OR((levels!BA150)="",(levels!AW150)=""),"",(levels!BA150/levels!AW150-1)*100)</f>
        <v/>
      </c>
      <c r="AX150" s="72" t="str">
        <f>IF(OR((levels!BB150)="",(levels!AX150)=""),"",(levels!BB150/levels!AX150-1)*100)</f>
        <v/>
      </c>
      <c r="AY150" s="72" t="str">
        <f>IF(OR((levels!BC150)="",(levels!AY150)=""),"",(levels!BC150/levels!AY150-1)*100)</f>
        <v/>
      </c>
      <c r="AZ150" s="72"/>
      <c r="BA150" s="4"/>
      <c r="BB150" s="4"/>
      <c r="BC150" s="4"/>
    </row>
    <row r="151" spans="1:55" ht="12.75" customHeight="1" x14ac:dyDescent="0.2">
      <c r="A151" s="68" t="s">
        <v>210</v>
      </c>
      <c r="B151" s="67"/>
      <c r="C151" s="71">
        <v>44082</v>
      </c>
      <c r="D151" s="72">
        <f>IF(OR((levels!H151)="",(levels!D151)=""),"",(levels!H151/levels!D151-1)*100)</f>
        <v>-0.4914191387917044</v>
      </c>
      <c r="E151" s="72">
        <f>IF(OR((levels!I151)="",(levels!E151)=""),"",(levels!I151/levels!E151-1)*100)</f>
        <v>-0.80429575928564478</v>
      </c>
      <c r="F151" s="72">
        <f>IF(OR((levels!J151)="",(levels!F151)=""),"",(levels!J151/levels!F151-1)*100)</f>
        <v>-1.0113231152266922</v>
      </c>
      <c r="G151" s="72">
        <f>IF(OR((levels!K151)="",(levels!G151)=""),"",(levels!K151/levels!G151-1)*100)</f>
        <v>-1.0303676581768784</v>
      </c>
      <c r="H151" s="72">
        <f>IF(OR((levels!L151)="",(levels!H151)=""),"",(levels!L151/levels!H151-1)*100)</f>
        <v>-1.209960623200923</v>
      </c>
      <c r="I151" s="72">
        <f>IF(OR((levels!M151)="",(levels!I151)=""),"",(levels!M151/levels!I151-1)*100)</f>
        <v>-0.3720476665816097</v>
      </c>
      <c r="J151" s="72">
        <f>IF(OR((levels!N151)="",(levels!J151)=""),"",(levels!N151/levels!J151-1)*100)</f>
        <v>6.2110548777760677E-2</v>
      </c>
      <c r="K151" s="72">
        <f>IF(OR((levels!O151)="",(levels!K151)=""),"",(levels!O151/levels!K151-1)*100)</f>
        <v>0.71076387229040972</v>
      </c>
      <c r="L151" s="72">
        <f>IF(OR((levels!P151)="",(levels!L151)=""),"",(levels!P151/levels!L151-1)*100)</f>
        <v>1.5760710198713168</v>
      </c>
      <c r="M151" s="72">
        <f>IF(OR((levels!Q151)="",(levels!M151)=""),"",(levels!Q151/levels!M151-1)*100)</f>
        <v>1.2140704319046458</v>
      </c>
      <c r="N151" s="72">
        <f>IF(OR((levels!R151)="",(levels!N151)=""),"",(levels!R151/levels!N151-1)*100)</f>
        <v>1.3596451718218328</v>
      </c>
      <c r="O151" s="72">
        <f>IF(OR((levels!S151)="",(levels!O151)=""),"",(levels!S151/levels!O151-1)*100)</f>
        <v>1.522532414202038</v>
      </c>
      <c r="P151" s="72">
        <f>IF(OR((levels!T151)="",(levels!P151)=""),"",(levels!T151/levels!P151-1)*100)</f>
        <v>1.7338568181350711</v>
      </c>
      <c r="Q151" s="72">
        <f>IF(OR((levels!U151)="",(levels!Q151)=""),"",(levels!U151/levels!Q151-1)*100)</f>
        <v>1.9960550092976037</v>
      </c>
      <c r="R151" s="72">
        <f>IF(OR((levels!V151)="",(levels!R151)=""),"",(levels!V151/levels!R151-1)*100)</f>
        <v>1.9709587531912209</v>
      </c>
      <c r="S151" s="72">
        <f>IF(OR((levels!W151)="",(levels!S151)=""),"",(levels!W151/levels!S151-1)*100)</f>
        <v>2.0082605436306133</v>
      </c>
      <c r="T151" s="72">
        <f>IF(OR((levels!X151)="",(levels!T151)=""),"",(levels!X151/levels!T151-1)*100)</f>
        <v>1.9023648162830753</v>
      </c>
      <c r="U151" s="72">
        <f>IF(OR((levels!Y151)="",(levels!U151)=""),"",(levels!Y151/levels!U151-1)*100)</f>
        <v>1.7098889291879082</v>
      </c>
      <c r="V151" s="72">
        <f>IF(OR((levels!Z151)="",(levels!V151)=""),"",(levels!Z151/levels!V151-1)*100)</f>
        <v>1.7285951041681846</v>
      </c>
      <c r="W151" s="72">
        <f>IF(OR((levels!AA151)="",(levels!W151)=""),"",(levels!AA151/levels!W151-1)*100)</f>
        <v>2.0482973886123634</v>
      </c>
      <c r="X151" s="72">
        <f>IF(OR((levels!AB151)="",(levels!X151)=""),"",(levels!AB151/levels!X151-1)*100)</f>
        <v>2.2358901124054142</v>
      </c>
      <c r="Y151" s="72">
        <f>IF(OR((levels!AC151)="",(levels!Y151)=""),"",(levels!AC151/levels!Y151-1)*100)</f>
        <v>2.6540993881682073</v>
      </c>
      <c r="Z151" s="72">
        <f>IF(OR((levels!AD151)="",(levels!Z151)=""),"",(levels!AD151/levels!Z151-1)*100)</f>
        <v>3.0119384844675912</v>
      </c>
      <c r="AA151" s="72">
        <f>IF(OR((levels!AE151)="",(levels!AA151)=""),"",(levels!AE151/levels!AA151-1)*100)</f>
        <v>3.0923300708668</v>
      </c>
      <c r="AB151" s="72">
        <f>IF(OR((levels!AF151)="",(levels!AB151)=""),"",(levels!AF151/levels!AB151-1)*100)</f>
        <v>2.5287614430535843</v>
      </c>
      <c r="AC151" s="72">
        <f>IF(OR((levels!AG151)="",(levels!AC151)=""),"",(levels!AG151/levels!AC151-1)*100)</f>
        <v>2.1992627145190013</v>
      </c>
      <c r="AD151" s="72">
        <f>IF(OR((levels!AH151)="",(levels!AD151)=""),"",(levels!AH151/levels!AD151-1)*100)</f>
        <v>1.5291906868968752</v>
      </c>
      <c r="AE151" s="72">
        <f>IF(OR((levels!AI151)="",(levels!AE151)=""),"",(levels!AI151/levels!AE151-1)*100)</f>
        <v>1.1456084891566798</v>
      </c>
      <c r="AF151" s="72">
        <f>IF(OR((levels!AJ151)="",(levels!AF151)=""),"",(levels!AJ151/levels!AF151-1)*100)</f>
        <v>1.4668328258678143</v>
      </c>
      <c r="AG151" s="72">
        <f>IF(OR((levels!AK151)="",(levels!AG151)=""),"",(levels!AK151/levels!AG151-1)*100)</f>
        <v>1.2440868571895747</v>
      </c>
      <c r="AH151" s="72">
        <f>IF(OR((levels!AL151)="",(levels!AH151)=""),"",(levels!AL151/levels!AH151-1)*100)</f>
        <v>1.4140920315006911</v>
      </c>
      <c r="AI151" s="72">
        <f>IF(OR((levels!AM151)="",(levels!AI151)=""),"",(levels!AM151/levels!AI151-1)*100)</f>
        <v>1.0101820495527658</v>
      </c>
      <c r="AJ151" s="72">
        <f>IF(OR((levels!AN151)="",(levels!AJ151)=""),"",(levels!AN151/levels!AJ151-1)*100)</f>
        <v>-3.2476792822640488</v>
      </c>
      <c r="AK151" s="72">
        <f>IF(OR((levels!AO151)="",(levels!AK151)=""),"",(levels!AO151/levels!AK151-1)*100)</f>
        <v>-14.738583199311284</v>
      </c>
      <c r="AL151" s="72" t="str">
        <f>IF(OR((levels!AP151)="",(levels!AL151)=""),"",(levels!AP151/levels!AL151-1)*100)</f>
        <v/>
      </c>
      <c r="AM151" s="72" t="str">
        <f>IF(OR((levels!AQ151)="",(levels!AM151)=""),"",(levels!AQ151/levels!AM151-1)*100)</f>
        <v/>
      </c>
      <c r="AN151" s="72" t="str">
        <f>IF(OR((levels!AR151)="",(levels!AN151)=""),"",(levels!AR151/levels!AN151-1)*100)</f>
        <v/>
      </c>
      <c r="AO151" s="72" t="str">
        <f>IF(OR((levels!AS151)="",(levels!AO151)=""),"",(levels!AS151/levels!AO151-1)*100)</f>
        <v/>
      </c>
      <c r="AP151" s="72" t="str">
        <f>IF(OR((levels!AT151)="",(levels!AP151)=""),"",(levels!AT151/levels!AP151-1)*100)</f>
        <v/>
      </c>
      <c r="AQ151" s="72" t="str">
        <f>IF(OR((levels!AU151)="",(levels!AQ151)=""),"",(levels!AU151/levels!AQ151-1)*100)</f>
        <v/>
      </c>
      <c r="AR151" s="72" t="str">
        <f>IF(OR((levels!AV151)="",(levels!AR151)=""),"",(levels!AV151/levels!AR151-1)*100)</f>
        <v/>
      </c>
      <c r="AS151" s="72" t="str">
        <f>IF(OR((levels!AW151)="",(levels!AS151)=""),"",(levels!AW151/levels!AS151-1)*100)</f>
        <v/>
      </c>
      <c r="AT151" s="72" t="str">
        <f>IF(OR((levels!AX151)="",(levels!AT151)=""),"",(levels!AX151/levels!AT151-1)*100)</f>
        <v/>
      </c>
      <c r="AU151" s="72" t="str">
        <f>IF(OR((levels!AY151)="",(levels!AU151)=""),"",(levels!AY151/levels!AU151-1)*100)</f>
        <v/>
      </c>
      <c r="AV151" s="72" t="str">
        <f>IF(OR((levels!AZ151)="",(levels!AV151)=""),"",(levels!AZ151/levels!AV151-1)*100)</f>
        <v/>
      </c>
      <c r="AW151" s="72" t="str">
        <f>IF(OR((levels!BA151)="",(levels!AW151)=""),"",(levels!BA151/levels!AW151-1)*100)</f>
        <v/>
      </c>
      <c r="AX151" s="72" t="str">
        <f>IF(OR((levels!BB151)="",(levels!AX151)=""),"",(levels!BB151/levels!AX151-1)*100)</f>
        <v/>
      </c>
      <c r="AY151" s="72" t="str">
        <f>IF(OR((levels!BC151)="",(levels!AY151)=""),"",(levels!BC151/levels!AY151-1)*100)</f>
        <v/>
      </c>
      <c r="AZ151" s="72"/>
      <c r="BA151" s="4"/>
      <c r="BB151" s="4"/>
      <c r="BC151" s="4"/>
    </row>
    <row r="152" spans="1:55" ht="12.75" customHeight="1" x14ac:dyDescent="0.2">
      <c r="A152" s="68" t="s">
        <v>211</v>
      </c>
      <c r="B152" s="67"/>
      <c r="C152" s="71">
        <v>44123</v>
      </c>
      <c r="D152" s="72">
        <f>IF(OR((levels!H152)="",(levels!D152)=""),"",(levels!H152/levels!D152-1)*100)</f>
        <v>-0.48220538509093913</v>
      </c>
      <c r="E152" s="72">
        <f>IF(OR((levels!I152)="",(levels!E152)=""),"",(levels!I152/levels!E152-1)*100)</f>
        <v>-0.77679338736256209</v>
      </c>
      <c r="F152" s="72">
        <f>IF(OR((levels!J152)="",(levels!F152)=""),"",(levels!J152/levels!F152-1)*100)</f>
        <v>-1.0125426590743114</v>
      </c>
      <c r="G152" s="72">
        <f>IF(OR((levels!K152)="",(levels!G152)=""),"",(levels!K152/levels!G152-1)*100)</f>
        <v>-1.0152067983402402</v>
      </c>
      <c r="H152" s="72">
        <f>IF(OR((levels!L152)="",(levels!H152)=""),"",(levels!L152/levels!H152-1)*100)</f>
        <v>-1.1858958285331567</v>
      </c>
      <c r="I152" s="72">
        <f>IF(OR((levels!M152)="",(levels!I152)=""),"",(levels!M152/levels!I152-1)*100)</f>
        <v>-0.37551065068693879</v>
      </c>
      <c r="J152" s="72">
        <f>IF(OR((levels!N152)="",(levels!J152)=""),"",(levels!N152/levels!J152-1)*100)</f>
        <v>7.5170341470287561E-2</v>
      </c>
      <c r="K152" s="72">
        <f>IF(OR((levels!O152)="",(levels!K152)=""),"",(levels!O152/levels!K152-1)*100)</f>
        <v>0.71345608324835386</v>
      </c>
      <c r="L152" s="72">
        <f>IF(OR((levels!P152)="",(levels!L152)=""),"",(levels!P152/levels!L152-1)*100)</f>
        <v>1.5615389229169052</v>
      </c>
      <c r="M152" s="72">
        <f>IF(OR((levels!Q152)="",(levels!M152)=""),"",(levels!Q152/levels!M152-1)*100)</f>
        <v>1.232752184341912</v>
      </c>
      <c r="N152" s="72">
        <f>IF(OR((levels!R152)="",(levels!N152)=""),"",(levels!R152/levels!N152-1)*100)</f>
        <v>1.3546858713196386</v>
      </c>
      <c r="O152" s="72">
        <f>IF(OR((levels!S152)="",(levels!O152)=""),"",(levels!S152/levels!O152-1)*100)</f>
        <v>1.5122501170482971</v>
      </c>
      <c r="P152" s="72">
        <f>IF(OR((levels!T152)="",(levels!P152)=""),"",(levels!T152/levels!P152-1)*100)</f>
        <v>1.7615395914602372</v>
      </c>
      <c r="Q152" s="72">
        <f>IF(OR((levels!U152)="",(levels!Q152)=""),"",(levels!U152/levels!Q152-1)*100)</f>
        <v>1.9784062793698043</v>
      </c>
      <c r="R152" s="72">
        <f>IF(OR((levels!V152)="",(levels!R152)=""),"",(levels!V152/levels!R152-1)*100)</f>
        <v>1.9653742183206147</v>
      </c>
      <c r="S152" s="72">
        <f>IF(OR((levels!W152)="",(levels!S152)=""),"",(levels!W152/levels!S152-1)*100)</f>
        <v>2.0144058210965987</v>
      </c>
      <c r="T152" s="72">
        <f>IF(OR((levels!X152)="",(levels!T152)=""),"",(levels!X152/levels!T152-1)*100)</f>
        <v>1.8949282714612714</v>
      </c>
      <c r="U152" s="72">
        <f>IF(OR((levels!Y152)="",(levels!U152)=""),"",(levels!Y152/levels!U152-1)*100)</f>
        <v>1.6994446177643452</v>
      </c>
      <c r="V152" s="72">
        <f>IF(OR((levels!Z152)="",(levels!V152)=""),"",(levels!Z152/levels!V152-1)*100)</f>
        <v>1.7130504335771235</v>
      </c>
      <c r="W152" s="72">
        <f>IF(OR((levels!AA152)="",(levels!W152)=""),"",(levels!AA152/levels!W152-1)*100)</f>
        <v>2.0255000269101764</v>
      </c>
      <c r="X152" s="72">
        <f>IF(OR((levels!AB152)="",(levels!X152)=""),"",(levels!AB152/levels!X152-1)*100)</f>
        <v>2.2121346811742049</v>
      </c>
      <c r="Y152" s="72">
        <f>IF(OR((levels!AC152)="",(levels!Y152)=""),"",(levels!AC152/levels!Y152-1)*100)</f>
        <v>2.6462531808718159</v>
      </c>
      <c r="Z152" s="72">
        <f>IF(OR((levels!AD152)="",(levels!Z152)=""),"",(levels!AD152/levels!Z152-1)*100)</f>
        <v>3.005713456126502</v>
      </c>
      <c r="AA152" s="72">
        <f>IF(OR((levels!AE152)="",(levels!AA152)=""),"",(levels!AE152/levels!AA152-1)*100)</f>
        <v>3.0897154587162579</v>
      </c>
      <c r="AB152" s="72">
        <f>IF(OR((levels!AF152)="",(levels!AB152)=""),"",(levels!AF152/levels!AB152-1)*100)</f>
        <v>2.5488185877417857</v>
      </c>
      <c r="AC152" s="72">
        <f>IF(OR((levels!AG152)="",(levels!AC152)=""),"",(levels!AG152/levels!AC152-1)*100)</f>
        <v>2.2444368903603573</v>
      </c>
      <c r="AD152" s="72">
        <f>IF(OR((levels!AH152)="",(levels!AD152)=""),"",(levels!AH152/levels!AD152-1)*100)</f>
        <v>1.5978000084943211</v>
      </c>
      <c r="AE152" s="72">
        <f>IF(OR((levels!AI152)="",(levels!AE152)=""),"",(levels!AI152/levels!AE152-1)*100)</f>
        <v>1.2197835136884772</v>
      </c>
      <c r="AF152" s="72">
        <f>IF(OR((levels!AJ152)="",(levels!AF152)=""),"",(levels!AJ152/levels!AF152-1)*100)</f>
        <v>1.5158715309608439</v>
      </c>
      <c r="AG152" s="72">
        <f>IF(OR((levels!AK152)="",(levels!AG152)=""),"",(levels!AK152/levels!AG152-1)*100)</f>
        <v>1.267063873361951</v>
      </c>
      <c r="AH152" s="72">
        <f>IF(OR((levels!AL152)="",(levels!AH152)=""),"",(levels!AL152/levels!AH152-1)*100)</f>
        <v>1.4277425134456845</v>
      </c>
      <c r="AI152" s="72">
        <f>IF(OR((levels!AM152)="",(levels!AI152)=""),"",(levels!AM152/levels!AI152-1)*100)</f>
        <v>1.0009118407855455</v>
      </c>
      <c r="AJ152" s="72">
        <f>IF(OR((levels!AN152)="",(levels!AJ152)=""),"",(levels!AN152/levels!AJ152-1)*100)</f>
        <v>-3.26010673461955</v>
      </c>
      <c r="AK152" s="72">
        <f>IF(OR((levels!AO152)="",(levels!AK152)=""),"",(levels!AO152/levels!AK152-1)*100)</f>
        <v>-14.769641323492289</v>
      </c>
      <c r="AL152" s="72" t="str">
        <f>IF(OR((levels!AP152)="",(levels!AL152)=""),"",(levels!AP152/levels!AL152-1)*100)</f>
        <v/>
      </c>
      <c r="AM152" s="72" t="str">
        <f>IF(OR((levels!AQ152)="",(levels!AM152)=""),"",(levels!AQ152/levels!AM152-1)*100)</f>
        <v/>
      </c>
      <c r="AN152" s="72" t="str">
        <f>IF(OR((levels!AR152)="",(levels!AN152)=""),"",(levels!AR152/levels!AN152-1)*100)</f>
        <v/>
      </c>
      <c r="AO152" s="72" t="str">
        <f>IF(OR((levels!AS152)="",(levels!AO152)=""),"",(levels!AS152/levels!AO152-1)*100)</f>
        <v/>
      </c>
      <c r="AP152" s="72" t="str">
        <f>IF(OR((levels!AT152)="",(levels!AP152)=""),"",(levels!AT152/levels!AP152-1)*100)</f>
        <v/>
      </c>
      <c r="AQ152" s="72" t="str">
        <f>IF(OR((levels!AU152)="",(levels!AQ152)=""),"",(levels!AU152/levels!AQ152-1)*100)</f>
        <v/>
      </c>
      <c r="AR152" s="72" t="str">
        <f>IF(OR((levels!AV152)="",(levels!AR152)=""),"",(levels!AV152/levels!AR152-1)*100)</f>
        <v/>
      </c>
      <c r="AS152" s="72" t="str">
        <f>IF(OR((levels!AW152)="",(levels!AS152)=""),"",(levels!AW152/levels!AS152-1)*100)</f>
        <v/>
      </c>
      <c r="AT152" s="72" t="str">
        <f>IF(OR((levels!AX152)="",(levels!AT152)=""),"",(levels!AX152/levels!AT152-1)*100)</f>
        <v/>
      </c>
      <c r="AU152" s="72" t="str">
        <f>IF(OR((levels!AY152)="",(levels!AU152)=""),"",(levels!AY152/levels!AU152-1)*100)</f>
        <v/>
      </c>
      <c r="AV152" s="72" t="str">
        <f>IF(OR((levels!AZ152)="",(levels!AV152)=""),"",(levels!AZ152/levels!AV152-1)*100)</f>
        <v/>
      </c>
      <c r="AW152" s="72" t="str">
        <f>IF(OR((levels!BA152)="",(levels!AW152)=""),"",(levels!BA152/levels!AW152-1)*100)</f>
        <v/>
      </c>
      <c r="AX152" s="72" t="str">
        <f>IF(OR((levels!BB152)="",(levels!AX152)=""),"",(levels!BB152/levels!AX152-1)*100)</f>
        <v/>
      </c>
      <c r="AY152" s="72" t="str">
        <f>IF(OR((levels!BC152)="",(levels!AY152)=""),"",(levels!BC152/levels!AY152-1)*100)</f>
        <v/>
      </c>
      <c r="AZ152" s="72"/>
      <c r="BA152" s="4"/>
      <c r="BB152" s="4"/>
      <c r="BC152" s="4"/>
    </row>
    <row r="153" spans="1:55" ht="12.75" customHeight="1" x14ac:dyDescent="0.2">
      <c r="A153" s="68" t="s">
        <v>212</v>
      </c>
      <c r="B153" s="67"/>
      <c r="C153" s="71">
        <v>44134</v>
      </c>
      <c r="D153" s="72">
        <f>IF(OR((levels!H153)="",(levels!D153)=""),"",(levels!H153/levels!D153-1)*100)</f>
        <v>-0.48220538509093913</v>
      </c>
      <c r="E153" s="72">
        <f>IF(OR((levels!I153)="",(levels!E153)=""),"",(levels!I153/levels!E153-1)*100)</f>
        <v>-0.77679338736256209</v>
      </c>
      <c r="F153" s="72">
        <f>IF(OR((levels!J153)="",(levels!F153)=""),"",(levels!J153/levels!F153-1)*100)</f>
        <v>-1.0125426590743114</v>
      </c>
      <c r="G153" s="72">
        <f>IF(OR((levels!K153)="",(levels!G153)=""),"",(levels!K153/levels!G153-1)*100)</f>
        <v>-1.0152067983402402</v>
      </c>
      <c r="H153" s="72">
        <f>IF(OR((levels!L153)="",(levels!H153)=""),"",(levels!L153/levels!H153-1)*100)</f>
        <v>-1.1858958285331567</v>
      </c>
      <c r="I153" s="72">
        <f>IF(OR((levels!M153)="",(levels!I153)=""),"",(levels!M153/levels!I153-1)*100)</f>
        <v>-0.37551065068693879</v>
      </c>
      <c r="J153" s="72">
        <f>IF(OR((levels!N153)="",(levels!J153)=""),"",(levels!N153/levels!J153-1)*100)</f>
        <v>7.5170341470287561E-2</v>
      </c>
      <c r="K153" s="72">
        <f>IF(OR((levels!O153)="",(levels!K153)=""),"",(levels!O153/levels!K153-1)*100)</f>
        <v>0.71345608324835386</v>
      </c>
      <c r="L153" s="72">
        <f>IF(OR((levels!P153)="",(levels!L153)=""),"",(levels!P153/levels!L153-1)*100)</f>
        <v>1.5615389229169052</v>
      </c>
      <c r="M153" s="72">
        <f>IF(OR((levels!Q153)="",(levels!M153)=""),"",(levels!Q153/levels!M153-1)*100)</f>
        <v>1.232752184341912</v>
      </c>
      <c r="N153" s="72">
        <f>IF(OR((levels!R153)="",(levels!N153)=""),"",(levels!R153/levels!N153-1)*100)</f>
        <v>1.3546858713196386</v>
      </c>
      <c r="O153" s="72">
        <f>IF(OR((levels!S153)="",(levels!O153)=""),"",(levels!S153/levels!O153-1)*100)</f>
        <v>1.5122501170482971</v>
      </c>
      <c r="P153" s="72">
        <f>IF(OR((levels!T153)="",(levels!P153)=""),"",(levels!T153/levels!P153-1)*100)</f>
        <v>1.7615395914602372</v>
      </c>
      <c r="Q153" s="72">
        <f>IF(OR((levels!U153)="",(levels!Q153)=""),"",(levels!U153/levels!Q153-1)*100)</f>
        <v>1.9784062793698043</v>
      </c>
      <c r="R153" s="72">
        <f>IF(OR((levels!V153)="",(levels!R153)=""),"",(levels!V153/levels!R153-1)*100)</f>
        <v>1.9653742183206147</v>
      </c>
      <c r="S153" s="72">
        <f>IF(OR((levels!W153)="",(levels!S153)=""),"",(levels!W153/levels!S153-1)*100)</f>
        <v>2.0144058210965987</v>
      </c>
      <c r="T153" s="72">
        <f>IF(OR((levels!X153)="",(levels!T153)=""),"",(levels!X153/levels!T153-1)*100)</f>
        <v>1.8949282714612714</v>
      </c>
      <c r="U153" s="72">
        <f>IF(OR((levels!Y153)="",(levels!U153)=""),"",(levels!Y153/levels!U153-1)*100)</f>
        <v>1.6994446177643452</v>
      </c>
      <c r="V153" s="72">
        <f>IF(OR((levels!Z153)="",(levels!V153)=""),"",(levels!Z153/levels!V153-1)*100)</f>
        <v>1.7130504335771235</v>
      </c>
      <c r="W153" s="72">
        <f>IF(OR((levels!AA153)="",(levels!W153)=""),"",(levels!AA153/levels!W153-1)*100)</f>
        <v>2.0255000269101764</v>
      </c>
      <c r="X153" s="72">
        <f>IF(OR((levels!AB153)="",(levels!X153)=""),"",(levels!AB153/levels!X153-1)*100)</f>
        <v>2.2121346811742049</v>
      </c>
      <c r="Y153" s="72">
        <f>IF(OR((levels!AC153)="",(levels!Y153)=""),"",(levels!AC153/levels!Y153-1)*100)</f>
        <v>2.6462531808718159</v>
      </c>
      <c r="Z153" s="72">
        <f>IF(OR((levels!AD153)="",(levels!Z153)=""),"",(levels!AD153/levels!Z153-1)*100)</f>
        <v>3.005713456126502</v>
      </c>
      <c r="AA153" s="72">
        <f>IF(OR((levels!AE153)="",(levels!AA153)=""),"",(levels!AE153/levels!AA153-1)*100)</f>
        <v>3.0897154587162579</v>
      </c>
      <c r="AB153" s="72">
        <f>IF(OR((levels!AF153)="",(levels!AB153)=""),"",(levels!AF153/levels!AB153-1)*100)</f>
        <v>2.5488185877417857</v>
      </c>
      <c r="AC153" s="72">
        <f>IF(OR((levels!AG153)="",(levels!AC153)=""),"",(levels!AG153/levels!AC153-1)*100)</f>
        <v>2.2444368903603573</v>
      </c>
      <c r="AD153" s="72">
        <f>IF(OR((levels!AH153)="",(levels!AD153)=""),"",(levels!AH153/levels!AD153-1)*100)</f>
        <v>1.5978000084943211</v>
      </c>
      <c r="AE153" s="72">
        <f>IF(OR((levels!AI153)="",(levels!AE153)=""),"",(levels!AI153/levels!AE153-1)*100)</f>
        <v>1.2197835136884772</v>
      </c>
      <c r="AF153" s="72">
        <f>IF(OR((levels!AJ153)="",(levels!AF153)=""),"",(levels!AJ153/levels!AF153-1)*100)</f>
        <v>1.5158715309608439</v>
      </c>
      <c r="AG153" s="72">
        <f>IF(OR((levels!AK153)="",(levels!AG153)=""),"",(levels!AK153/levels!AG153-1)*100)</f>
        <v>1.267063873361951</v>
      </c>
      <c r="AH153" s="72">
        <f>IF(OR((levels!AL153)="",(levels!AH153)=""),"",(levels!AL153/levels!AH153-1)*100)</f>
        <v>1.4277425134456845</v>
      </c>
      <c r="AI153" s="72">
        <f>IF(OR((levels!AM153)="",(levels!AI153)=""),"",(levels!AM153/levels!AI153-1)*100)</f>
        <v>1.0009118407855455</v>
      </c>
      <c r="AJ153" s="72">
        <f>IF(OR((levels!AN153)="",(levels!AJ153)=""),"",(levels!AN153/levels!AJ153-1)*100)</f>
        <v>-3.26010673461955</v>
      </c>
      <c r="AK153" s="72">
        <f>IF(OR((levels!AO153)="",(levels!AK153)=""),"",(levels!AO153/levels!AK153-1)*100)</f>
        <v>-14.769641323492289</v>
      </c>
      <c r="AL153" s="72">
        <f>IF(OR((levels!AP153)="",(levels!AL153)=""),"",(levels!AP153/levels!AL153-1)*100)</f>
        <v>-4.287921536254224</v>
      </c>
      <c r="AM153" s="72" t="str">
        <f>IF(OR((levels!AQ153)="",(levels!AM153)=""),"",(levels!AQ153/levels!AM153-1)*100)</f>
        <v/>
      </c>
      <c r="AN153" s="72" t="str">
        <f>IF(OR((levels!AR153)="",(levels!AN153)=""),"",(levels!AR153/levels!AN153-1)*100)</f>
        <v/>
      </c>
      <c r="AO153" s="72" t="str">
        <f>IF(OR((levels!AS153)="",(levels!AO153)=""),"",(levels!AS153/levels!AO153-1)*100)</f>
        <v/>
      </c>
      <c r="AP153" s="72" t="str">
        <f>IF(OR((levels!AT153)="",(levels!AP153)=""),"",(levels!AT153/levels!AP153-1)*100)</f>
        <v/>
      </c>
      <c r="AQ153" s="72" t="str">
        <f>IF(OR((levels!AU153)="",(levels!AQ153)=""),"",(levels!AU153/levels!AQ153-1)*100)</f>
        <v/>
      </c>
      <c r="AR153" s="72" t="str">
        <f>IF(OR((levels!AV153)="",(levels!AR153)=""),"",(levels!AV153/levels!AR153-1)*100)</f>
        <v/>
      </c>
      <c r="AS153" s="72" t="str">
        <f>IF(OR((levels!AW153)="",(levels!AS153)=""),"",(levels!AW153/levels!AS153-1)*100)</f>
        <v/>
      </c>
      <c r="AT153" s="72" t="str">
        <f>IF(OR((levels!AX153)="",(levels!AT153)=""),"",(levels!AX153/levels!AT153-1)*100)</f>
        <v/>
      </c>
      <c r="AU153" s="72" t="str">
        <f>IF(OR((levels!AY153)="",(levels!AU153)=""),"",(levels!AY153/levels!AU153-1)*100)</f>
        <v/>
      </c>
      <c r="AV153" s="72" t="str">
        <f>IF(OR((levels!AZ153)="",(levels!AV153)=""),"",(levels!AZ153/levels!AV153-1)*100)</f>
        <v/>
      </c>
      <c r="AW153" s="72" t="str">
        <f>IF(OR((levels!BA153)="",(levels!AW153)=""),"",(levels!BA153/levels!AW153-1)*100)</f>
        <v/>
      </c>
      <c r="AX153" s="72" t="str">
        <f>IF(OR((levels!BB153)="",(levels!AX153)=""),"",(levels!BB153/levels!AX153-1)*100)</f>
        <v/>
      </c>
      <c r="AY153" s="72" t="str">
        <f>IF(OR((levels!BC153)="",(levels!AY153)=""),"",(levels!BC153/levels!AY153-1)*100)</f>
        <v/>
      </c>
      <c r="AZ153" s="72"/>
      <c r="BA153" s="4"/>
      <c r="BB153" s="4"/>
      <c r="BC153" s="4"/>
    </row>
    <row r="154" spans="1:55" ht="12.75" customHeight="1" x14ac:dyDescent="0.2">
      <c r="A154" s="68" t="s">
        <v>213</v>
      </c>
      <c r="B154" s="67"/>
      <c r="C154" s="71">
        <v>44148</v>
      </c>
      <c r="D154" s="72">
        <f>IF(OR((levels!H154)="",(levels!D154)=""),"",(levels!H154/levels!D154-1)*100)</f>
        <v>-0.48220538509093913</v>
      </c>
      <c r="E154" s="72">
        <f>IF(OR((levels!I154)="",(levels!E154)=""),"",(levels!I154/levels!E154-1)*100)</f>
        <v>-0.77679338736256209</v>
      </c>
      <c r="F154" s="72">
        <f>IF(OR((levels!J154)="",(levels!F154)=""),"",(levels!J154/levels!F154-1)*100)</f>
        <v>-1.0125426590743114</v>
      </c>
      <c r="G154" s="72">
        <f>IF(OR((levels!K154)="",(levels!G154)=""),"",(levels!K154/levels!G154-1)*100)</f>
        <v>-1.0152067983402402</v>
      </c>
      <c r="H154" s="72">
        <f>IF(OR((levels!L154)="",(levels!H154)=""),"",(levels!L154/levels!H154-1)*100)</f>
        <v>-1.1858958285331567</v>
      </c>
      <c r="I154" s="72">
        <f>IF(OR((levels!M154)="",(levels!I154)=""),"",(levels!M154/levels!I154-1)*100)</f>
        <v>-0.37551065068693879</v>
      </c>
      <c r="J154" s="72">
        <f>IF(OR((levels!N154)="",(levels!J154)=""),"",(levels!N154/levels!J154-1)*100)</f>
        <v>7.5170341470287561E-2</v>
      </c>
      <c r="K154" s="72">
        <f>IF(OR((levels!O154)="",(levels!K154)=""),"",(levels!O154/levels!K154-1)*100)</f>
        <v>0.71345608324835386</v>
      </c>
      <c r="L154" s="72">
        <f>IF(OR((levels!P154)="",(levels!L154)=""),"",(levels!P154/levels!L154-1)*100)</f>
        <v>1.5615389229169052</v>
      </c>
      <c r="M154" s="72">
        <f>IF(OR((levels!Q154)="",(levels!M154)=""),"",(levels!Q154/levels!M154-1)*100)</f>
        <v>1.232752184341912</v>
      </c>
      <c r="N154" s="72">
        <f>IF(OR((levels!R154)="",(levels!N154)=""),"",(levels!R154/levels!N154-1)*100)</f>
        <v>1.3546858713196386</v>
      </c>
      <c r="O154" s="72">
        <f>IF(OR((levels!S154)="",(levels!O154)=""),"",(levels!S154/levels!O154-1)*100)</f>
        <v>1.5122501170482971</v>
      </c>
      <c r="P154" s="72">
        <f>IF(OR((levels!T154)="",(levels!P154)=""),"",(levels!T154/levels!P154-1)*100)</f>
        <v>1.7615395914602372</v>
      </c>
      <c r="Q154" s="72">
        <f>IF(OR((levels!U154)="",(levels!Q154)=""),"",(levels!U154/levels!Q154-1)*100)</f>
        <v>1.9784062793698043</v>
      </c>
      <c r="R154" s="72">
        <f>IF(OR((levels!V154)="",(levels!R154)=""),"",(levels!V154/levels!R154-1)*100)</f>
        <v>1.9653742183206147</v>
      </c>
      <c r="S154" s="72">
        <f>IF(OR((levels!W154)="",(levels!S154)=""),"",(levels!W154/levels!S154-1)*100)</f>
        <v>2.0144058210965987</v>
      </c>
      <c r="T154" s="72">
        <f>IF(OR((levels!X154)="",(levels!T154)=""),"",(levels!X154/levels!T154-1)*100)</f>
        <v>1.8949282714612714</v>
      </c>
      <c r="U154" s="72">
        <f>IF(OR((levels!Y154)="",(levels!U154)=""),"",(levels!Y154/levels!U154-1)*100)</f>
        <v>1.6994446177643452</v>
      </c>
      <c r="V154" s="72">
        <f>IF(OR((levels!Z154)="",(levels!V154)=""),"",(levels!Z154/levels!V154-1)*100)</f>
        <v>1.7130504335771235</v>
      </c>
      <c r="W154" s="72">
        <f>IF(OR((levels!AA154)="",(levels!W154)=""),"",(levels!AA154/levels!W154-1)*100)</f>
        <v>2.0255000269101764</v>
      </c>
      <c r="X154" s="72">
        <f>IF(OR((levels!AB154)="",(levels!X154)=""),"",(levels!AB154/levels!X154-1)*100)</f>
        <v>2.2121346811742049</v>
      </c>
      <c r="Y154" s="72">
        <f>IF(OR((levels!AC154)="",(levels!Y154)=""),"",(levels!AC154/levels!Y154-1)*100)</f>
        <v>2.6462531808718159</v>
      </c>
      <c r="Z154" s="72">
        <f>IF(OR((levels!AD154)="",(levels!Z154)=""),"",(levels!AD154/levels!Z154-1)*100)</f>
        <v>3.005713456126502</v>
      </c>
      <c r="AA154" s="72">
        <f>IF(OR((levels!AE154)="",(levels!AA154)=""),"",(levels!AE154/levels!AA154-1)*100)</f>
        <v>3.0897154587162579</v>
      </c>
      <c r="AB154" s="72">
        <f>IF(OR((levels!AF154)="",(levels!AB154)=""),"",(levels!AF154/levels!AB154-1)*100)</f>
        <v>2.5488185877417857</v>
      </c>
      <c r="AC154" s="72">
        <f>IF(OR((levels!AG154)="",(levels!AC154)=""),"",(levels!AG154/levels!AC154-1)*100)</f>
        <v>2.2444368903603573</v>
      </c>
      <c r="AD154" s="72">
        <f>IF(OR((levels!AH154)="",(levels!AD154)=""),"",(levels!AH154/levels!AD154-1)*100)</f>
        <v>1.5978000084943211</v>
      </c>
      <c r="AE154" s="72">
        <f>IF(OR((levels!AI154)="",(levels!AE154)=""),"",(levels!AI154/levels!AE154-1)*100)</f>
        <v>1.2197835136884772</v>
      </c>
      <c r="AF154" s="72">
        <f>IF(OR((levels!AJ154)="",(levels!AF154)=""),"",(levels!AJ154/levels!AF154-1)*100)</f>
        <v>1.5158715309608439</v>
      </c>
      <c r="AG154" s="72">
        <f>IF(OR((levels!AK154)="",(levels!AG154)=""),"",(levels!AK154/levels!AG154-1)*100)</f>
        <v>1.267063873361951</v>
      </c>
      <c r="AH154" s="72">
        <f>IF(OR((levels!AL154)="",(levels!AH154)=""),"",(levels!AL154/levels!AH154-1)*100)</f>
        <v>1.4277425134456845</v>
      </c>
      <c r="AI154" s="72">
        <f>IF(OR((levels!AM154)="",(levels!AI154)=""),"",(levels!AM154/levels!AI154-1)*100)</f>
        <v>1.0009118407855455</v>
      </c>
      <c r="AJ154" s="72">
        <f>IF(OR((levels!AN154)="",(levels!AJ154)=""),"",(levels!AN154/levels!AJ154-1)*100)</f>
        <v>-3.26010673461955</v>
      </c>
      <c r="AK154" s="72">
        <f>IF(OR((levels!AO154)="",(levels!AK154)=""),"",(levels!AO154/levels!AK154-1)*100)</f>
        <v>-14.769641323492289</v>
      </c>
      <c r="AL154" s="72">
        <f>IF(OR((levels!AP154)="",(levels!AL154)=""),"",(levels!AP154/levels!AL154-1)*100)</f>
        <v>-4.3836572672795615</v>
      </c>
      <c r="AM154" s="72" t="str">
        <f>IF(OR((levels!AQ154)="",(levels!AM154)=""),"",(levels!AQ154/levels!AM154-1)*100)</f>
        <v/>
      </c>
      <c r="AN154" s="72" t="str">
        <f>IF(OR((levels!AR154)="",(levels!AN154)=""),"",(levels!AR154/levels!AN154-1)*100)</f>
        <v/>
      </c>
      <c r="AO154" s="72" t="str">
        <f>IF(OR((levels!AS154)="",(levels!AO154)=""),"",(levels!AS154/levels!AO154-1)*100)</f>
        <v/>
      </c>
      <c r="AP154" s="72" t="str">
        <f>IF(OR((levels!AT154)="",(levels!AP154)=""),"",(levels!AT154/levels!AP154-1)*100)</f>
        <v/>
      </c>
      <c r="AQ154" s="72" t="str">
        <f>IF(OR((levels!AU154)="",(levels!AQ154)=""),"",(levels!AU154/levels!AQ154-1)*100)</f>
        <v/>
      </c>
      <c r="AR154" s="72" t="str">
        <f>IF(OR((levels!AV154)="",(levels!AR154)=""),"",(levels!AV154/levels!AR154-1)*100)</f>
        <v/>
      </c>
      <c r="AS154" s="72" t="str">
        <f>IF(OR((levels!AW154)="",(levels!AS154)=""),"",(levels!AW154/levels!AS154-1)*100)</f>
        <v/>
      </c>
      <c r="AT154" s="72" t="str">
        <f>IF(OR((levels!AX154)="",(levels!AT154)=""),"",(levels!AX154/levels!AT154-1)*100)</f>
        <v/>
      </c>
      <c r="AU154" s="72" t="str">
        <f>IF(OR((levels!AY154)="",(levels!AU154)=""),"",(levels!AY154/levels!AU154-1)*100)</f>
        <v/>
      </c>
      <c r="AV154" s="72" t="str">
        <f>IF(OR((levels!AZ154)="",(levels!AV154)=""),"",(levels!AZ154/levels!AV154-1)*100)</f>
        <v/>
      </c>
      <c r="AW154" s="72" t="str">
        <f>IF(OR((levels!BA154)="",(levels!AW154)=""),"",(levels!BA154/levels!AW154-1)*100)</f>
        <v/>
      </c>
      <c r="AX154" s="72" t="str">
        <f>IF(OR((levels!BB154)="",(levels!AX154)=""),"",(levels!BB154/levels!AX154-1)*100)</f>
        <v/>
      </c>
      <c r="AY154" s="72" t="str">
        <f>IF(OR((levels!BC154)="",(levels!AY154)=""),"",(levels!BC154/levels!AY154-1)*100)</f>
        <v/>
      </c>
      <c r="AZ154" s="72"/>
      <c r="BA154" s="4"/>
      <c r="BB154" s="4"/>
      <c r="BC154" s="4"/>
    </row>
    <row r="155" spans="1:55" ht="12.75" customHeight="1" x14ac:dyDescent="0.2">
      <c r="A155" s="68" t="s">
        <v>214</v>
      </c>
      <c r="B155" s="67"/>
      <c r="C155" s="71">
        <v>44173</v>
      </c>
      <c r="D155" s="72">
        <f>IF(OR((levels!H155)="",(levels!D155)=""),"",(levels!H155/levels!D155-1)*100)</f>
        <v>-0.48818703879475178</v>
      </c>
      <c r="E155" s="72">
        <f>IF(OR((levels!I155)="",(levels!E155)=""),"",(levels!I155/levels!E155-1)*100)</f>
        <v>-0.76382681176959677</v>
      </c>
      <c r="F155" s="72">
        <f>IF(OR((levels!J155)="",(levels!F155)=""),"",(levels!J155/levels!F155-1)*100)</f>
        <v>-1.0044792000930336</v>
      </c>
      <c r="G155" s="72">
        <f>IF(OR((levels!K155)="",(levels!G155)=""),"",(levels!K155/levels!G155-1)*100)</f>
        <v>-1.0305003651174816</v>
      </c>
      <c r="H155" s="72">
        <f>IF(OR((levels!L155)="",(levels!H155)=""),"",(levels!L155/levels!H155-1)*100)</f>
        <v>-1.1863517538525326</v>
      </c>
      <c r="I155" s="72">
        <f>IF(OR((levels!M155)="",(levels!I155)=""),"",(levels!M155/levels!I155-1)*100)</f>
        <v>-0.38153797640488873</v>
      </c>
      <c r="J155" s="72">
        <f>IF(OR((levels!N155)="",(levels!J155)=""),"",(levels!N155/levels!J155-1)*100)</f>
        <v>6.0465759502137395E-2</v>
      </c>
      <c r="K155" s="72">
        <f>IF(OR((levels!O155)="",(levels!K155)=""),"",(levels!O155/levels!K155-1)*100)</f>
        <v>0.73531101478843119</v>
      </c>
      <c r="L155" s="72">
        <f>IF(OR((levels!P155)="",(levels!L155)=""),"",(levels!P155/levels!L155-1)*100)</f>
        <v>1.561759980737909</v>
      </c>
      <c r="M155" s="72">
        <f>IF(OR((levels!Q155)="",(levels!M155)=""),"",(levels!Q155/levels!M155-1)*100)</f>
        <v>1.2356922770791812</v>
      </c>
      <c r="N155" s="72">
        <f>IF(OR((levels!R155)="",(levels!N155)=""),"",(levels!R155/levels!N155-1)*100)</f>
        <v>1.3605006033606593</v>
      </c>
      <c r="O155" s="72">
        <f>IF(OR((levels!S155)="",(levels!O155)=""),"",(levels!S155/levels!O155-1)*100)</f>
        <v>1.503073789181264</v>
      </c>
      <c r="P155" s="72">
        <f>IF(OR((levels!T155)="",(levels!P155)=""),"",(levels!T155/levels!P155-1)*100)</f>
        <v>1.7533242874933963</v>
      </c>
      <c r="Q155" s="72">
        <f>IF(OR((levels!U155)="",(levels!Q155)=""),"",(levels!U155/levels!Q155-1)*100)</f>
        <v>1.9720552775661648</v>
      </c>
      <c r="R155" s="72">
        <f>IF(OR((levels!V155)="",(levels!R155)=""),"",(levels!V155/levels!R155-1)*100)</f>
        <v>1.9752758973461404</v>
      </c>
      <c r="S155" s="72">
        <f>IF(OR((levels!W155)="",(levels!S155)=""),"",(levels!W155/levels!S155-1)*100)</f>
        <v>2.0190019799201764</v>
      </c>
      <c r="T155" s="72">
        <f>IF(OR((levels!X155)="",(levels!T155)=""),"",(levels!X155/levels!T155-1)*100)</f>
        <v>1.8855678124260367</v>
      </c>
      <c r="U155" s="72">
        <f>IF(OR((levels!Y155)="",(levels!U155)=""),"",(levels!Y155/levels!U155-1)*100)</f>
        <v>1.7078200932417742</v>
      </c>
      <c r="V155" s="72">
        <f>IF(OR((levels!Z155)="",(levels!V155)=""),"",(levels!Z155/levels!V155-1)*100)</f>
        <v>1.7051855232055324</v>
      </c>
      <c r="W155" s="72">
        <f>IF(OR((levels!AA155)="",(levels!W155)=""),"",(levels!AA155/levels!W155-1)*100)</f>
        <v>2.035878376689948</v>
      </c>
      <c r="X155" s="72">
        <f>IF(OR((levels!AB155)="",(levels!X155)=""),"",(levels!AB155/levels!X155-1)*100)</f>
        <v>2.222493957612337</v>
      </c>
      <c r="Y155" s="72">
        <f>IF(OR((levels!AC155)="",(levels!Y155)=""),"",(levels!AC155/levels!Y155-1)*100)</f>
        <v>2.6660721335719728</v>
      </c>
      <c r="Z155" s="72">
        <f>IF(OR((levels!AD155)="",(levels!Z155)=""),"",(levels!AD155/levels!Z155-1)*100)</f>
        <v>2.9952702575385626</v>
      </c>
      <c r="AA155" s="72">
        <f>IF(OR((levels!AE155)="",(levels!AA155)=""),"",(levels!AE155/levels!AA155-1)*100)</f>
        <v>3.0737046161948722</v>
      </c>
      <c r="AB155" s="72">
        <f>IF(OR((levels!AF155)="",(levels!AB155)=""),"",(levels!AF155/levels!AB155-1)*100)</f>
        <v>2.5235470549071382</v>
      </c>
      <c r="AC155" s="72">
        <f>IF(OR((levels!AG155)="",(levels!AC155)=""),"",(levels!AG155/levels!AC155-1)*100)</f>
        <v>2.2651590354851647</v>
      </c>
      <c r="AD155" s="72">
        <f>IF(OR((levels!AH155)="",(levels!AD155)=""),"",(levels!AH155/levels!AD155-1)*100)</f>
        <v>1.5805064602161023</v>
      </c>
      <c r="AE155" s="72">
        <f>IF(OR((levels!AI155)="",(levels!AE155)=""),"",(levels!AI155/levels!AE155-1)*100)</f>
        <v>1.235908558452925</v>
      </c>
      <c r="AF155" s="72">
        <f>IF(OR((levels!AJ155)="",(levels!AF155)=""),"",(levels!AJ155/levels!AF155-1)*100)</f>
        <v>1.5170477914668856</v>
      </c>
      <c r="AG155" s="72">
        <f>IF(OR((levels!AK155)="",(levels!AG155)=""),"",(levels!AK155/levels!AG155-1)*100)</f>
        <v>1.285379637159445</v>
      </c>
      <c r="AH155" s="72">
        <f>IF(OR((levels!AL155)="",(levels!AH155)=""),"",(levels!AL155/levels!AH155-1)*100)</f>
        <v>1.3945543735712329</v>
      </c>
      <c r="AI155" s="72">
        <f>IF(OR((levels!AM155)="",(levels!AI155)=""),"",(levels!AM155/levels!AI155-1)*100)</f>
        <v>1.0228639853683275</v>
      </c>
      <c r="AJ155" s="72">
        <f>IF(OR((levels!AN155)="",(levels!AJ155)=""),"",(levels!AN155/levels!AJ155-1)*100)</f>
        <v>-3.203303774716959</v>
      </c>
      <c r="AK155" s="72">
        <f>IF(OR((levels!AO155)="",(levels!AK155)=""),"",(levels!AO155/levels!AK155-1)*100)</f>
        <v>-14.705159390801237</v>
      </c>
      <c r="AL155" s="72">
        <f>IF(OR((levels!AP155)="",(levels!AL155)=""),"",(levels!AP155/levels!AL155-1)*100)</f>
        <v>-4.260630163039858</v>
      </c>
      <c r="AM155" s="72" t="str">
        <f>IF(OR((levels!AQ155)="",(levels!AM155)=""),"",(levels!AQ155/levels!AM155-1)*100)</f>
        <v/>
      </c>
      <c r="AN155" s="72" t="str">
        <f>IF(OR((levels!AR155)="",(levels!AN155)=""),"",(levels!AR155/levels!AN155-1)*100)</f>
        <v/>
      </c>
      <c r="AO155" s="72" t="str">
        <f>IF(OR((levels!AS155)="",(levels!AO155)=""),"",(levels!AS155/levels!AO155-1)*100)</f>
        <v/>
      </c>
      <c r="AP155" s="72" t="str">
        <f>IF(OR((levels!AT155)="",(levels!AP155)=""),"",(levels!AT155/levels!AP155-1)*100)</f>
        <v/>
      </c>
      <c r="AQ155" s="72" t="str">
        <f>IF(OR((levels!AU155)="",(levels!AQ155)=""),"",(levels!AU155/levels!AQ155-1)*100)</f>
        <v/>
      </c>
      <c r="AR155" s="72" t="str">
        <f>IF(OR((levels!AV155)="",(levels!AR155)=""),"",(levels!AV155/levels!AR155-1)*100)</f>
        <v/>
      </c>
      <c r="AS155" s="72" t="str">
        <f>IF(OR((levels!AW155)="",(levels!AS155)=""),"",(levels!AW155/levels!AS155-1)*100)</f>
        <v/>
      </c>
      <c r="AT155" s="72" t="str">
        <f>IF(OR((levels!AX155)="",(levels!AT155)=""),"",(levels!AX155/levels!AT155-1)*100)</f>
        <v/>
      </c>
      <c r="AU155" s="72" t="str">
        <f>IF(OR((levels!AY155)="",(levels!AU155)=""),"",(levels!AY155/levels!AU155-1)*100)</f>
        <v/>
      </c>
      <c r="AV155" s="72" t="str">
        <f>IF(OR((levels!AZ155)="",(levels!AV155)=""),"",(levels!AZ155/levels!AV155-1)*100)</f>
        <v/>
      </c>
      <c r="AW155" s="72" t="str">
        <f>IF(OR((levels!BA155)="",(levels!AW155)=""),"",(levels!BA155/levels!AW155-1)*100)</f>
        <v/>
      </c>
      <c r="AX155" s="72" t="str">
        <f>IF(OR((levels!BB155)="",(levels!AX155)=""),"",(levels!BB155/levels!AX155-1)*100)</f>
        <v/>
      </c>
      <c r="AY155" s="72" t="str">
        <f>IF(OR((levels!BC155)="",(levels!AY155)=""),"",(levels!BC155/levels!AY155-1)*100)</f>
        <v/>
      </c>
      <c r="AZ155" s="72"/>
      <c r="BA155" s="4"/>
      <c r="BB155" s="4"/>
      <c r="BC155" s="4"/>
    </row>
    <row r="156" spans="1:55" ht="12.75" customHeight="1" x14ac:dyDescent="0.2">
      <c r="A156" s="68" t="s">
        <v>215</v>
      </c>
      <c r="B156" s="67"/>
      <c r="C156" s="71">
        <v>44214</v>
      </c>
      <c r="D156" s="72">
        <f>IF(OR((levels!H156)="",(levels!D156)=""),"",(levels!H156/levels!D156-1)*100)</f>
        <v>-0.48334689329182501</v>
      </c>
      <c r="E156" s="72">
        <f>IF(OR((levels!I156)="",(levels!E156)=""),"",(levels!I156/levels!E156-1)*100)</f>
        <v>-0.76326574626451871</v>
      </c>
      <c r="F156" s="72">
        <f>IF(OR((levels!J156)="",(levels!F156)=""),"",(levels!J156/levels!F156-1)*100)</f>
        <v>-1.0065425705077846</v>
      </c>
      <c r="G156" s="72">
        <f>IF(OR((levels!K156)="",(levels!G156)=""),"",(levels!K156/levels!G156-1)*100)</f>
        <v>-1.0338200173627299</v>
      </c>
      <c r="H156" s="72">
        <f>IF(OR((levels!L156)="",(levels!H156)=""),"",(levels!L156/levels!H156-1)*100)</f>
        <v>-1.1870637133306494</v>
      </c>
      <c r="I156" s="72">
        <f>IF(OR((levels!M156)="",(levels!I156)=""),"",(levels!M156/levels!I156-1)*100)</f>
        <v>-0.38157287262080564</v>
      </c>
      <c r="J156" s="72">
        <f>IF(OR((levels!N156)="",(levels!J156)=""),"",(levels!N156/levels!J156-1)*100)</f>
        <v>6.0810905133057425E-2</v>
      </c>
      <c r="K156" s="72">
        <f>IF(OR((levels!O156)="",(levels!K156)=""),"",(levels!O156/levels!K156-1)*100)</f>
        <v>0.73572737032998603</v>
      </c>
      <c r="L156" s="72">
        <f>IF(OR((levels!P156)="",(levels!L156)=""),"",(levels!P156/levels!L156-1)*100)</f>
        <v>1.5619297936204646</v>
      </c>
      <c r="M156" s="72">
        <f>IF(OR((levels!Q156)="",(levels!M156)=""),"",(levels!Q156/levels!M156-1)*100)</f>
        <v>1.2357017701379203</v>
      </c>
      <c r="N156" s="72">
        <f>IF(OR((levels!R156)="",(levels!N156)=""),"",(levels!R156/levels!N156-1)*100)</f>
        <v>1.3604199495008684</v>
      </c>
      <c r="O156" s="72">
        <f>IF(OR((levels!S156)="",(levels!O156)=""),"",(levels!S156/levels!O156-1)*100)</f>
        <v>1.5029762783395961</v>
      </c>
      <c r="P156" s="72">
        <f>IF(OR((levels!T156)="",(levels!P156)=""),"",(levels!T156/levels!P156-1)*100)</f>
        <v>1.7532859621826047</v>
      </c>
      <c r="Q156" s="72">
        <f>IF(OR((levels!U156)="",(levels!Q156)=""),"",(levels!U156/levels!Q156-1)*100)</f>
        <v>1.9720533749164826</v>
      </c>
      <c r="R156" s="72">
        <f>IF(OR((levels!V156)="",(levels!R156)=""),"",(levels!V156/levels!R156-1)*100)</f>
        <v>1.9752947808488575</v>
      </c>
      <c r="S156" s="72">
        <f>IF(OR((levels!W156)="",(levels!S156)=""),"",(levels!W156/levels!S156-1)*100)</f>
        <v>2.0190238112631986</v>
      </c>
      <c r="T156" s="72">
        <f>IF(OR((levels!X156)="",(levels!T156)=""),"",(levels!X156/levels!T156-1)*100)</f>
        <v>1.8869008573120238</v>
      </c>
      <c r="U156" s="72">
        <f>IF(OR((levels!Y156)="",(levels!U156)=""),"",(levels!Y156/levels!U156-1)*100)</f>
        <v>1.7090137097760971</v>
      </c>
      <c r="V156" s="72">
        <f>IF(OR((levels!Z156)="",(levels!V156)=""),"",(levels!Z156/levels!V156-1)*100)</f>
        <v>1.705183371246255</v>
      </c>
      <c r="W156" s="72">
        <f>IF(OR((levels!AA156)="",(levels!W156)=""),"",(levels!AA156/levels!W156-1)*100)</f>
        <v>2.0333811001209234</v>
      </c>
      <c r="X156" s="72">
        <f>IF(OR((levels!AB156)="",(levels!X156)=""),"",(levels!AB156/levels!X156-1)*100)</f>
        <v>2.2221768114332852</v>
      </c>
      <c r="Y156" s="72">
        <f>IF(OR((levels!AC156)="",(levels!Y156)=""),"",(levels!AC156/levels!Y156-1)*100)</f>
        <v>2.6659586405247904</v>
      </c>
      <c r="Z156" s="72">
        <f>IF(OR((levels!AD156)="",(levels!Z156)=""),"",(levels!AD156/levels!Z156-1)*100)</f>
        <v>2.9968836455269043</v>
      </c>
      <c r="AA156" s="72">
        <f>IF(OR((levels!AE156)="",(levels!AA156)=""),"",(levels!AE156/levels!AA156-1)*100)</f>
        <v>3.0779711145363819</v>
      </c>
      <c r="AB156" s="72">
        <f>IF(OR((levels!AF156)="",(levels!AB156)=""),"",(levels!AF156/levels!AB156-1)*100)</f>
        <v>2.5192398166291152</v>
      </c>
      <c r="AC156" s="72">
        <f>IF(OR((levels!AG156)="",(levels!AC156)=""),"",(levels!AG156/levels!AC156-1)*100)</f>
        <v>2.2632861584113373</v>
      </c>
      <c r="AD156" s="72">
        <f>IF(OR((levels!AH156)="",(levels!AD156)=""),"",(levels!AH156/levels!AD156-1)*100)</f>
        <v>1.5780538490447249</v>
      </c>
      <c r="AE156" s="72">
        <f>IF(OR((levels!AI156)="",(levels!AE156)=""),"",(levels!AI156/levels!AE156-1)*100)</f>
        <v>1.2335858080036122</v>
      </c>
      <c r="AF156" s="72">
        <f>IF(OR((levels!AJ156)="",(levels!AF156)=""),"",(levels!AJ156/levels!AF156-1)*100)</f>
        <v>1.5189328966261462</v>
      </c>
      <c r="AG156" s="72">
        <f>IF(OR((levels!AK156)="",(levels!AG156)=""),"",(levels!AK156/levels!AG156-1)*100)</f>
        <v>1.2851660668387943</v>
      </c>
      <c r="AH156" s="72">
        <f>IF(OR((levels!AL156)="",(levels!AH156)=""),"",(levels!AL156/levels!AH156-1)*100)</f>
        <v>1.3940739655813106</v>
      </c>
      <c r="AI156" s="72">
        <f>IF(OR((levels!AM156)="",(levels!AI156)=""),"",(levels!AM156/levels!AI156-1)*100)</f>
        <v>1.0211911258134254</v>
      </c>
      <c r="AJ156" s="72">
        <f>IF(OR((levels!AN156)="",(levels!AJ156)=""),"",(levels!AN156/levels!AJ156-1)*100)</f>
        <v>-3.2045242215494429</v>
      </c>
      <c r="AK156" s="72">
        <f>IF(OR((levels!AO156)="",(levels!AK156)=""),"",(levels!AO156/levels!AK156-1)*100)</f>
        <v>-14.714792484935357</v>
      </c>
      <c r="AL156" s="72">
        <f>IF(OR((levels!AP156)="",(levels!AL156)=""),"",(levels!AP156/levels!AL156-1)*100)</f>
        <v>-4.2943756690090318</v>
      </c>
      <c r="AM156" s="72" t="str">
        <f>IF(OR((levels!AQ156)="",(levels!AM156)=""),"",(levels!AQ156/levels!AM156-1)*100)</f>
        <v/>
      </c>
      <c r="AN156" s="72" t="str">
        <f>IF(OR((levels!AR156)="",(levels!AN156)=""),"",(levels!AR156/levels!AN156-1)*100)</f>
        <v/>
      </c>
      <c r="AO156" s="72" t="str">
        <f>IF(OR((levels!AS156)="",(levels!AO156)=""),"",(levels!AS156/levels!AO156-1)*100)</f>
        <v/>
      </c>
      <c r="AP156" s="72" t="str">
        <f>IF(OR((levels!AT156)="",(levels!AP156)=""),"",(levels!AT156/levels!AP156-1)*100)</f>
        <v/>
      </c>
      <c r="AQ156" s="72" t="str">
        <f>IF(OR((levels!AU156)="",(levels!AQ156)=""),"",(levels!AU156/levels!AQ156-1)*100)</f>
        <v/>
      </c>
      <c r="AR156" s="72" t="str">
        <f>IF(OR((levels!AV156)="",(levels!AR156)=""),"",(levels!AV156/levels!AR156-1)*100)</f>
        <v/>
      </c>
      <c r="AS156" s="72" t="str">
        <f>IF(OR((levels!AW156)="",(levels!AS156)=""),"",(levels!AW156/levels!AS156-1)*100)</f>
        <v/>
      </c>
      <c r="AT156" s="72" t="str">
        <f>IF(OR((levels!AX156)="",(levels!AT156)=""),"",(levels!AX156/levels!AT156-1)*100)</f>
        <v/>
      </c>
      <c r="AU156" s="72" t="str">
        <f>IF(OR((levels!AY156)="",(levels!AU156)=""),"",(levels!AY156/levels!AU156-1)*100)</f>
        <v/>
      </c>
      <c r="AV156" s="72" t="str">
        <f>IF(OR((levels!AZ156)="",(levels!AV156)=""),"",(levels!AZ156/levels!AV156-1)*100)</f>
        <v/>
      </c>
      <c r="AW156" s="72" t="str">
        <f>IF(OR((levels!BA156)="",(levels!AW156)=""),"",(levels!BA156/levels!AW156-1)*100)</f>
        <v/>
      </c>
      <c r="AX156" s="72" t="str">
        <f>IF(OR((levels!BB156)="",(levels!AX156)=""),"",(levels!BB156/levels!AX156-1)*100)</f>
        <v/>
      </c>
      <c r="AY156" s="72" t="str">
        <f>IF(OR((levels!BC156)="",(levels!AY156)=""),"",(levels!BC156/levels!AY156-1)*100)</f>
        <v/>
      </c>
      <c r="AZ156" s="72"/>
      <c r="BA156" s="4"/>
      <c r="BB156" s="4"/>
      <c r="BC156" s="4"/>
    </row>
    <row r="157" spans="1:55" ht="12.75" customHeight="1" x14ac:dyDescent="0.2">
      <c r="A157" s="68" t="s">
        <v>216</v>
      </c>
      <c r="B157" s="67"/>
      <c r="C157" s="71">
        <v>44229</v>
      </c>
      <c r="D157" s="72">
        <f>IF(OR((levels!H157)="",(levels!D157)=""),"",(levels!H157/levels!D157-1)*100)</f>
        <v>-0.48334689329182501</v>
      </c>
      <c r="E157" s="72">
        <f>IF(OR((levels!I157)="",(levels!E157)=""),"",(levels!I157/levels!E157-1)*100)</f>
        <v>-0.76326574626451871</v>
      </c>
      <c r="F157" s="72">
        <f>IF(OR((levels!J157)="",(levels!F157)=""),"",(levels!J157/levels!F157-1)*100)</f>
        <v>-1.0065425705077846</v>
      </c>
      <c r="G157" s="72">
        <f>IF(OR((levels!K157)="",(levels!G157)=""),"",(levels!K157/levels!G157-1)*100)</f>
        <v>-1.0338200173627299</v>
      </c>
      <c r="H157" s="72">
        <f>IF(OR((levels!L157)="",(levels!H157)=""),"",(levels!L157/levels!H157-1)*100)</f>
        <v>-1.1870637133306494</v>
      </c>
      <c r="I157" s="72">
        <f>IF(OR((levels!M157)="",(levels!I157)=""),"",(levels!M157/levels!I157-1)*100)</f>
        <v>-0.38157287262080564</v>
      </c>
      <c r="J157" s="72">
        <f>IF(OR((levels!N157)="",(levels!J157)=""),"",(levels!N157/levels!J157-1)*100)</f>
        <v>6.0810905133057425E-2</v>
      </c>
      <c r="K157" s="72">
        <f>IF(OR((levels!O157)="",(levels!K157)=""),"",(levels!O157/levels!K157-1)*100)</f>
        <v>0.73572737032998603</v>
      </c>
      <c r="L157" s="72">
        <f>IF(OR((levels!P157)="",(levels!L157)=""),"",(levels!P157/levels!L157-1)*100)</f>
        <v>1.5619297936204646</v>
      </c>
      <c r="M157" s="72">
        <f>IF(OR((levels!Q157)="",(levels!M157)=""),"",(levels!Q157/levels!M157-1)*100)</f>
        <v>1.2357017701379203</v>
      </c>
      <c r="N157" s="72">
        <f>IF(OR((levels!R157)="",(levels!N157)=""),"",(levels!R157/levels!N157-1)*100)</f>
        <v>1.3604199495008684</v>
      </c>
      <c r="O157" s="72">
        <f>IF(OR((levels!S157)="",(levels!O157)=""),"",(levels!S157/levels!O157-1)*100)</f>
        <v>1.5029762783395961</v>
      </c>
      <c r="P157" s="72">
        <f>IF(OR((levels!T157)="",(levels!P157)=""),"",(levels!T157/levels!P157-1)*100)</f>
        <v>1.7532859621826047</v>
      </c>
      <c r="Q157" s="72">
        <f>IF(OR((levels!U157)="",(levels!Q157)=""),"",(levels!U157/levels!Q157-1)*100)</f>
        <v>1.9720533749164826</v>
      </c>
      <c r="R157" s="72">
        <f>IF(OR((levels!V157)="",(levels!R157)=""),"",(levels!V157/levels!R157-1)*100)</f>
        <v>1.9752947808488575</v>
      </c>
      <c r="S157" s="72">
        <f>IF(OR((levels!W157)="",(levels!S157)=""),"",(levels!W157/levels!S157-1)*100)</f>
        <v>2.0190238112631986</v>
      </c>
      <c r="T157" s="72">
        <f>IF(OR((levels!X157)="",(levels!T157)=""),"",(levels!X157/levels!T157-1)*100)</f>
        <v>1.8869008573120238</v>
      </c>
      <c r="U157" s="72">
        <f>IF(OR((levels!Y157)="",(levels!U157)=""),"",(levels!Y157/levels!U157-1)*100)</f>
        <v>1.7090137097760971</v>
      </c>
      <c r="V157" s="72">
        <f>IF(OR((levels!Z157)="",(levels!V157)=""),"",(levels!Z157/levels!V157-1)*100)</f>
        <v>1.705183371246255</v>
      </c>
      <c r="W157" s="72">
        <f>IF(OR((levels!AA157)="",(levels!W157)=""),"",(levels!AA157/levels!W157-1)*100)</f>
        <v>2.0333811001209234</v>
      </c>
      <c r="X157" s="72">
        <f>IF(OR((levels!AB157)="",(levels!X157)=""),"",(levels!AB157/levels!X157-1)*100)</f>
        <v>2.2221768114332852</v>
      </c>
      <c r="Y157" s="72">
        <f>IF(OR((levels!AC157)="",(levels!Y157)=""),"",(levels!AC157/levels!Y157-1)*100)</f>
        <v>2.6659586405247904</v>
      </c>
      <c r="Z157" s="72">
        <f>IF(OR((levels!AD157)="",(levels!Z157)=""),"",(levels!AD157/levels!Z157-1)*100)</f>
        <v>2.9968836455269043</v>
      </c>
      <c r="AA157" s="72">
        <f>IF(OR((levels!AE157)="",(levels!AA157)=""),"",(levels!AE157/levels!AA157-1)*100)</f>
        <v>3.0779711145363819</v>
      </c>
      <c r="AB157" s="72">
        <f>IF(OR((levels!AF157)="",(levels!AB157)=""),"",(levels!AF157/levels!AB157-1)*100)</f>
        <v>2.5192398166291152</v>
      </c>
      <c r="AC157" s="72">
        <f>IF(OR((levels!AG157)="",(levels!AC157)=""),"",(levels!AG157/levels!AC157-1)*100)</f>
        <v>2.2632861584113373</v>
      </c>
      <c r="AD157" s="72">
        <f>IF(OR((levels!AH157)="",(levels!AD157)=""),"",(levels!AH157/levels!AD157-1)*100)</f>
        <v>1.5780538490447249</v>
      </c>
      <c r="AE157" s="72">
        <f>IF(OR((levels!AI157)="",(levels!AE157)=""),"",(levels!AI157/levels!AE157-1)*100)</f>
        <v>1.2335858080036122</v>
      </c>
      <c r="AF157" s="72">
        <f>IF(OR((levels!AJ157)="",(levels!AF157)=""),"",(levels!AJ157/levels!AF157-1)*100)</f>
        <v>1.5189328966261462</v>
      </c>
      <c r="AG157" s="72">
        <f>IF(OR((levels!AK157)="",(levels!AG157)=""),"",(levels!AK157/levels!AG157-1)*100)</f>
        <v>1.2851660668387943</v>
      </c>
      <c r="AH157" s="72">
        <f>IF(OR((levels!AL157)="",(levels!AH157)=""),"",(levels!AL157/levels!AH157-1)*100)</f>
        <v>1.3940739655813106</v>
      </c>
      <c r="AI157" s="72">
        <f>IF(OR((levels!AM157)="",(levels!AI157)=""),"",(levels!AM157/levels!AI157-1)*100)</f>
        <v>1.0211911258134254</v>
      </c>
      <c r="AJ157" s="72">
        <f>IF(OR((levels!AN157)="",(levels!AJ157)=""),"",(levels!AN157/levels!AJ157-1)*100)</f>
        <v>-3.2045242215494429</v>
      </c>
      <c r="AK157" s="72">
        <f>IF(OR((levels!AO157)="",(levels!AK157)=""),"",(levels!AO157/levels!AK157-1)*100)</f>
        <v>-14.714792484935357</v>
      </c>
      <c r="AL157" s="72">
        <f>IF(OR((levels!AP157)="",(levels!AL157)=""),"",(levels!AP157/levels!AL157-1)*100)</f>
        <v>-4.2943756690090318</v>
      </c>
      <c r="AM157" s="72">
        <f>IF(OR((levels!AQ157)="",(levels!AM157)=""),"",(levels!AQ157/levels!AM157-1)*100)</f>
        <v>-5.0912610827641203</v>
      </c>
      <c r="AN157" s="72" t="str">
        <f>IF(OR((levels!AR157)="",(levels!AN157)=""),"",(levels!AR157/levels!AN157-1)*100)</f>
        <v/>
      </c>
      <c r="AO157" s="72" t="str">
        <f>IF(OR((levels!AS157)="",(levels!AO157)=""),"",(levels!AS157/levels!AO157-1)*100)</f>
        <v/>
      </c>
      <c r="AP157" s="72" t="str">
        <f>IF(OR((levels!AT157)="",(levels!AP157)=""),"",(levels!AT157/levels!AP157-1)*100)</f>
        <v/>
      </c>
      <c r="AQ157" s="72" t="str">
        <f>IF(OR((levels!AU157)="",(levels!AQ157)=""),"",(levels!AU157/levels!AQ157-1)*100)</f>
        <v/>
      </c>
      <c r="AR157" s="72" t="str">
        <f>IF(OR((levels!AV157)="",(levels!AR157)=""),"",(levels!AV157/levels!AR157-1)*100)</f>
        <v/>
      </c>
      <c r="AS157" s="72" t="str">
        <f>IF(OR((levels!AW157)="",(levels!AS157)=""),"",(levels!AW157/levels!AS157-1)*100)</f>
        <v/>
      </c>
      <c r="AT157" s="72" t="str">
        <f>IF(OR((levels!AX157)="",(levels!AT157)=""),"",(levels!AX157/levels!AT157-1)*100)</f>
        <v/>
      </c>
      <c r="AU157" s="72" t="str">
        <f>IF(OR((levels!AY157)="",(levels!AU157)=""),"",(levels!AY157/levels!AU157-1)*100)</f>
        <v/>
      </c>
      <c r="AV157" s="72" t="str">
        <f>IF(OR((levels!AZ157)="",(levels!AV157)=""),"",(levels!AZ157/levels!AV157-1)*100)</f>
        <v/>
      </c>
      <c r="AW157" s="72" t="str">
        <f>IF(OR((levels!BA157)="",(levels!AW157)=""),"",(levels!BA157/levels!AW157-1)*100)</f>
        <v/>
      </c>
      <c r="AX157" s="72" t="str">
        <f>IF(OR((levels!BB157)="",(levels!AX157)=""),"",(levels!BB157/levels!AX157-1)*100)</f>
        <v/>
      </c>
      <c r="AY157" s="72" t="str">
        <f>IF(OR((levels!BC157)="",(levels!AY157)=""),"",(levels!BC157/levels!AY157-1)*100)</f>
        <v/>
      </c>
      <c r="AZ157" s="72"/>
      <c r="BA157" s="4"/>
      <c r="BB157" s="4"/>
      <c r="BC157" s="4"/>
    </row>
    <row r="158" spans="1:55" ht="12.75" customHeight="1" x14ac:dyDescent="0.2">
      <c r="A158" s="68" t="s">
        <v>217</v>
      </c>
      <c r="B158" s="67"/>
      <c r="C158" s="71">
        <v>44243</v>
      </c>
      <c r="D158" s="72">
        <f>IF(OR((levels!H158)="",(levels!D158)=""),"",(levels!H158/levels!D158-1)*100)</f>
        <v>-0.48334689329182501</v>
      </c>
      <c r="E158" s="72">
        <f>IF(OR((levels!I158)="",(levels!E158)=""),"",(levels!I158/levels!E158-1)*100)</f>
        <v>-0.76326574626451871</v>
      </c>
      <c r="F158" s="72">
        <f>IF(OR((levels!J158)="",(levels!F158)=""),"",(levels!J158/levels!F158-1)*100)</f>
        <v>-1.0065425705077846</v>
      </c>
      <c r="G158" s="72">
        <f>IF(OR((levels!K158)="",(levels!G158)=""),"",(levels!K158/levels!G158-1)*100)</f>
        <v>-1.0338200173627299</v>
      </c>
      <c r="H158" s="72">
        <f>IF(OR((levels!L158)="",(levels!H158)=""),"",(levels!L158/levels!H158-1)*100)</f>
        <v>-1.1870637133306494</v>
      </c>
      <c r="I158" s="72">
        <f>IF(OR((levels!M158)="",(levels!I158)=""),"",(levels!M158/levels!I158-1)*100)</f>
        <v>-0.38157287262080564</v>
      </c>
      <c r="J158" s="72">
        <f>IF(OR((levels!N158)="",(levels!J158)=""),"",(levels!N158/levels!J158-1)*100)</f>
        <v>6.0810905133057425E-2</v>
      </c>
      <c r="K158" s="72">
        <f>IF(OR((levels!O158)="",(levels!K158)=""),"",(levels!O158/levels!K158-1)*100)</f>
        <v>0.73572737032998603</v>
      </c>
      <c r="L158" s="72">
        <f>IF(OR((levels!P158)="",(levels!L158)=""),"",(levels!P158/levels!L158-1)*100)</f>
        <v>1.5619297936204646</v>
      </c>
      <c r="M158" s="72">
        <f>IF(OR((levels!Q158)="",(levels!M158)=""),"",(levels!Q158/levels!M158-1)*100)</f>
        <v>1.2357017701379203</v>
      </c>
      <c r="N158" s="72">
        <f>IF(OR((levels!R158)="",(levels!N158)=""),"",(levels!R158/levels!N158-1)*100)</f>
        <v>1.3604199495008684</v>
      </c>
      <c r="O158" s="72">
        <f>IF(OR((levels!S158)="",(levels!O158)=""),"",(levels!S158/levels!O158-1)*100)</f>
        <v>1.5029762783395961</v>
      </c>
      <c r="P158" s="72">
        <f>IF(OR((levels!T158)="",(levels!P158)=""),"",(levels!T158/levels!P158-1)*100)</f>
        <v>1.7532859621826047</v>
      </c>
      <c r="Q158" s="72">
        <f>IF(OR((levels!U158)="",(levels!Q158)=""),"",(levels!U158/levels!Q158-1)*100)</f>
        <v>1.9720533749164826</v>
      </c>
      <c r="R158" s="72">
        <f>IF(OR((levels!V158)="",(levels!R158)=""),"",(levels!V158/levels!R158-1)*100)</f>
        <v>1.9752947808488575</v>
      </c>
      <c r="S158" s="72">
        <f>IF(OR((levels!W158)="",(levels!S158)=""),"",(levels!W158/levels!S158-1)*100)</f>
        <v>2.0190238112631986</v>
      </c>
      <c r="T158" s="72">
        <f>IF(OR((levels!X158)="",(levels!T158)=""),"",(levels!X158/levels!T158-1)*100)</f>
        <v>1.8869008573120238</v>
      </c>
      <c r="U158" s="72">
        <f>IF(OR((levels!Y158)="",(levels!U158)=""),"",(levels!Y158/levels!U158-1)*100)</f>
        <v>1.7090137097760971</v>
      </c>
      <c r="V158" s="72">
        <f>IF(OR((levels!Z158)="",(levels!V158)=""),"",(levels!Z158/levels!V158-1)*100)</f>
        <v>1.705183371246255</v>
      </c>
      <c r="W158" s="72">
        <f>IF(OR((levels!AA158)="",(levels!W158)=""),"",(levels!AA158/levels!W158-1)*100)</f>
        <v>2.0333811001209234</v>
      </c>
      <c r="X158" s="72">
        <f>IF(OR((levels!AB158)="",(levels!X158)=""),"",(levels!AB158/levels!X158-1)*100)</f>
        <v>2.2221768114332852</v>
      </c>
      <c r="Y158" s="72">
        <f>IF(OR((levels!AC158)="",(levels!Y158)=""),"",(levels!AC158/levels!Y158-1)*100)</f>
        <v>2.6659586405247904</v>
      </c>
      <c r="Z158" s="72">
        <f>IF(OR((levels!AD158)="",(levels!Z158)=""),"",(levels!AD158/levels!Z158-1)*100)</f>
        <v>2.9968836455269043</v>
      </c>
      <c r="AA158" s="72">
        <f>IF(OR((levels!AE158)="",(levels!AA158)=""),"",(levels!AE158/levels!AA158-1)*100)</f>
        <v>3.0779711145363819</v>
      </c>
      <c r="AB158" s="72">
        <f>IF(OR((levels!AF158)="",(levels!AB158)=""),"",(levels!AF158/levels!AB158-1)*100)</f>
        <v>2.5192398166291152</v>
      </c>
      <c r="AC158" s="72">
        <f>IF(OR((levels!AG158)="",(levels!AC158)=""),"",(levels!AG158/levels!AC158-1)*100)</f>
        <v>2.2632861584113373</v>
      </c>
      <c r="AD158" s="72">
        <f>IF(OR((levels!AH158)="",(levels!AD158)=""),"",(levels!AH158/levels!AD158-1)*100)</f>
        <v>1.5780538490447249</v>
      </c>
      <c r="AE158" s="72">
        <f>IF(OR((levels!AI158)="",(levels!AE158)=""),"",(levels!AI158/levels!AE158-1)*100)</f>
        <v>1.2335858080036122</v>
      </c>
      <c r="AF158" s="72">
        <f>IF(OR((levels!AJ158)="",(levels!AF158)=""),"",(levels!AJ158/levels!AF158-1)*100)</f>
        <v>1.5189328966261462</v>
      </c>
      <c r="AG158" s="72">
        <f>IF(OR((levels!AK158)="",(levels!AG158)=""),"",(levels!AK158/levels!AG158-1)*100)</f>
        <v>1.2851660668387943</v>
      </c>
      <c r="AH158" s="72">
        <f>IF(OR((levels!AL158)="",(levels!AH158)=""),"",(levels!AL158/levels!AH158-1)*100)</f>
        <v>1.3940739655813106</v>
      </c>
      <c r="AI158" s="72">
        <f>IF(OR((levels!AM158)="",(levels!AI158)=""),"",(levels!AM158/levels!AI158-1)*100)</f>
        <v>1.0211911258134254</v>
      </c>
      <c r="AJ158" s="72">
        <f>IF(OR((levels!AN158)="",(levels!AJ158)=""),"",(levels!AN158/levels!AJ158-1)*100)</f>
        <v>-3.2045242215494429</v>
      </c>
      <c r="AK158" s="72">
        <f>IF(OR((levels!AO158)="",(levels!AK158)=""),"",(levels!AO158/levels!AK158-1)*100)</f>
        <v>-14.714792484935357</v>
      </c>
      <c r="AL158" s="72">
        <f>IF(OR((levels!AP158)="",(levels!AL158)=""),"",(levels!AP158/levels!AL158-1)*100)</f>
        <v>-4.2943756690090318</v>
      </c>
      <c r="AM158" s="72">
        <f>IF(OR((levels!AQ158)="",(levels!AM158)=""),"",(levels!AQ158/levels!AM158-1)*100)</f>
        <v>-5.009777738658272</v>
      </c>
      <c r="AN158" s="72" t="str">
        <f>IF(OR((levels!AR158)="",(levels!AN158)=""),"",(levels!AR158/levels!AN158-1)*100)</f>
        <v/>
      </c>
      <c r="AO158" s="72" t="str">
        <f>IF(OR((levels!AS158)="",(levels!AO158)=""),"",(levels!AS158/levels!AO158-1)*100)</f>
        <v/>
      </c>
      <c r="AP158" s="72" t="str">
        <f>IF(OR((levels!AT158)="",(levels!AP158)=""),"",(levels!AT158/levels!AP158-1)*100)</f>
        <v/>
      </c>
      <c r="AQ158" s="72" t="str">
        <f>IF(OR((levels!AU158)="",(levels!AQ158)=""),"",(levels!AU158/levels!AQ158-1)*100)</f>
        <v/>
      </c>
      <c r="AR158" s="72" t="str">
        <f>IF(OR((levels!AV158)="",(levels!AR158)=""),"",(levels!AV158/levels!AR158-1)*100)</f>
        <v/>
      </c>
      <c r="AS158" s="72" t="str">
        <f>IF(OR((levels!AW158)="",(levels!AS158)=""),"",(levels!AW158/levels!AS158-1)*100)</f>
        <v/>
      </c>
      <c r="AT158" s="72" t="str">
        <f>IF(OR((levels!AX158)="",(levels!AT158)=""),"",(levels!AX158/levels!AT158-1)*100)</f>
        <v/>
      </c>
      <c r="AU158" s="72" t="str">
        <f>IF(OR((levels!AY158)="",(levels!AU158)=""),"",(levels!AY158/levels!AU158-1)*100)</f>
        <v/>
      </c>
      <c r="AV158" s="72" t="str">
        <f>IF(OR((levels!AZ158)="",(levels!AV158)=""),"",(levels!AZ158/levels!AV158-1)*100)</f>
        <v/>
      </c>
      <c r="AW158" s="72" t="str">
        <f>IF(OR((levels!BA158)="",(levels!AW158)=""),"",(levels!BA158/levels!AW158-1)*100)</f>
        <v/>
      </c>
      <c r="AX158" s="72" t="str">
        <f>IF(OR((levels!BB158)="",(levels!AX158)=""),"",(levels!BB158/levels!AX158-1)*100)</f>
        <v/>
      </c>
      <c r="AY158" s="72" t="str">
        <f>IF(OR((levels!BC158)="",(levels!AY158)=""),"",(levels!BC158/levels!AY158-1)*100)</f>
        <v/>
      </c>
      <c r="AZ158" s="72"/>
      <c r="BA158" s="4"/>
      <c r="BB158" s="4"/>
      <c r="BC158" s="4"/>
    </row>
    <row r="159" spans="1:55" ht="12.75" customHeight="1" x14ac:dyDescent="0.2">
      <c r="A159" s="68" t="s">
        <v>218</v>
      </c>
      <c r="B159" s="67"/>
      <c r="C159" s="71">
        <v>44264</v>
      </c>
      <c r="D159" s="72">
        <f>IF(OR((levels!H159)="",(levels!D159)=""),"",(levels!H159/levels!D159-1)*100)</f>
        <v>-0.48832051177067903</v>
      </c>
      <c r="E159" s="72">
        <f>IF(OR((levels!I159)="",(levels!E159)=""),"",(levels!I159/levels!E159-1)*100)</f>
        <v>-0.76351518827441067</v>
      </c>
      <c r="F159" s="72">
        <f>IF(OR((levels!J159)="",(levels!F159)=""),"",(levels!J159/levels!F159-1)*100)</f>
        <v>-0.99272497648243974</v>
      </c>
      <c r="G159" s="72">
        <f>IF(OR((levels!K159)="",(levels!G159)=""),"",(levels!K159/levels!G159-1)*100)</f>
        <v>-1.0497195330523179</v>
      </c>
      <c r="H159" s="72">
        <f>IF(OR((levels!L159)="",(levels!H159)=""),"",(levels!L159/levels!H159-1)*100)</f>
        <v>-1.1837582183133466</v>
      </c>
      <c r="I159" s="72">
        <f>IF(OR((levels!M159)="",(levels!I159)=""),"",(levels!M159/levels!I159-1)*100)</f>
        <v>-0.38411038848433776</v>
      </c>
      <c r="J159" s="72">
        <f>IF(OR((levels!N159)="",(levels!J159)=""),"",(levels!N159/levels!J159-1)*100)</f>
        <v>3.8333663336453938E-2</v>
      </c>
      <c r="K159" s="72">
        <f>IF(OR((levels!O159)="",(levels!K159)=""),"",(levels!O159/levels!K159-1)*100)</f>
        <v>0.749989077256763</v>
      </c>
      <c r="L159" s="72">
        <f>IF(OR((levels!P159)="",(levels!L159)=""),"",(levels!P159/levels!L159-1)*100)</f>
        <v>1.5573131761889902</v>
      </c>
      <c r="M159" s="72">
        <f>IF(OR((levels!Q159)="",(levels!M159)=""),"",(levels!Q159/levels!M159-1)*100)</f>
        <v>1.2400687320139658</v>
      </c>
      <c r="N159" s="72">
        <f>IF(OR((levels!R159)="",(levels!N159)=""),"",(levels!R159/levels!N159-1)*100)</f>
        <v>1.3522095270827261</v>
      </c>
      <c r="O159" s="72">
        <f>IF(OR((levels!S159)="",(levels!O159)=""),"",(levels!S159/levels!O159-1)*100)</f>
        <v>1.5145936204517874</v>
      </c>
      <c r="P159" s="72">
        <f>IF(OR((levels!T159)="",(levels!P159)=""),"",(levels!T159/levels!P159-1)*100)</f>
        <v>1.7606552768298922</v>
      </c>
      <c r="Q159" s="72">
        <f>IF(OR((levels!U159)="",(levels!Q159)=""),"",(levels!U159/levels!Q159-1)*100)</f>
        <v>1.9800663343071623</v>
      </c>
      <c r="R159" s="72">
        <f>IF(OR((levels!V159)="",(levels!R159)=""),"",(levels!V159/levels!R159-1)*100)</f>
        <v>1.9659536622571805</v>
      </c>
      <c r="S159" s="72">
        <f>IF(OR((levels!W159)="",(levels!S159)=""),"",(levels!W159/levels!S159-1)*100)</f>
        <v>2.0052961371625377</v>
      </c>
      <c r="T159" s="72">
        <f>IF(OR((levels!X159)="",(levels!T159)=""),"",(levels!X159/levels!T159-1)*100)</f>
        <v>1.8846324368705591</v>
      </c>
      <c r="U159" s="72">
        <f>IF(OR((levels!Y159)="",(levels!U159)=""),"",(levels!Y159/levels!U159-1)*100)</f>
        <v>1.6905250639772662</v>
      </c>
      <c r="V159" s="72">
        <f>IF(OR((levels!Z159)="",(levels!V159)=""),"",(levels!Z159/levels!V159-1)*100)</f>
        <v>1.7100940200576842</v>
      </c>
      <c r="W159" s="72">
        <f>IF(OR((levels!AA159)="",(levels!W159)=""),"",(levels!AA159/levels!W159-1)*100)</f>
        <v>2.0745107264581231</v>
      </c>
      <c r="X159" s="72">
        <f>IF(OR((levels!AB159)="",(levels!X159)=""),"",(levels!AB159/levels!X159-1)*100)</f>
        <v>2.1883077702407716</v>
      </c>
      <c r="Y159" s="72">
        <f>IF(OR((levels!AC159)="",(levels!Y159)=""),"",(levels!AC159/levels!Y159-1)*100)</f>
        <v>2.680591935824328</v>
      </c>
      <c r="Z159" s="72">
        <f>IF(OR((levels!AD159)="",(levels!Z159)=""),"",(levels!AD159/levels!Z159-1)*100)</f>
        <v>3.0343104131042908</v>
      </c>
      <c r="AA159" s="72">
        <f>IF(OR((levels!AE159)="",(levels!AA159)=""),"",(levels!AE159/levels!AA159-1)*100)</f>
        <v>3.0572605769188632</v>
      </c>
      <c r="AB159" s="72">
        <f>IF(OR((levels!AF159)="",(levels!AB159)=""),"",(levels!AF159/levels!AB159-1)*100)</f>
        <v>2.5222802364099017</v>
      </c>
      <c r="AC159" s="72">
        <f>IF(OR((levels!AG159)="",(levels!AC159)=""),"",(levels!AG159/levels!AC159-1)*100)</f>
        <v>2.2390058397479651</v>
      </c>
      <c r="AD159" s="72">
        <f>IF(OR((levels!AH159)="",(levels!AD159)=""),"",(levels!AH159/levels!AD159-1)*100)</f>
        <v>1.5794412404652514</v>
      </c>
      <c r="AE159" s="72">
        <f>IF(OR((levels!AI159)="",(levels!AE159)=""),"",(levels!AI159/levels!AE159-1)*100)</f>
        <v>1.209668422716903</v>
      </c>
      <c r="AF159" s="72">
        <f>IF(OR((levels!AJ159)="",(levels!AF159)=""),"",(levels!AJ159/levels!AF159-1)*100)</f>
        <v>1.5555301628867868</v>
      </c>
      <c r="AG159" s="72">
        <f>IF(OR((levels!AK159)="",(levels!AG159)=""),"",(levels!AK159/levels!AG159-1)*100)</f>
        <v>1.2949639206345065</v>
      </c>
      <c r="AH159" s="72">
        <f>IF(OR((levels!AL159)="",(levels!AH159)=""),"",(levels!AL159/levels!AH159-1)*100)</f>
        <v>1.386334817497592</v>
      </c>
      <c r="AI159" s="72">
        <f>IF(OR((levels!AM159)="",(levels!AI159)=""),"",(levels!AM159/levels!AI159-1)*100)</f>
        <v>0.9771571772498211</v>
      </c>
      <c r="AJ159" s="72">
        <f>IF(OR((levels!AN159)="",(levels!AJ159)=""),"",(levels!AN159/levels!AJ159-1)*100)</f>
        <v>-3.2783672539641429</v>
      </c>
      <c r="AK159" s="72">
        <f>IF(OR((levels!AO159)="",(levels!AK159)=""),"",(levels!AO159/levels!AK159-1)*100)</f>
        <v>-14.630572220490102</v>
      </c>
      <c r="AL159" s="72">
        <f>IF(OR((levels!AP159)="",(levels!AL159)=""),"",(levels!AP159/levels!AL159-1)*100)</f>
        <v>-4.2070217685017397</v>
      </c>
      <c r="AM159" s="72">
        <f>IF(OR((levels!AQ159)="",(levels!AM159)=""),"",(levels!AQ159/levels!AM159-1)*100)</f>
        <v>-4.9191453858193901</v>
      </c>
      <c r="AN159" s="72" t="str">
        <f>IF(OR((levels!AR159)="",(levels!AN159)=""),"",(levels!AR159/levels!AN159-1)*100)</f>
        <v/>
      </c>
      <c r="AO159" s="72" t="str">
        <f>IF(OR((levels!AS159)="",(levels!AO159)=""),"",(levels!AS159/levels!AO159-1)*100)</f>
        <v/>
      </c>
      <c r="AP159" s="72" t="str">
        <f>IF(OR((levels!AT159)="",(levels!AP159)=""),"",(levels!AT159/levels!AP159-1)*100)</f>
        <v/>
      </c>
      <c r="AQ159" s="72" t="str">
        <f>IF(OR((levels!AU159)="",(levels!AQ159)=""),"",(levels!AU159/levels!AQ159-1)*100)</f>
        <v/>
      </c>
      <c r="AR159" s="72" t="str">
        <f>IF(OR((levels!AV159)="",(levels!AR159)=""),"",(levels!AV159/levels!AR159-1)*100)</f>
        <v/>
      </c>
      <c r="AS159" s="72" t="str">
        <f>IF(OR((levels!AW159)="",(levels!AS159)=""),"",(levels!AW159/levels!AS159-1)*100)</f>
        <v/>
      </c>
      <c r="AT159" s="72" t="str">
        <f>IF(OR((levels!AX159)="",(levels!AT159)=""),"",(levels!AX159/levels!AT159-1)*100)</f>
        <v/>
      </c>
      <c r="AU159" s="72" t="str">
        <f>IF(OR((levels!AY159)="",(levels!AU159)=""),"",(levels!AY159/levels!AU159-1)*100)</f>
        <v/>
      </c>
      <c r="AV159" s="72" t="str">
        <f>IF(OR((levels!AZ159)="",(levels!AV159)=""),"",(levels!AZ159/levels!AV159-1)*100)</f>
        <v/>
      </c>
      <c r="AW159" s="72" t="str">
        <f>IF(OR((levels!BA159)="",(levels!AW159)=""),"",(levels!BA159/levels!AW159-1)*100)</f>
        <v/>
      </c>
      <c r="AX159" s="72" t="str">
        <f>IF(OR((levels!BB159)="",(levels!AX159)=""),"",(levels!BB159/levels!AX159-1)*100)</f>
        <v/>
      </c>
      <c r="AY159" s="72" t="str">
        <f>IF(OR((levels!BC159)="",(levels!AY159)=""),"",(levels!BC159/levels!AY159-1)*100)</f>
        <v/>
      </c>
      <c r="AZ159" s="72"/>
      <c r="BA159" s="4"/>
      <c r="BB159" s="4"/>
      <c r="BC159" s="4"/>
    </row>
    <row r="160" spans="1:55" ht="12.75" customHeight="1" x14ac:dyDescent="0.2">
      <c r="A160" s="68" t="s">
        <v>219</v>
      </c>
      <c r="B160" s="67"/>
      <c r="C160" s="71">
        <v>44305</v>
      </c>
      <c r="D160" s="72">
        <f>IF(OR((levels!H160)="",(levels!D160)=""),"",(levels!H160/levels!D160-1)*100)</f>
        <v>-0.48791596751723842</v>
      </c>
      <c r="E160" s="72">
        <f>IF(OR((levels!I160)="",(levels!E160)=""),"",(levels!I160/levels!E160-1)*100)</f>
        <v>-0.76343928235690361</v>
      </c>
      <c r="F160" s="72">
        <f>IF(OR((levels!J160)="",(levels!F160)=""),"",(levels!J160/levels!F160-1)*100)</f>
        <v>-0.99294527722473269</v>
      </c>
      <c r="G160" s="72">
        <f>IF(OR((levels!K160)="",(levels!G160)=""),"",(levels!K160/levels!G160-1)*100)</f>
        <v>-1.0499786151189627</v>
      </c>
      <c r="H160" s="72">
        <f>IF(OR((levels!L160)="",(levels!H160)=""),"",(levels!L160/levels!H160-1)*100)</f>
        <v>-1.1837951026494431</v>
      </c>
      <c r="I160" s="72">
        <f>IF(OR((levels!M160)="",(levels!I160)=""),"",(levels!M160/levels!I160-1)*100)</f>
        <v>-0.3840698207624893</v>
      </c>
      <c r="J160" s="72">
        <f>IF(OR((levels!N160)="",(levels!J160)=""),"",(levels!N160/levels!J160-1)*100)</f>
        <v>3.8179740049937294E-2</v>
      </c>
      <c r="K160" s="72">
        <f>IF(OR((levels!O160)="",(levels!K160)=""),"",(levels!O160/levels!K160-1)*100)</f>
        <v>0.75014271214364214</v>
      </c>
      <c r="L160" s="72">
        <f>IF(OR((levels!P160)="",(levels!L160)=""),"",(levels!P160/levels!L160-1)*100)</f>
        <v>1.5573523148376234</v>
      </c>
      <c r="M160" s="72">
        <f>IF(OR((levels!Q160)="",(levels!M160)=""),"",(levels!Q160/levels!M160-1)*100)</f>
        <v>1.2399916800913457</v>
      </c>
      <c r="N160" s="72">
        <f>IF(OR((levels!R160)="",(levels!N160)=""),"",(levels!R160/levels!N160-1)*100)</f>
        <v>1.3522482210766906</v>
      </c>
      <c r="O160" s="72">
        <f>IF(OR((levels!S160)="",(levels!O160)=""),"",(levels!S160/levels!O160-1)*100)</f>
        <v>1.51459257750719</v>
      </c>
      <c r="P160" s="72">
        <f>IF(OR((levels!T160)="",(levels!P160)=""),"",(levels!T160/levels!P160-1)*100)</f>
        <v>1.7606156117096816</v>
      </c>
      <c r="Q160" s="72">
        <f>IF(OR((levels!U160)="",(levels!Q160)=""),"",(levels!U160/levels!Q160-1)*100)</f>
        <v>1.9799485409274453</v>
      </c>
      <c r="R160" s="72">
        <f>IF(OR((levels!V160)="",(levels!R160)=""),"",(levels!V160/levels!R160-1)*100)</f>
        <v>1.9661481342491571</v>
      </c>
      <c r="S160" s="72">
        <f>IF(OR((levels!W160)="",(levels!S160)=""),"",(levels!W160/levels!S160-1)*100)</f>
        <v>2.0052581373511513</v>
      </c>
      <c r="T160" s="72">
        <f>IF(OR((levels!X160)="",(levels!T160)=""),"",(levels!X160/levels!T160-1)*100)</f>
        <v>1.8849842996287336</v>
      </c>
      <c r="U160" s="72">
        <f>IF(OR((levels!Y160)="",(levels!U160)=""),"",(levels!Y160/levels!U160-1)*100)</f>
        <v>1.6901911674979342</v>
      </c>
      <c r="V160" s="72">
        <f>IF(OR((levels!Z160)="",(levels!V160)=""),"",(levels!Z160/levels!V160-1)*100)</f>
        <v>1.7099802923958629</v>
      </c>
      <c r="W160" s="72">
        <f>IF(OR((levels!AA160)="",(levels!W160)=""),"",(levels!AA160/levels!W160-1)*100)</f>
        <v>2.0744941949998319</v>
      </c>
      <c r="X160" s="72">
        <f>IF(OR((levels!AB160)="",(levels!X160)=""),"",(levels!AB160/levels!X160-1)*100)</f>
        <v>2.1881934638485312</v>
      </c>
      <c r="Y160" s="72">
        <f>IF(OR((levels!AC160)="",(levels!Y160)=""),"",(levels!AC160/levels!Y160-1)*100)</f>
        <v>2.682315170509475</v>
      </c>
      <c r="Z160" s="72">
        <f>IF(OR((levels!AD160)="",(levels!Z160)=""),"",(levels!AD160/levels!Z160-1)*100)</f>
        <v>3.035057534654384</v>
      </c>
      <c r="AA160" s="72">
        <f>IF(OR((levels!AE160)="",(levels!AA160)=""),"",(levels!AE160/levels!AA160-1)*100)</f>
        <v>3.0572427390047396</v>
      </c>
      <c r="AB160" s="72">
        <f>IF(OR((levels!AF160)="",(levels!AB160)=""),"",(levels!AF160/levels!AB160-1)*100)</f>
        <v>2.522147045387646</v>
      </c>
      <c r="AC160" s="72">
        <f>IF(OR((levels!AG160)="",(levels!AC160)=""),"",(levels!AG160/levels!AC160-1)*100)</f>
        <v>2.2380619284097847</v>
      </c>
      <c r="AD160" s="72">
        <f>IF(OR((levels!AH160)="",(levels!AD160)=""),"",(levels!AH160/levels!AD160-1)*100)</f>
        <v>1.579422634249994</v>
      </c>
      <c r="AE160" s="72">
        <f>IF(OR((levels!AI160)="",(levels!AE160)=""),"",(levels!AI160/levels!AE160-1)*100)</f>
        <v>1.2111468984614904</v>
      </c>
      <c r="AF160" s="72">
        <f>IF(OR((levels!AJ160)="",(levels!AF160)=""),"",(levels!AJ160/levels!AF160-1)*100)</f>
        <v>1.5578397226329033</v>
      </c>
      <c r="AG160" s="72">
        <f>IF(OR((levels!AK160)="",(levels!AG160)=""),"",(levels!AK160/levels!AG160-1)*100)</f>
        <v>1.2974522643451891</v>
      </c>
      <c r="AH160" s="72">
        <f>IF(OR((levels!AL160)="",(levels!AH160)=""),"",(levels!AL160/levels!AH160-1)*100)</f>
        <v>1.3877731927759429</v>
      </c>
      <c r="AI160" s="72">
        <f>IF(OR((levels!AM160)="",(levels!AI160)=""),"",(levels!AM160/levels!AI160-1)*100)</f>
        <v>0.97750729995709218</v>
      </c>
      <c r="AJ160" s="72">
        <f>IF(OR((levels!AN160)="",(levels!AJ160)=""),"",(levels!AN160/levels!AJ160-1)*100)</f>
        <v>-3.2854134104964072</v>
      </c>
      <c r="AK160" s="72">
        <f>IF(OR((levels!AO160)="",(levels!AK160)=""),"",(levels!AO160/levels!AK160-1)*100)</f>
        <v>-14.634168185939156</v>
      </c>
      <c r="AL160" s="72">
        <f>IF(OR((levels!AP160)="",(levels!AL160)=""),"",(levels!AP160/levels!AL160-1)*100)</f>
        <v>-4.1499952137104774</v>
      </c>
      <c r="AM160" s="72">
        <f>IF(OR((levels!AQ160)="",(levels!AM160)=""),"",(levels!AQ160/levels!AM160-1)*100)</f>
        <v>-4.8949830447681535</v>
      </c>
      <c r="AN160" s="72" t="str">
        <f>IF(OR((levels!AR160)="",(levels!AN160)=""),"",(levels!AR160/levels!AN160-1)*100)</f>
        <v/>
      </c>
      <c r="AO160" s="72" t="str">
        <f>IF(OR((levels!AS160)="",(levels!AO160)=""),"",(levels!AS160/levels!AO160-1)*100)</f>
        <v/>
      </c>
      <c r="AP160" s="72" t="str">
        <f>IF(OR((levels!AT160)="",(levels!AP160)=""),"",(levels!AT160/levels!AP160-1)*100)</f>
        <v/>
      </c>
      <c r="AQ160" s="72" t="str">
        <f>IF(OR((levels!AU160)="",(levels!AQ160)=""),"",(levels!AU160/levels!AQ160-1)*100)</f>
        <v/>
      </c>
      <c r="AR160" s="72" t="str">
        <f>IF(OR((levels!AV160)="",(levels!AR160)=""),"",(levels!AV160/levels!AR160-1)*100)</f>
        <v/>
      </c>
      <c r="AS160" s="72" t="str">
        <f>IF(OR((levels!AW160)="",(levels!AS160)=""),"",(levels!AW160/levels!AS160-1)*100)</f>
        <v/>
      </c>
      <c r="AT160" s="72" t="str">
        <f>IF(OR((levels!AX160)="",(levels!AT160)=""),"",(levels!AX160/levels!AT160-1)*100)</f>
        <v/>
      </c>
      <c r="AU160" s="72" t="str">
        <f>IF(OR((levels!AY160)="",(levels!AU160)=""),"",(levels!AY160/levels!AU160-1)*100)</f>
        <v/>
      </c>
      <c r="AV160" s="72" t="str">
        <f>IF(OR((levels!AZ160)="",(levels!AV160)=""),"",(levels!AZ160/levels!AV160-1)*100)</f>
        <v/>
      </c>
      <c r="AW160" s="72" t="str">
        <f>IF(OR((levels!BA160)="",(levels!AW160)=""),"",(levels!BA160/levels!AW160-1)*100)</f>
        <v/>
      </c>
      <c r="AX160" s="72" t="str">
        <f>IF(OR((levels!BB160)="",(levels!AX160)=""),"",(levels!BB160/levels!AX160-1)*100)</f>
        <v/>
      </c>
      <c r="AY160" s="72" t="str">
        <f>IF(OR((levels!BC160)="",(levels!AY160)=""),"",(levels!BC160/levels!AY160-1)*100)</f>
        <v/>
      </c>
      <c r="AZ160" s="72"/>
      <c r="BA160" s="4"/>
      <c r="BB160" s="4"/>
      <c r="BC160" s="4"/>
    </row>
    <row r="161" spans="1:55" ht="12.75" customHeight="1" x14ac:dyDescent="0.2">
      <c r="A161" s="68" t="s">
        <v>236</v>
      </c>
      <c r="B161" s="67"/>
      <c r="C161" s="71">
        <v>44316</v>
      </c>
      <c r="D161" s="72">
        <f>IF(OR((levels!H161)="",(levels!D161)=""),"",(levels!H161/levels!D161-1)*100)</f>
        <v>-0.48792974670883726</v>
      </c>
      <c r="E161" s="72">
        <f>IF(OR((levels!I161)="",(levels!E161)=""),"",(levels!I161/levels!E161-1)*100)</f>
        <v>-0.76346194034159209</v>
      </c>
      <c r="F161" s="72">
        <f>IF(OR((levels!J161)="",(levels!F161)=""),"",(levels!J161/levels!F161-1)*100)</f>
        <v>-0.99294000704390761</v>
      </c>
      <c r="G161" s="72">
        <f>IF(OR((levels!K161)="",(levels!G161)=""),"",(levels!K161/levels!G161-1)*100)</f>
        <v>-1.0500098244959233</v>
      </c>
      <c r="H161" s="72">
        <f>IF(OR((levels!L161)="",(levels!H161)=""),"",(levels!L161/levels!H161-1)*100)</f>
        <v>-1.1837797485204415</v>
      </c>
      <c r="I161" s="72">
        <f>IF(OR((levels!M161)="",(levels!I161)=""),"",(levels!M161/levels!I161-1)*100)</f>
        <v>-0.38405900358401412</v>
      </c>
      <c r="J161" s="72">
        <f>IF(OR((levels!N161)="",(levels!J161)=""),"",(levels!N161/levels!J161-1)*100)</f>
        <v>3.8191027365730434E-2</v>
      </c>
      <c r="K161" s="72">
        <f>IF(OR((levels!O161)="",(levels!K161)=""),"",(levels!O161/levels!K161-1)*100)</f>
        <v>0.75014190403479564</v>
      </c>
      <c r="L161" s="72">
        <f>IF(OR((levels!P161)="",(levels!L161)=""),"",(levels!P161/levels!L161-1)*100)</f>
        <v>1.5573538092136907</v>
      </c>
      <c r="M161" s="72">
        <f>IF(OR((levels!Q161)="",(levels!M161)=""),"",(levels!Q161/levels!M161-1)*100)</f>
        <v>1.2400010683030427</v>
      </c>
      <c r="N161" s="72">
        <f>IF(OR((levels!R161)="",(levels!N161)=""),"",(levels!R161/levels!N161-1)*100)</f>
        <v>1.3522404520524667</v>
      </c>
      <c r="O161" s="72">
        <f>IF(OR((levels!S161)="",(levels!O161)=""),"",(levels!S161/levels!O161-1)*100)</f>
        <v>1.5146278881607911</v>
      </c>
      <c r="P161" s="72">
        <f>IF(OR((levels!T161)="",(levels!P161)=""),"",(levels!T161/levels!P161-1)*100)</f>
        <v>1.7605802637375101</v>
      </c>
      <c r="Q161" s="72">
        <f>IF(OR((levels!U161)="",(levels!Q161)=""),"",(levels!U161/levels!Q161-1)*100)</f>
        <v>1.9799204472694898</v>
      </c>
      <c r="R161" s="72">
        <f>IF(OR((levels!V161)="",(levels!R161)=""),"",(levels!V161/levels!R161-1)*100)</f>
        <v>1.9661690691685552</v>
      </c>
      <c r="S161" s="72">
        <f>IF(OR((levels!W161)="",(levels!S161)=""),"",(levels!W161/levels!S161-1)*100)</f>
        <v>2.0052563897406062</v>
      </c>
      <c r="T161" s="72">
        <f>IF(OR((levels!X161)="",(levels!T161)=""),"",(levels!X161/levels!T161-1)*100)</f>
        <v>1.8849977431109943</v>
      </c>
      <c r="U161" s="72">
        <f>IF(OR((levels!Y161)="",(levels!U161)=""),"",(levels!Y161/levels!U161-1)*100)</f>
        <v>1.6902075381940884</v>
      </c>
      <c r="V161" s="72">
        <f>IF(OR((levels!Z161)="",(levels!V161)=""),"",(levels!Z161/levels!V161-1)*100)</f>
        <v>1.7099738357978067</v>
      </c>
      <c r="W161" s="72">
        <f>IF(OR((levels!AA161)="",(levels!W161)=""),"",(levels!AA161/levels!W161-1)*100)</f>
        <v>2.0744772849148108</v>
      </c>
      <c r="X161" s="72">
        <f>IF(OR((levels!AB161)="",(levels!X161)=""),"",(levels!AB161/levels!X161-1)*100)</f>
        <v>2.1882064115696931</v>
      </c>
      <c r="Y161" s="72">
        <f>IF(OR((levels!AC161)="",(levels!Y161)=""),"",(levels!AC161/levels!Y161-1)*100)</f>
        <v>2.6823205789590521</v>
      </c>
      <c r="Z161" s="72">
        <f>IF(OR((levels!AD161)="",(levels!Z161)=""),"",(levels!AD161/levels!Z161-1)*100)</f>
        <v>3.0350579763217755</v>
      </c>
      <c r="AA161" s="72">
        <f>IF(OR((levels!AE161)="",(levels!AA161)=""),"",(levels!AE161/levels!AA161-1)*100)</f>
        <v>3.0572247801625929</v>
      </c>
      <c r="AB161" s="72">
        <f>IF(OR((levels!AF161)="",(levels!AB161)=""),"",(levels!AF161/levels!AB161-1)*100)</f>
        <v>2.5221454351197936</v>
      </c>
      <c r="AC161" s="72">
        <f>IF(OR((levels!AG161)="",(levels!AC161)=""),"",(levels!AG161/levels!AC161-1)*100)</f>
        <v>2.2380410716227761</v>
      </c>
      <c r="AD161" s="72">
        <f>IF(OR((levels!AH161)="",(levels!AD161)=""),"",(levels!AH161/levels!AD161-1)*100)</f>
        <v>1.5794107438763749</v>
      </c>
      <c r="AE161" s="72">
        <f>IF(OR((levels!AI161)="",(levels!AE161)=""),"",(levels!AI161/levels!AE161-1)*100)</f>
        <v>1.2111755826605952</v>
      </c>
      <c r="AF161" s="72">
        <f>IF(OR((levels!AJ161)="",(levels!AF161)=""),"",(levels!AJ161/levels!AF161-1)*100)</f>
        <v>1.557828397115868</v>
      </c>
      <c r="AG161" s="72">
        <f>IF(OR((levels!AK161)="",(levels!AG161)=""),"",(levels!AK161/levels!AG161-1)*100)</f>
        <v>1.2974531869969663</v>
      </c>
      <c r="AH161" s="72">
        <f>IF(OR((levels!AL161)="",(levels!AH161)=""),"",(levels!AL161/levels!AH161-1)*100)</f>
        <v>1.3877842336586843</v>
      </c>
      <c r="AI161" s="72">
        <f>IF(OR((levels!AM161)="",(levels!AI161)=""),"",(levels!AM161/levels!AI161-1)*100)</f>
        <v>0.97750022958948968</v>
      </c>
      <c r="AJ161" s="72">
        <f>IF(OR((levels!AN161)="",(levels!AJ161)=""),"",(levels!AN161/levels!AJ161-1)*100)</f>
        <v>-3.2854020093051495</v>
      </c>
      <c r="AK161" s="72">
        <f>IF(OR((levels!AO161)="",(levels!AK161)=""),"",(levels!AO161/levels!AK161-1)*100)</f>
        <v>-14.63418095245046</v>
      </c>
      <c r="AL161" s="72">
        <f>IF(OR((levels!AP161)="",(levels!AL161)=""),"",(levels!AP161/levels!AL161-1)*100)</f>
        <v>-4.1500185293970144</v>
      </c>
      <c r="AM161" s="72">
        <f>IF(OR((levels!AQ161)="",(levels!AM161)=""),"",(levels!AQ161/levels!AM161-1)*100)</f>
        <v>-4.8949988965122486</v>
      </c>
      <c r="AN161" s="72">
        <f>IF(OR((levels!AR161)="",(levels!AN161)=""),"",(levels!AR161/levels!AN161-1)*100)</f>
        <v>-1.7874874200469404</v>
      </c>
      <c r="AO161" s="72" t="str">
        <f>IF(OR((levels!AS161)="",(levels!AO161)=""),"",(levels!AS161/levels!AO161-1)*100)</f>
        <v/>
      </c>
      <c r="AP161" s="72" t="str">
        <f>IF(OR((levels!AT161)="",(levels!AP161)=""),"",(levels!AT161/levels!AP161-1)*100)</f>
        <v/>
      </c>
      <c r="AQ161" s="72" t="str">
        <f>IF(OR((levels!AU161)="",(levels!AQ161)=""),"",(levels!AU161/levels!AQ161-1)*100)</f>
        <v/>
      </c>
      <c r="AR161" s="72" t="str">
        <f>IF(OR((levels!AV161)="",(levels!AR161)=""),"",(levels!AV161/levels!AR161-1)*100)</f>
        <v/>
      </c>
      <c r="AS161" s="72" t="str">
        <f>IF(OR((levels!AW161)="",(levels!AS161)=""),"",(levels!AW161/levels!AS161-1)*100)</f>
        <v/>
      </c>
      <c r="AT161" s="72" t="str">
        <f>IF(OR((levels!AX161)="",(levels!AT161)=""),"",(levels!AX161/levels!AT161-1)*100)</f>
        <v/>
      </c>
      <c r="AU161" s="72" t="str">
        <f>IF(OR((levels!AY161)="",(levels!AU161)=""),"",(levels!AY161/levels!AU161-1)*100)</f>
        <v/>
      </c>
      <c r="AV161" s="72" t="str">
        <f>IF(OR((levels!AZ161)="",(levels!AV161)=""),"",(levels!AZ161/levels!AV161-1)*100)</f>
        <v/>
      </c>
      <c r="AW161" s="72" t="str">
        <f>IF(OR((levels!BA161)="",(levels!AW161)=""),"",(levels!BA161/levels!AW161-1)*100)</f>
        <v/>
      </c>
      <c r="AX161" s="72" t="str">
        <f>IF(OR((levels!BB161)="",(levels!AX161)=""),"",(levels!BB161/levels!AX161-1)*100)</f>
        <v/>
      </c>
      <c r="AY161" s="72" t="str">
        <f>IF(OR((levels!BC161)="",(levels!AY161)=""),"",(levels!BC161/levels!AY161-1)*100)</f>
        <v/>
      </c>
      <c r="AZ161" s="72"/>
      <c r="BA161" s="4"/>
      <c r="BB161" s="4"/>
      <c r="BC161" s="4"/>
    </row>
    <row r="162" spans="1:55" ht="12.75" customHeight="1" x14ac:dyDescent="0.2">
      <c r="A162" s="68" t="s">
        <v>237</v>
      </c>
      <c r="B162" s="67"/>
      <c r="C162" s="71">
        <v>44334</v>
      </c>
      <c r="D162" s="72">
        <f>IF(OR((levels!H162)="",(levels!D162)=""),"",(levels!H162/levels!D162-1)*100)</f>
        <v>-0.48792974670883726</v>
      </c>
      <c r="E162" s="72">
        <f>IF(OR((levels!I162)="",(levels!E162)=""),"",(levels!I162/levels!E162-1)*100)</f>
        <v>-0.76346194034159209</v>
      </c>
      <c r="F162" s="72">
        <f>IF(OR((levels!J162)="",(levels!F162)=""),"",(levels!J162/levels!F162-1)*100)</f>
        <v>-0.99294000704390761</v>
      </c>
      <c r="G162" s="72">
        <f>IF(OR((levels!K162)="",(levels!G162)=""),"",(levels!K162/levels!G162-1)*100)</f>
        <v>-1.0500098244959233</v>
      </c>
      <c r="H162" s="72">
        <f>IF(OR((levels!L162)="",(levels!H162)=""),"",(levels!L162/levels!H162-1)*100)</f>
        <v>-1.1837797485204415</v>
      </c>
      <c r="I162" s="72">
        <f>IF(OR((levels!M162)="",(levels!I162)=""),"",(levels!M162/levels!I162-1)*100)</f>
        <v>-0.38405900358401412</v>
      </c>
      <c r="J162" s="72">
        <f>IF(OR((levels!N162)="",(levels!J162)=""),"",(levels!N162/levels!J162-1)*100)</f>
        <v>3.8191027365730434E-2</v>
      </c>
      <c r="K162" s="72">
        <f>IF(OR((levels!O162)="",(levels!K162)=""),"",(levels!O162/levels!K162-1)*100)</f>
        <v>0.75014190403479564</v>
      </c>
      <c r="L162" s="72">
        <f>IF(OR((levels!P162)="",(levels!L162)=""),"",(levels!P162/levels!L162-1)*100)</f>
        <v>1.5573538092136907</v>
      </c>
      <c r="M162" s="72">
        <f>IF(OR((levels!Q162)="",(levels!M162)=""),"",(levels!Q162/levels!M162-1)*100)</f>
        <v>1.2400010683030427</v>
      </c>
      <c r="N162" s="72">
        <f>IF(OR((levels!R162)="",(levels!N162)=""),"",(levels!R162/levels!N162-1)*100)</f>
        <v>1.3522404520524667</v>
      </c>
      <c r="O162" s="72">
        <f>IF(OR((levels!S162)="",(levels!O162)=""),"",(levels!S162/levels!O162-1)*100)</f>
        <v>1.5146278881607911</v>
      </c>
      <c r="P162" s="72">
        <f>IF(OR((levels!T162)="",(levels!P162)=""),"",(levels!T162/levels!P162-1)*100)</f>
        <v>1.7605802637375101</v>
      </c>
      <c r="Q162" s="72">
        <f>IF(OR((levels!U162)="",(levels!Q162)=""),"",(levels!U162/levels!Q162-1)*100)</f>
        <v>1.9799204472694898</v>
      </c>
      <c r="R162" s="72">
        <f>IF(OR((levels!V162)="",(levels!R162)=""),"",(levels!V162/levels!R162-1)*100)</f>
        <v>1.9661690691685552</v>
      </c>
      <c r="S162" s="72">
        <f>IF(OR((levels!W162)="",(levels!S162)=""),"",(levels!W162/levels!S162-1)*100)</f>
        <v>2.0052563897406062</v>
      </c>
      <c r="T162" s="72">
        <f>IF(OR((levels!X162)="",(levels!T162)=""),"",(levels!X162/levels!T162-1)*100)</f>
        <v>1.8849977431109943</v>
      </c>
      <c r="U162" s="72">
        <f>IF(OR((levels!Y162)="",(levels!U162)=""),"",(levels!Y162/levels!U162-1)*100)</f>
        <v>1.6902075381940884</v>
      </c>
      <c r="V162" s="72">
        <f>IF(OR((levels!Z162)="",(levels!V162)=""),"",(levels!Z162/levels!V162-1)*100)</f>
        <v>1.7099738357978067</v>
      </c>
      <c r="W162" s="72">
        <f>IF(OR((levels!AA162)="",(levels!W162)=""),"",(levels!AA162/levels!W162-1)*100)</f>
        <v>2.0744772849148108</v>
      </c>
      <c r="X162" s="72">
        <f>IF(OR((levels!AB162)="",(levels!X162)=""),"",(levels!AB162/levels!X162-1)*100)</f>
        <v>2.1882064115696931</v>
      </c>
      <c r="Y162" s="72">
        <f>IF(OR((levels!AC162)="",(levels!Y162)=""),"",(levels!AC162/levels!Y162-1)*100)</f>
        <v>2.6823205789590521</v>
      </c>
      <c r="Z162" s="72">
        <f>IF(OR((levels!AD162)="",(levels!Z162)=""),"",(levels!AD162/levels!Z162-1)*100)</f>
        <v>3.0350579763217755</v>
      </c>
      <c r="AA162" s="72">
        <f>IF(OR((levels!AE162)="",(levels!AA162)=""),"",(levels!AE162/levels!AA162-1)*100)</f>
        <v>3.0572247801625929</v>
      </c>
      <c r="AB162" s="72">
        <f>IF(OR((levels!AF162)="",(levels!AB162)=""),"",(levels!AF162/levels!AB162-1)*100)</f>
        <v>2.5221454351197936</v>
      </c>
      <c r="AC162" s="72">
        <f>IF(OR((levels!AG162)="",(levels!AC162)=""),"",(levels!AG162/levels!AC162-1)*100)</f>
        <v>2.2380410716227761</v>
      </c>
      <c r="AD162" s="72">
        <f>IF(OR((levels!AH162)="",(levels!AD162)=""),"",(levels!AH162/levels!AD162-1)*100)</f>
        <v>1.5794107438763749</v>
      </c>
      <c r="AE162" s="72">
        <f>IF(OR((levels!AI162)="",(levels!AE162)=""),"",(levels!AI162/levels!AE162-1)*100)</f>
        <v>1.2111755826605952</v>
      </c>
      <c r="AF162" s="72">
        <f>IF(OR((levels!AJ162)="",(levels!AF162)=""),"",(levels!AJ162/levels!AF162-1)*100)</f>
        <v>1.557828397115868</v>
      </c>
      <c r="AG162" s="72">
        <f>IF(OR((levels!AK162)="",(levels!AG162)=""),"",(levels!AK162/levels!AG162-1)*100)</f>
        <v>1.2974531869969663</v>
      </c>
      <c r="AH162" s="72">
        <f>IF(OR((levels!AL162)="",(levels!AH162)=""),"",(levels!AL162/levels!AH162-1)*100)</f>
        <v>1.3877842336586843</v>
      </c>
      <c r="AI162" s="72">
        <f>IF(OR((levels!AM162)="",(levels!AI162)=""),"",(levels!AM162/levels!AI162-1)*100)</f>
        <v>0.97750022958948968</v>
      </c>
      <c r="AJ162" s="72">
        <f>IF(OR((levels!AN162)="",(levels!AJ162)=""),"",(levels!AN162/levels!AJ162-1)*100)</f>
        <v>-3.2854020093051495</v>
      </c>
      <c r="AK162" s="72">
        <f>IF(OR((levels!AO162)="",(levels!AK162)=""),"",(levels!AO162/levels!AK162-1)*100)</f>
        <v>-14.63418095245046</v>
      </c>
      <c r="AL162" s="72">
        <f>IF(OR((levels!AP162)="",(levels!AL162)=""),"",(levels!AP162/levels!AL162-1)*100)</f>
        <v>-4.1500185293970144</v>
      </c>
      <c r="AM162" s="72">
        <f>IF(OR((levels!AQ162)="",(levels!AM162)=""),"",(levels!AQ162/levels!AM162-1)*100)</f>
        <v>-4.8949988965122486</v>
      </c>
      <c r="AN162" s="72">
        <f>IF(OR((levels!AR162)="",(levels!AN162)=""),"",(levels!AR162/levels!AN162-1)*100)</f>
        <v>-1.784085162291893</v>
      </c>
      <c r="AO162" s="72" t="str">
        <f>IF(OR((levels!AS162)="",(levels!AO162)=""),"",(levels!AS162/levels!AO162-1)*100)</f>
        <v/>
      </c>
      <c r="AP162" s="72" t="str">
        <f>IF(OR((levels!AT162)="",(levels!AP162)=""),"",(levels!AT162/levels!AP162-1)*100)</f>
        <v/>
      </c>
      <c r="AQ162" s="72" t="str">
        <f>IF(OR((levels!AU162)="",(levels!AQ162)=""),"",(levels!AU162/levels!AQ162-1)*100)</f>
        <v/>
      </c>
      <c r="AR162" s="72" t="str">
        <f>IF(OR((levels!AV162)="",(levels!AR162)=""),"",(levels!AV162/levels!AR162-1)*100)</f>
        <v/>
      </c>
      <c r="AS162" s="72" t="str">
        <f>IF(OR((levels!AW162)="",(levels!AS162)=""),"",(levels!AW162/levels!AS162-1)*100)</f>
        <v/>
      </c>
      <c r="AT162" s="72" t="str">
        <f>IF(OR((levels!AX162)="",(levels!AT162)=""),"",(levels!AX162/levels!AT162-1)*100)</f>
        <v/>
      </c>
      <c r="AU162" s="72" t="str">
        <f>IF(OR((levels!AY162)="",(levels!AU162)=""),"",(levels!AY162/levels!AU162-1)*100)</f>
        <v/>
      </c>
      <c r="AV162" s="72" t="str">
        <f>IF(OR((levels!AZ162)="",(levels!AV162)=""),"",(levels!AZ162/levels!AV162-1)*100)</f>
        <v/>
      </c>
      <c r="AW162" s="72" t="str">
        <f>IF(OR((levels!BA162)="",(levels!AW162)=""),"",(levels!BA162/levels!AW162-1)*100)</f>
        <v/>
      </c>
      <c r="AX162" s="72" t="str">
        <f>IF(OR((levels!BB162)="",(levels!AX162)=""),"",(levels!BB162/levels!AX162-1)*100)</f>
        <v/>
      </c>
      <c r="AY162" s="72" t="str">
        <f>IF(OR((levels!BC162)="",(levels!AY162)=""),"",(levels!BC162/levels!AY162-1)*100)</f>
        <v/>
      </c>
      <c r="AZ162" s="72"/>
      <c r="BA162" s="4"/>
      <c r="BB162" s="4"/>
      <c r="BC162" s="4"/>
    </row>
    <row r="163" spans="1:55" ht="12.75" customHeight="1" x14ac:dyDescent="0.2">
      <c r="A163" s="68" t="s">
        <v>238</v>
      </c>
      <c r="B163" s="67"/>
      <c r="C163" s="71">
        <v>44355</v>
      </c>
      <c r="D163" s="72">
        <f>IF(OR((levels!H163)="",(levels!D163)=""),"",(levels!H163/levels!D163-1)*100)</f>
        <v>-0.48996328591555116</v>
      </c>
      <c r="E163" s="72">
        <f>IF(OR((levels!I163)="",(levels!E163)=""),"",(levels!I163/levels!E163-1)*100)</f>
        <v>-0.76110469248733548</v>
      </c>
      <c r="F163" s="72">
        <f>IF(OR((levels!J163)="",(levels!F163)=""),"",(levels!J163/levels!F163-1)*100)</f>
        <v>-1.0053999148725512</v>
      </c>
      <c r="G163" s="72">
        <f>IF(OR((levels!K163)="",(levels!G163)=""),"",(levels!K163/levels!G163-1)*100)</f>
        <v>-1.0429928003885536</v>
      </c>
      <c r="H163" s="72">
        <f>IF(OR((levels!L163)="",(levels!H163)=""),"",(levels!L163/levels!H163-1)*100)</f>
        <v>-1.1687384845382565</v>
      </c>
      <c r="I163" s="72">
        <f>IF(OR((levels!M163)="",(levels!I163)=""),"",(levels!M163/levels!I163-1)*100)</f>
        <v>-0.37926979976652397</v>
      </c>
      <c r="J163" s="72">
        <f>IF(OR((levels!N163)="",(levels!J163)=""),"",(levels!N163/levels!J163-1)*100)</f>
        <v>3.9172851925695085E-2</v>
      </c>
      <c r="K163" s="72">
        <f>IF(OR((levels!O163)="",(levels!K163)=""),"",(levels!O163/levels!K163-1)*100)</f>
        <v>0.73893465445915574</v>
      </c>
      <c r="L163" s="72">
        <f>IF(OR((levels!P163)="",(levels!L163)=""),"",(levels!P163/levels!L163-1)*100)</f>
        <v>1.5437662634787852</v>
      </c>
      <c r="M163" s="72">
        <f>IF(OR((levels!Q163)="",(levels!M163)=""),"",(levels!Q163/levels!M163-1)*100)</f>
        <v>1.2360534409062707</v>
      </c>
      <c r="N163" s="72">
        <f>IF(OR((levels!R163)="",(levels!N163)=""),"",(levels!R163/levels!N163-1)*100)</f>
        <v>1.3578340819266232</v>
      </c>
      <c r="O163" s="72">
        <f>IF(OR((levels!S163)="",(levels!O163)=""),"",(levels!S163/levels!O163-1)*100)</f>
        <v>1.5179644717510321</v>
      </c>
      <c r="P163" s="72">
        <f>IF(OR((levels!T163)="",(levels!P163)=""),"",(levels!T163/levels!P163-1)*100)</f>
        <v>1.7561637125515395</v>
      </c>
      <c r="Q163" s="72">
        <f>IF(OR((levels!U163)="",(levels!Q163)=""),"",(levels!U163/levels!Q163-1)*100)</f>
        <v>1.9824472366236634</v>
      </c>
      <c r="R163" s="72">
        <f>IF(OR((levels!V163)="",(levels!R163)=""),"",(levels!V163/levels!R163-1)*100)</f>
        <v>1.9654352641187645</v>
      </c>
      <c r="S163" s="72">
        <f>IF(OR((levels!W163)="",(levels!S163)=""),"",(levels!W163/levels!S163-1)*100)</f>
        <v>2.0176570939111294</v>
      </c>
      <c r="T163" s="72">
        <f>IF(OR((levels!X163)="",(levels!T163)=""),"",(levels!X163/levels!T163-1)*100)</f>
        <v>1.8844979196368739</v>
      </c>
      <c r="U163" s="72">
        <f>IF(OR((levels!Y163)="",(levels!U163)=""),"",(levels!Y163/levels!U163-1)*100)</f>
        <v>1.6968677364021634</v>
      </c>
      <c r="V163" s="72">
        <f>IF(OR((levels!Z163)="",(levels!V163)=""),"",(levels!Z163/levels!V163-1)*100)</f>
        <v>1.7097441366015875</v>
      </c>
      <c r="W163" s="72">
        <f>IF(OR((levels!AA163)="",(levels!W163)=""),"",(levels!AA163/levels!W163-1)*100)</f>
        <v>2.0621423056435217</v>
      </c>
      <c r="X163" s="72">
        <f>IF(OR((levels!AB163)="",(levels!X163)=""),"",(levels!AB163/levels!X163-1)*100)</f>
        <v>2.1956668865254825</v>
      </c>
      <c r="Y163" s="72">
        <f>IF(OR((levels!AC163)="",(levels!Y163)=""),"",(levels!AC163/levels!Y163-1)*100)</f>
        <v>2.6874631047051789</v>
      </c>
      <c r="Z163" s="72">
        <f>IF(OR((levels!AD163)="",(levels!Z163)=""),"",(levels!AD163/levels!Z163-1)*100)</f>
        <v>3.0313526367244492</v>
      </c>
      <c r="AA163" s="72">
        <f>IF(OR((levels!AE163)="",(levels!AA163)=""),"",(levels!AE163/levels!AA163-1)*100)</f>
        <v>3.0682850763081637</v>
      </c>
      <c r="AB163" s="72">
        <f>IF(OR((levels!AF163)="",(levels!AB163)=""),"",(levels!AF163/levels!AB163-1)*100)</f>
        <v>2.5024345457875796</v>
      </c>
      <c r="AC163" s="72">
        <f>IF(OR((levels!AG163)="",(levels!AC163)=""),"",(levels!AG163/levels!AC163-1)*100)</f>
        <v>2.2307274685593459</v>
      </c>
      <c r="AD163" s="72">
        <f>IF(OR((levels!AH163)="",(levels!AD163)=""),"",(levels!AH163/levels!AD163-1)*100)</f>
        <v>1.5780433530890869</v>
      </c>
      <c r="AE163" s="72">
        <f>IF(OR((levels!AI163)="",(levels!AE163)=""),"",(levels!AI163/levels!AE163-1)*100)</f>
        <v>1.2050782003201643</v>
      </c>
      <c r="AF163" s="72">
        <f>IF(OR((levels!AJ163)="",(levels!AF163)=""),"",(levels!AJ163/levels!AF163-1)*100)</f>
        <v>1.5479118370644418</v>
      </c>
      <c r="AG163" s="72">
        <f>IF(OR((levels!AK163)="",(levels!AG163)=""),"",(levels!AK163/levels!AG163-1)*100)</f>
        <v>1.3109791066412635</v>
      </c>
      <c r="AH163" s="72">
        <f>IF(OR((levels!AL163)="",(levels!AH163)=""),"",(levels!AL163/levels!AH163-1)*100)</f>
        <v>1.4025283221264839</v>
      </c>
      <c r="AI163" s="72">
        <f>IF(OR((levels!AM163)="",(levels!AI163)=""),"",(levels!AM163/levels!AI163-1)*100)</f>
        <v>0.97443854967196319</v>
      </c>
      <c r="AJ163" s="72">
        <f>IF(OR((levels!AN163)="",(levels!AJ163)=""),"",(levels!AN163/levels!AJ163-1)*100)</f>
        <v>-3.3177797446885537</v>
      </c>
      <c r="AK163" s="72">
        <f>IF(OR((levels!AO163)="",(levels!AK163)=""),"",(levels!AO163/levels!AK163-1)*100)</f>
        <v>-14.628024995609923</v>
      </c>
      <c r="AL163" s="72">
        <f>IF(OR((levels!AP163)="",(levels!AL163)=""),"",(levels!AP163/levels!AL163-1)*100)</f>
        <v>-4.0885680647562044</v>
      </c>
      <c r="AM163" s="72">
        <f>IF(OR((levels!AQ163)="",(levels!AM163)=""),"",(levels!AQ163/levels!AM163-1)*100)</f>
        <v>-4.7352393868453575</v>
      </c>
      <c r="AN163" s="72">
        <f>IF(OR((levels!AR163)="",(levels!AN163)=""),"",(levels!AR163/levels!AN163-1)*100)</f>
        <v>-1.2743130157725324</v>
      </c>
      <c r="AO163" s="72" t="str">
        <f>IF(OR((levels!AS163)="",(levels!AO163)=""),"",(levels!AS163/levels!AO163-1)*100)</f>
        <v/>
      </c>
      <c r="AP163" s="72" t="str">
        <f>IF(OR((levels!AT163)="",(levels!AP163)=""),"",(levels!AT163/levels!AP163-1)*100)</f>
        <v/>
      </c>
      <c r="AQ163" s="72" t="str">
        <f>IF(OR((levels!AU163)="",(levels!AQ163)=""),"",(levels!AU163/levels!AQ163-1)*100)</f>
        <v/>
      </c>
      <c r="AR163" s="72" t="str">
        <f>IF(OR((levels!AV163)="",(levels!AR163)=""),"",(levels!AV163/levels!AR163-1)*100)</f>
        <v/>
      </c>
      <c r="AS163" s="72" t="str">
        <f>IF(OR((levels!AW163)="",(levels!AS163)=""),"",(levels!AW163/levels!AS163-1)*100)</f>
        <v/>
      </c>
      <c r="AT163" s="72" t="str">
        <f>IF(OR((levels!AX163)="",(levels!AT163)=""),"",(levels!AX163/levels!AT163-1)*100)</f>
        <v/>
      </c>
      <c r="AU163" s="72" t="str">
        <f>IF(OR((levels!AY163)="",(levels!AU163)=""),"",(levels!AY163/levels!AU163-1)*100)</f>
        <v/>
      </c>
      <c r="AV163" s="72" t="str">
        <f>IF(OR((levels!AZ163)="",(levels!AV163)=""),"",(levels!AZ163/levels!AV163-1)*100)</f>
        <v/>
      </c>
      <c r="AW163" s="72" t="str">
        <f>IF(OR((levels!BA163)="",(levels!AW163)=""),"",(levels!BA163/levels!AW163-1)*100)</f>
        <v/>
      </c>
      <c r="AX163" s="72" t="str">
        <f>IF(OR((levels!BB163)="",(levels!AX163)=""),"",(levels!BB163/levels!AX163-1)*100)</f>
        <v/>
      </c>
      <c r="AY163" s="72" t="str">
        <f>IF(OR((levels!BC163)="",(levels!AY163)=""),"",(levels!BC163/levels!AY163-1)*100)</f>
        <v/>
      </c>
      <c r="AZ163" s="72"/>
      <c r="BA163" s="4"/>
      <c r="BB163" s="4"/>
      <c r="BC163" s="4"/>
    </row>
    <row r="164" spans="1:55" ht="12.75" customHeight="1" x14ac:dyDescent="0.2">
      <c r="A164" s="68" t="s">
        <v>239</v>
      </c>
      <c r="B164" s="67"/>
      <c r="C164" s="71">
        <v>44396</v>
      </c>
      <c r="D164" s="72">
        <f>IF(OR((levels!H164)="",(levels!D164)=""),"",(levels!H164/levels!D164-1)*100)</f>
        <v>-0.49221611593547321</v>
      </c>
      <c r="E164" s="72">
        <f>IF(OR((levels!I164)="",(levels!E164)=""),"",(levels!I164/levels!E164-1)*100)</f>
        <v>-0.7585254305293998</v>
      </c>
      <c r="F164" s="72">
        <f>IF(OR((levels!J164)="",(levels!F164)=""),"",(levels!J164/levels!F164-1)*100)</f>
        <v>-1.0108281933941199</v>
      </c>
      <c r="G164" s="72">
        <f>IF(OR((levels!K164)="",(levels!G164)=""),"",(levels!K164/levels!G164-1)*100)</f>
        <v>-1.0385699228262268</v>
      </c>
      <c r="H164" s="72">
        <f>IF(OR((levels!L164)="",(levels!H164)=""),"",(levels!L164/levels!H164-1)*100)</f>
        <v>-1.1667507253572684</v>
      </c>
      <c r="I164" s="72">
        <f>IF(OR((levels!M164)="",(levels!I164)=""),"",(levels!M164/levels!I164-1)*100)</f>
        <v>-0.38102933139549933</v>
      </c>
      <c r="J164" s="72">
        <f>IF(OR((levels!N164)="",(levels!J164)=""),"",(levels!N164/levels!J164-1)*100)</f>
        <v>3.7308031914551343E-2</v>
      </c>
      <c r="K164" s="72">
        <f>IF(OR((levels!O164)="",(levels!K164)=""),"",(levels!O164/levels!K164-1)*100)</f>
        <v>0.7467287819049151</v>
      </c>
      <c r="L164" s="72">
        <f>IF(OR((levels!P164)="",(levels!L164)=""),"",(levels!P164/levels!L164-1)*100)</f>
        <v>1.5427081340844584</v>
      </c>
      <c r="M164" s="72">
        <f>IF(OR((levels!Q164)="",(levels!M164)=""),"",(levels!Q164/levels!M164-1)*100)</f>
        <v>1.238026733032016</v>
      </c>
      <c r="N164" s="72">
        <f>IF(OR((levels!R164)="",(levels!N164)=""),"",(levels!R164/levels!N164-1)*100)</f>
        <v>1.355552745359323</v>
      </c>
      <c r="O164" s="72">
        <f>IF(OR((levels!S164)="",(levels!O164)=""),"",(levels!S164/levels!O164-1)*100)</f>
        <v>1.5148513405804476</v>
      </c>
      <c r="P164" s="72">
        <f>IF(OR((levels!T164)="",(levels!P164)=""),"",(levels!T164/levels!P164-1)*100)</f>
        <v>1.7608057757811046</v>
      </c>
      <c r="Q164" s="72">
        <f>IF(OR((levels!U164)="",(levels!Q164)=""),"",(levels!U164/levels!Q164-1)*100)</f>
        <v>1.9789107900587188</v>
      </c>
      <c r="R164" s="72">
        <f>IF(OR((levels!V164)="",(levels!R164)=""),"",(levels!V164/levels!R164-1)*100)</f>
        <v>1.9707358626803728</v>
      </c>
      <c r="S164" s="72">
        <f>IF(OR((levels!W164)="",(levels!S164)=""),"",(levels!W164/levels!S164-1)*100)</f>
        <v>2.0085621762449879</v>
      </c>
      <c r="T164" s="72">
        <f>IF(OR((levels!X164)="",(levels!T164)=""),"",(levels!X164/levels!T164-1)*100)</f>
        <v>1.8988634195672649</v>
      </c>
      <c r="U164" s="72">
        <f>IF(OR((levels!Y164)="",(levels!U164)=""),"",(levels!Y164/levels!U164-1)*100)</f>
        <v>1.7208377946626108</v>
      </c>
      <c r="V164" s="72">
        <f>IF(OR((levels!Z164)="",(levels!V164)=""),"",(levels!Z164/levels!V164-1)*100)</f>
        <v>1.7258567553311011</v>
      </c>
      <c r="W164" s="72">
        <f>IF(OR((levels!AA164)="",(levels!W164)=""),"",(levels!AA164/levels!W164-1)*100)</f>
        <v>2.0442488102009548</v>
      </c>
      <c r="X164" s="72">
        <f>IF(OR((levels!AB164)="",(levels!X164)=""),"",(levels!AB164/levels!X164-1)*100)</f>
        <v>2.1781056530301823</v>
      </c>
      <c r="Y164" s="72">
        <f>IF(OR((levels!AC164)="",(levels!Y164)=""),"",(levels!AC164/levels!Y164-1)*100)</f>
        <v>2.7119308060891134</v>
      </c>
      <c r="Z164" s="72">
        <f>IF(OR((levels!AD164)="",(levels!Z164)=""),"",(levels!AD164/levels!Z164-1)*100)</f>
        <v>2.9909057199280165</v>
      </c>
      <c r="AA164" s="72">
        <f>IF(OR((levels!AE164)="",(levels!AA164)=""),"",(levels!AE164/levels!AA164-1)*100)</f>
        <v>3.0694755091868808</v>
      </c>
      <c r="AB164" s="72">
        <f>IF(OR((levels!AF164)="",(levels!AB164)=""),"",(levels!AF164/levels!AB164-1)*100)</f>
        <v>2.5137072051328646</v>
      </c>
      <c r="AC164" s="72">
        <f>IF(OR((levels!AG164)="",(levels!AC164)=""),"",(levels!AG164/levels!AC164-1)*100)</f>
        <v>2.2222538137945502</v>
      </c>
      <c r="AD164" s="72">
        <f>IF(OR((levels!AH164)="",(levels!AD164)=""),"",(levels!AH164/levels!AD164-1)*100)</f>
        <v>1.6099488491214897</v>
      </c>
      <c r="AE164" s="72">
        <f>IF(OR((levels!AI164)="",(levels!AE164)=""),"",(levels!AI164/levels!AE164-1)*100)</f>
        <v>1.2337240763436785</v>
      </c>
      <c r="AF164" s="72">
        <f>IF(OR((levels!AJ164)="",(levels!AF164)=""),"",(levels!AJ164/levels!AF164-1)*100)</f>
        <v>1.6458663077687286</v>
      </c>
      <c r="AG164" s="72">
        <f>IF(OR((levels!AK164)="",(levels!AG164)=""),"",(levels!AK164/levels!AG164-1)*100)</f>
        <v>1.3673487956654018</v>
      </c>
      <c r="AH164" s="72">
        <f>IF(OR((levels!AL164)="",(levels!AH164)=""),"",(levels!AL164/levels!AH164-1)*100)</f>
        <v>1.4990024354595066</v>
      </c>
      <c r="AI164" s="72">
        <f>IF(OR((levels!AM164)="",(levels!AI164)=""),"",(levels!AM164/levels!AI164-1)*100)</f>
        <v>0.98416551429134635</v>
      </c>
      <c r="AJ164" s="72">
        <f>IF(OR((levels!AN164)="",(levels!AJ164)=""),"",(levels!AN164/levels!AJ164-1)*100)</f>
        <v>-3.169839545508879</v>
      </c>
      <c r="AK164" s="72">
        <f>IF(OR((levels!AO164)="",(levels!AK164)=""),"",(levels!AO164/levels!AK164-1)*100)</f>
        <v>-14.44115362605184</v>
      </c>
      <c r="AL164" s="72">
        <f>IF(OR((levels!AP164)="",(levels!AL164)=""),"",(levels!AP164/levels!AL164-1)*100)</f>
        <v>-3.9915550884233153</v>
      </c>
      <c r="AM164" s="72">
        <f>IF(OR((levels!AQ164)="",(levels!AM164)=""),"",(levels!AQ164/levels!AM164-1)*100)</f>
        <v>-4.583090614178853</v>
      </c>
      <c r="AN164" s="72">
        <f>IF(OR((levels!AR164)="",(levels!AN164)=""),"",(levels!AR164/levels!AN164-1)*100)</f>
        <v>-1.3417976800475406</v>
      </c>
      <c r="AO164" s="72" t="str">
        <f>IF(OR((levels!AS164)="",(levels!AO164)=""),"",(levels!AS164/levels!AO164-1)*100)</f>
        <v/>
      </c>
      <c r="AP164" s="72" t="str">
        <f>IF(OR((levels!AT164)="",(levels!AP164)=""),"",(levels!AT164/levels!AP164-1)*100)</f>
        <v/>
      </c>
      <c r="AQ164" s="72" t="str">
        <f>IF(OR((levels!AU164)="",(levels!AQ164)=""),"",(levels!AU164/levels!AQ164-1)*100)</f>
        <v/>
      </c>
      <c r="AR164" s="72" t="str">
        <f>IF(OR((levels!AV164)="",(levels!AR164)=""),"",(levels!AV164/levels!AR164-1)*100)</f>
        <v/>
      </c>
      <c r="AS164" s="72" t="str">
        <f>IF(OR((levels!AW164)="",(levels!AS164)=""),"",(levels!AW164/levels!AS164-1)*100)</f>
        <v/>
      </c>
      <c r="AT164" s="72" t="str">
        <f>IF(OR((levels!AX164)="",(levels!AT164)=""),"",(levels!AX164/levels!AT164-1)*100)</f>
        <v/>
      </c>
      <c r="AU164" s="72" t="str">
        <f>IF(OR((levels!AY164)="",(levels!AU164)=""),"",(levels!AY164/levels!AU164-1)*100)</f>
        <v/>
      </c>
      <c r="AV164" s="72" t="str">
        <f>IF(OR((levels!AZ164)="",(levels!AV164)=""),"",(levels!AZ164/levels!AV164-1)*100)</f>
        <v/>
      </c>
      <c r="AW164" s="72" t="str">
        <f>IF(OR((levels!BA164)="",(levels!AW164)=""),"",(levels!BA164/levels!AW164-1)*100)</f>
        <v/>
      </c>
      <c r="AX164" s="72" t="str">
        <f>IF(OR((levels!BB164)="",(levels!AX164)=""),"",(levels!BB164/levels!AX164-1)*100)</f>
        <v/>
      </c>
      <c r="AY164" s="72" t="str">
        <f>IF(OR((levels!BC164)="",(levels!AY164)=""),"",(levels!BC164/levels!AY164-1)*100)</f>
        <v/>
      </c>
      <c r="AZ164" s="72"/>
      <c r="BA164" s="4"/>
      <c r="BB164" s="4"/>
      <c r="BC164" s="4"/>
    </row>
    <row r="165" spans="1:55" ht="12.75" customHeight="1" x14ac:dyDescent="0.2">
      <c r="A165" s="68" t="s">
        <v>240</v>
      </c>
      <c r="B165" s="67"/>
      <c r="C165" s="71">
        <v>44407</v>
      </c>
      <c r="D165" s="72">
        <f>IF(OR((levels!H165)="",(levels!D165)=""),"",(levels!H165/levels!D165-1)*100)</f>
        <v>-0.49220808511857284</v>
      </c>
      <c r="E165" s="72">
        <f>IF(OR((levels!I165)="",(levels!E165)=""),"",(levels!I165/levels!E165-1)*100)</f>
        <v>-0.75850052174597504</v>
      </c>
      <c r="F165" s="72">
        <f>IF(OR((levels!J165)="",(levels!F165)=""),"",(levels!J165/levels!F165-1)*100)</f>
        <v>-1.0108182895590678</v>
      </c>
      <c r="G165" s="72">
        <f>IF(OR((levels!K165)="",(levels!G165)=""),"",(levels!K165/levels!G165-1)*100)</f>
        <v>-1.0385936389672445</v>
      </c>
      <c r="H165" s="72">
        <f>IF(OR((levels!L165)="",(levels!H165)=""),"",(levels!L165/levels!H165-1)*100)</f>
        <v>-1.1667434931699416</v>
      </c>
      <c r="I165" s="72">
        <f>IF(OR((levels!M165)="",(levels!I165)=""),"",(levels!M165/levels!I165-1)*100)</f>
        <v>-0.38104419003424095</v>
      </c>
      <c r="J165" s="72">
        <f>IF(OR((levels!N165)="",(levels!J165)=""),"",(levels!N165/levels!J165-1)*100)</f>
        <v>3.7289967418674408E-2</v>
      </c>
      <c r="K165" s="72">
        <f>IF(OR((levels!O165)="",(levels!K165)=""),"",(levels!O165/levels!K165-1)*100)</f>
        <v>0.74676291671369466</v>
      </c>
      <c r="L165" s="72">
        <f>IF(OR((levels!P165)="",(levels!L165)=""),"",(levels!P165/levels!L165-1)*100)</f>
        <v>1.5427170731330042</v>
      </c>
      <c r="M165" s="72">
        <f>IF(OR((levels!Q165)="",(levels!M165)=""),"",(levels!Q165/levels!M165-1)*100)</f>
        <v>1.2380273033155476</v>
      </c>
      <c r="N165" s="72">
        <f>IF(OR((levels!R165)="",(levels!N165)=""),"",(levels!R165/levels!N165-1)*100)</f>
        <v>1.3555671986855033</v>
      </c>
      <c r="O165" s="72">
        <f>IF(OR((levels!S165)="",(levels!O165)=""),"",(levels!S165/levels!O165-1)*100)</f>
        <v>1.514852901870678</v>
      </c>
      <c r="P165" s="72">
        <f>IF(OR((levels!T165)="",(levels!P165)=""),"",(levels!T165/levels!P165-1)*100)</f>
        <v>1.760766450751361</v>
      </c>
      <c r="Q165" s="72">
        <f>IF(OR((levels!U165)="",(levels!Q165)=""),"",(levels!U165/levels!Q165-1)*100)</f>
        <v>1.9789382386537602</v>
      </c>
      <c r="R165" s="72">
        <f>IF(OR((levels!V165)="",(levels!R165)=""),"",(levels!V165/levels!R165-1)*100)</f>
        <v>1.9707142275139589</v>
      </c>
      <c r="S165" s="72">
        <f>IF(OR((levels!W165)="",(levels!S165)=""),"",(levels!W165/levels!S165-1)*100)</f>
        <v>2.0085458720069393</v>
      </c>
      <c r="T165" s="72">
        <f>IF(OR((levels!X165)="",(levels!T165)=""),"",(levels!X165/levels!T165-1)*100)</f>
        <v>1.8988690717863355</v>
      </c>
      <c r="U165" s="72">
        <f>IF(OR((levels!Y165)="",(levels!U165)=""),"",(levels!Y165/levels!U165-1)*100)</f>
        <v>1.7208098661168458</v>
      </c>
      <c r="V165" s="72">
        <f>IF(OR((levels!Z165)="",(levels!V165)=""),"",(levels!Z165/levels!V165-1)*100)</f>
        <v>1.7258769765758242</v>
      </c>
      <c r="W165" s="72">
        <f>IF(OR((levels!AA165)="",(levels!W165)=""),"",(levels!AA165/levels!W165-1)*100)</f>
        <v>2.0442570394903159</v>
      </c>
      <c r="X165" s="72">
        <f>IF(OR((levels!AB165)="",(levels!X165)=""),"",(levels!AB165/levels!X165-1)*100)</f>
        <v>2.1781340441374475</v>
      </c>
      <c r="Y165" s="72">
        <f>IF(OR((levels!AC165)="",(levels!Y165)=""),"",(levels!AC165/levels!Y165-1)*100)</f>
        <v>2.7119245984628559</v>
      </c>
      <c r="Z165" s="72">
        <f>IF(OR((levels!AD165)="",(levels!Z165)=""),"",(levels!AD165/levels!Z165-1)*100)</f>
        <v>2.990912228229603</v>
      </c>
      <c r="AA165" s="72">
        <f>IF(OR((levels!AE165)="",(levels!AA165)=""),"",(levels!AE165/levels!AA165-1)*100)</f>
        <v>3.069467982728824</v>
      </c>
      <c r="AB165" s="72">
        <f>IF(OR((levels!AF165)="",(levels!AB165)=""),"",(levels!AF165/levels!AB165-1)*100)</f>
        <v>2.5137022019530608</v>
      </c>
      <c r="AC165" s="72">
        <f>IF(OR((levels!AG165)="",(levels!AC165)=""),"",(levels!AG165/levels!AC165-1)*100)</f>
        <v>2.2222688449749173</v>
      </c>
      <c r="AD165" s="72">
        <f>IF(OR((levels!AH165)="",(levels!AD165)=""),"",(levels!AH165/levels!AD165-1)*100)</f>
        <v>1.6099414687980929</v>
      </c>
      <c r="AE165" s="72">
        <f>IF(OR((levels!AI165)="",(levels!AE165)=""),"",(levels!AI165/levels!AE165-1)*100)</f>
        <v>1.2337100041974747</v>
      </c>
      <c r="AF165" s="72">
        <f>IF(OR((levels!AJ165)="",(levels!AF165)=""),"",(levels!AJ165/levels!AF165-1)*100)</f>
        <v>1.6458628578265522</v>
      </c>
      <c r="AG165" s="72">
        <f>IF(OR((levels!AK165)="",(levels!AG165)=""),"",(levels!AK165/levels!AG165-1)*100)</f>
        <v>1.3673590689594617</v>
      </c>
      <c r="AH165" s="72">
        <f>IF(OR((levels!AL165)="",(levels!AH165)=""),"",(levels!AL165/levels!AH165-1)*100)</f>
        <v>1.4989952966182107</v>
      </c>
      <c r="AI165" s="72">
        <f>IF(OR((levels!AM165)="",(levels!AI165)=""),"",(levels!AM165/levels!AI165-1)*100)</f>
        <v>0.98417950624518635</v>
      </c>
      <c r="AJ165" s="72">
        <f>IF(OR((levels!AN165)="",(levels!AJ165)=""),"",(levels!AN165/levels!AJ165-1)*100)</f>
        <v>-3.1698304358273366</v>
      </c>
      <c r="AK165" s="72">
        <f>IF(OR((levels!AO165)="",(levels!AK165)=""),"",(levels!AO165/levels!AK165-1)*100)</f>
        <v>-14.441172933268598</v>
      </c>
      <c r="AL165" s="72">
        <f>IF(OR((levels!AP165)="",(levels!AL165)=""),"",(levels!AP165/levels!AL165-1)*100)</f>
        <v>-3.9915476531563576</v>
      </c>
      <c r="AM165" s="72">
        <f>IF(OR((levels!AQ165)="",(levels!AM165)=""),"",(levels!AQ165/levels!AM165-1)*100)</f>
        <v>-4.5831006246964012</v>
      </c>
      <c r="AN165" s="72">
        <f>IF(OR((levels!AR165)="",(levels!AN165)=""),"",(levels!AR165/levels!AN165-1)*100)</f>
        <v>-1.3418247240144288</v>
      </c>
      <c r="AO165" s="72">
        <f>IF(OR((levels!AS165)="",(levels!AO165)=""),"",(levels!AS165/levels!AO165-1)*100)</f>
        <v>13.651201435787819</v>
      </c>
      <c r="AP165" s="72" t="str">
        <f>IF(OR((levels!AT165)="",(levels!AP165)=""),"",(levels!AT165/levels!AP165-1)*100)</f>
        <v/>
      </c>
      <c r="AQ165" s="72" t="str">
        <f>IF(OR((levels!AU165)="",(levels!AQ165)=""),"",(levels!AU165/levels!AQ165-1)*100)</f>
        <v/>
      </c>
      <c r="AR165" s="72" t="str">
        <f>IF(OR((levels!AV165)="",(levels!AR165)=""),"",(levels!AV165/levels!AR165-1)*100)</f>
        <v/>
      </c>
      <c r="AS165" s="72" t="str">
        <f>IF(OR((levels!AW165)="",(levels!AS165)=""),"",(levels!AW165/levels!AS165-1)*100)</f>
        <v/>
      </c>
      <c r="AT165" s="72" t="str">
        <f>IF(OR((levels!AX165)="",(levels!AT165)=""),"",(levels!AX165/levels!AT165-1)*100)</f>
        <v/>
      </c>
      <c r="AU165" s="72" t="str">
        <f>IF(OR((levels!AY165)="",(levels!AU165)=""),"",(levels!AY165/levels!AU165-1)*100)</f>
        <v/>
      </c>
      <c r="AV165" s="72" t="str">
        <f>IF(OR((levels!AZ165)="",(levels!AV165)=""),"",(levels!AZ165/levels!AV165-1)*100)</f>
        <v/>
      </c>
      <c r="AW165" s="72" t="str">
        <f>IF(OR((levels!BA165)="",(levels!AW165)=""),"",(levels!BA165/levels!AW165-1)*100)</f>
        <v/>
      </c>
      <c r="AX165" s="72" t="str">
        <f>IF(OR((levels!BB165)="",(levels!AX165)=""),"",(levels!BB165/levels!AX165-1)*100)</f>
        <v/>
      </c>
      <c r="AY165" s="72" t="str">
        <f>IF(OR((levels!BC165)="",(levels!AY165)=""),"",(levels!BC165/levels!AY165-1)*100)</f>
        <v/>
      </c>
      <c r="AZ165" s="72"/>
      <c r="BA165" s="4"/>
      <c r="BB165" s="4"/>
      <c r="BC165" s="4"/>
    </row>
    <row r="166" spans="1:55" ht="12.75" customHeight="1" x14ac:dyDescent="0.2">
      <c r="A166" s="68" t="s">
        <v>241</v>
      </c>
      <c r="B166" s="67"/>
      <c r="C166" s="71">
        <v>44425</v>
      </c>
      <c r="D166" s="72">
        <f>IF(OR((levels!H166)="",(levels!D166)=""),"",(levels!H166/levels!D166-1)*100)</f>
        <v>-0.49221611593547321</v>
      </c>
      <c r="E166" s="72">
        <f>IF(OR((levels!I166)="",(levels!E166)=""),"",(levels!I166/levels!E166-1)*100)</f>
        <v>-0.7585254305293998</v>
      </c>
      <c r="F166" s="72">
        <f>IF(OR((levels!J166)="",(levels!F166)=""),"",(levels!J166/levels!F166-1)*100)</f>
        <v>-1.0108281933941199</v>
      </c>
      <c r="G166" s="72">
        <f>IF(OR((levels!K166)="",(levels!G166)=""),"",(levels!K166/levels!G166-1)*100)</f>
        <v>-1.0385699228262268</v>
      </c>
      <c r="H166" s="72">
        <f>IF(OR((levels!L166)="",(levels!H166)=""),"",(levels!L166/levels!H166-1)*100)</f>
        <v>-1.1667507253572684</v>
      </c>
      <c r="I166" s="72">
        <f>IF(OR((levels!M166)="",(levels!I166)=""),"",(levels!M166/levels!I166-1)*100)</f>
        <v>-0.38102933139549933</v>
      </c>
      <c r="J166" s="72">
        <f>IF(OR((levels!N166)="",(levels!J166)=""),"",(levels!N166/levels!J166-1)*100)</f>
        <v>3.7308031914551343E-2</v>
      </c>
      <c r="K166" s="72">
        <f>IF(OR((levels!O166)="",(levels!K166)=""),"",(levels!O166/levels!K166-1)*100)</f>
        <v>0.7467287819049151</v>
      </c>
      <c r="L166" s="72">
        <f>IF(OR((levels!P166)="",(levels!L166)=""),"",(levels!P166/levels!L166-1)*100)</f>
        <v>1.5427081340844584</v>
      </c>
      <c r="M166" s="72">
        <f>IF(OR((levels!Q166)="",(levels!M166)=""),"",(levels!Q166/levels!M166-1)*100)</f>
        <v>1.238026733032016</v>
      </c>
      <c r="N166" s="72">
        <f>IF(OR((levels!R166)="",(levels!N166)=""),"",(levels!R166/levels!N166-1)*100)</f>
        <v>1.355552745359323</v>
      </c>
      <c r="O166" s="72">
        <f>IF(OR((levels!S166)="",(levels!O166)=""),"",(levels!S166/levels!O166-1)*100)</f>
        <v>1.5148513405804476</v>
      </c>
      <c r="P166" s="72">
        <f>IF(OR((levels!T166)="",(levels!P166)=""),"",(levels!T166/levels!P166-1)*100)</f>
        <v>1.7608057757811046</v>
      </c>
      <c r="Q166" s="72">
        <f>IF(OR((levels!U166)="",(levels!Q166)=""),"",(levels!U166/levels!Q166-1)*100)</f>
        <v>1.9789107900587188</v>
      </c>
      <c r="R166" s="72">
        <f>IF(OR((levels!V166)="",(levels!R166)=""),"",(levels!V166/levels!R166-1)*100)</f>
        <v>1.9707358626803728</v>
      </c>
      <c r="S166" s="72">
        <f>IF(OR((levels!W166)="",(levels!S166)=""),"",(levels!W166/levels!S166-1)*100)</f>
        <v>2.0085621762449879</v>
      </c>
      <c r="T166" s="72">
        <f>IF(OR((levels!X166)="",(levels!T166)=""),"",(levels!X166/levels!T166-1)*100)</f>
        <v>1.8988634195672649</v>
      </c>
      <c r="U166" s="72">
        <f>IF(OR((levels!Y166)="",(levels!U166)=""),"",(levels!Y166/levels!U166-1)*100)</f>
        <v>1.7208377946626108</v>
      </c>
      <c r="V166" s="72">
        <f>IF(OR((levels!Z166)="",(levels!V166)=""),"",(levels!Z166/levels!V166-1)*100)</f>
        <v>1.7258567553311011</v>
      </c>
      <c r="W166" s="72">
        <f>IF(OR((levels!AA166)="",(levels!W166)=""),"",(levels!AA166/levels!W166-1)*100)</f>
        <v>2.0442488102009548</v>
      </c>
      <c r="X166" s="72">
        <f>IF(OR((levels!AB166)="",(levels!X166)=""),"",(levels!AB166/levels!X166-1)*100)</f>
        <v>2.1781056530301823</v>
      </c>
      <c r="Y166" s="72">
        <f>IF(OR((levels!AC166)="",(levels!Y166)=""),"",(levels!AC166/levels!Y166-1)*100)</f>
        <v>2.7119308060891134</v>
      </c>
      <c r="Z166" s="72">
        <f>IF(OR((levels!AD166)="",(levels!Z166)=""),"",(levels!AD166/levels!Z166-1)*100)</f>
        <v>2.9909057199280165</v>
      </c>
      <c r="AA166" s="72">
        <f>IF(OR((levels!AE166)="",(levels!AA166)=""),"",(levels!AE166/levels!AA166-1)*100)</f>
        <v>3.0694755091868808</v>
      </c>
      <c r="AB166" s="72">
        <f>IF(OR((levels!AF166)="",(levels!AB166)=""),"",(levels!AF166/levels!AB166-1)*100)</f>
        <v>2.5137072051328646</v>
      </c>
      <c r="AC166" s="72">
        <f>IF(OR((levels!AG166)="",(levels!AC166)=""),"",(levels!AG166/levels!AC166-1)*100)</f>
        <v>2.2222538137945502</v>
      </c>
      <c r="AD166" s="72">
        <f>IF(OR((levels!AH166)="",(levels!AD166)=""),"",(levels!AH166/levels!AD166-1)*100)</f>
        <v>1.6099488491214897</v>
      </c>
      <c r="AE166" s="72">
        <f>IF(OR((levels!AI166)="",(levels!AE166)=""),"",(levels!AI166/levels!AE166-1)*100)</f>
        <v>1.2337240763436785</v>
      </c>
      <c r="AF166" s="72">
        <f>IF(OR((levels!AJ166)="",(levels!AF166)=""),"",(levels!AJ166/levels!AF166-1)*100)</f>
        <v>1.6458663077687286</v>
      </c>
      <c r="AG166" s="72">
        <f>IF(OR((levels!AK166)="",(levels!AG166)=""),"",(levels!AK166/levels!AG166-1)*100)</f>
        <v>1.3673487956654018</v>
      </c>
      <c r="AH166" s="72">
        <f>IF(OR((levels!AL166)="",(levels!AH166)=""),"",(levels!AL166/levels!AH166-1)*100)</f>
        <v>1.4990024354595066</v>
      </c>
      <c r="AI166" s="72">
        <f>IF(OR((levels!AM166)="",(levels!AI166)=""),"",(levels!AM166/levels!AI166-1)*100)</f>
        <v>0.98416551429134635</v>
      </c>
      <c r="AJ166" s="72">
        <f>IF(OR((levels!AN166)="",(levels!AJ166)=""),"",(levels!AN166/levels!AJ166-1)*100)</f>
        <v>-3.169839545508879</v>
      </c>
      <c r="AK166" s="72">
        <f>IF(OR((levels!AO166)="",(levels!AK166)=""),"",(levels!AO166/levels!AK166-1)*100)</f>
        <v>-14.44115362605184</v>
      </c>
      <c r="AL166" s="72">
        <f>IF(OR((levels!AP166)="",(levels!AL166)=""),"",(levels!AP166/levels!AL166-1)*100)</f>
        <v>-3.9915550884233153</v>
      </c>
      <c r="AM166" s="72">
        <f>IF(OR((levels!AQ166)="",(levels!AM166)=""),"",(levels!AQ166/levels!AM166-1)*100)</f>
        <v>-4.583090614178853</v>
      </c>
      <c r="AN166" s="72">
        <f>IF(OR((levels!AR166)="",(levels!AN166)=""),"",(levels!AR166/levels!AN166-1)*100)</f>
        <v>-1.3417976800475406</v>
      </c>
      <c r="AO166" s="72">
        <f>IF(OR((levels!AS166)="",(levels!AO166)=""),"",(levels!AS166/levels!AO166-1)*100)</f>
        <v>13.624360961858084</v>
      </c>
      <c r="AP166" s="72" t="str">
        <f>IF(OR((levels!AT166)="",(levels!AP166)=""),"",(levels!AT166/levels!AP166-1)*100)</f>
        <v/>
      </c>
      <c r="AQ166" s="72" t="str">
        <f>IF(OR((levels!AU166)="",(levels!AQ166)=""),"",(levels!AU166/levels!AQ166-1)*100)</f>
        <v/>
      </c>
      <c r="AR166" s="72" t="str">
        <f>IF(OR((levels!AV166)="",(levels!AR166)=""),"",(levels!AV166/levels!AR166-1)*100)</f>
        <v/>
      </c>
      <c r="AS166" s="72" t="str">
        <f>IF(OR((levels!AW166)="",(levels!AS166)=""),"",(levels!AW166/levels!AS166-1)*100)</f>
        <v/>
      </c>
      <c r="AT166" s="72" t="str">
        <f>IF(OR((levels!AX166)="",(levels!AT166)=""),"",(levels!AX166/levels!AT166-1)*100)</f>
        <v/>
      </c>
      <c r="AU166" s="72" t="str">
        <f>IF(OR((levels!AY166)="",(levels!AU166)=""),"",(levels!AY166/levels!AU166-1)*100)</f>
        <v/>
      </c>
      <c r="AV166" s="72" t="str">
        <f>IF(OR((levels!AZ166)="",(levels!AV166)=""),"",(levels!AZ166/levels!AV166-1)*100)</f>
        <v/>
      </c>
      <c r="AW166" s="72" t="str">
        <f>IF(OR((levels!BA166)="",(levels!AW166)=""),"",(levels!BA166/levels!AW166-1)*100)</f>
        <v/>
      </c>
      <c r="AX166" s="72" t="str">
        <f>IF(OR((levels!BB166)="",(levels!AX166)=""),"",(levels!BB166/levels!AX166-1)*100)</f>
        <v/>
      </c>
      <c r="AY166" s="72" t="str">
        <f>IF(OR((levels!BC166)="",(levels!AY166)=""),"",(levels!BC166/levels!AY166-1)*100)</f>
        <v/>
      </c>
      <c r="AZ166" s="72"/>
      <c r="BA166" s="4"/>
      <c r="BB166" s="4"/>
      <c r="BC166" s="4"/>
    </row>
    <row r="167" spans="1:55" ht="12.75" customHeight="1" x14ac:dyDescent="0.2">
      <c r="A167" s="68" t="s">
        <v>242</v>
      </c>
      <c r="B167" s="67"/>
      <c r="C167" s="71">
        <v>44446</v>
      </c>
      <c r="D167" s="72">
        <f>IF(OR((levels!H167)="",(levels!D167)=""),"",(levels!H167/levels!D167-1)*100)</f>
        <v>-0.49407110025728729</v>
      </c>
      <c r="E167" s="72">
        <f>IF(OR((levels!I167)="",(levels!E167)=""),"",(levels!I167/levels!E167-1)*100)</f>
        <v>-0.75512606654692949</v>
      </c>
      <c r="F167" s="72">
        <f>IF(OR((levels!J167)="",(levels!F167)=""),"",(levels!J167/levels!F167-1)*100)</f>
        <v>-1.0132674236573269</v>
      </c>
      <c r="G167" s="72">
        <f>IF(OR((levels!K167)="",(levels!G167)=""),"",(levels!K167/levels!G167-1)*100)</f>
        <v>-1.0392662986983714</v>
      </c>
      <c r="H167" s="72">
        <f>IF(OR((levels!L167)="",(levels!H167)=""),"",(levels!L167/levels!H167-1)*100)</f>
        <v>-1.1730555847997426</v>
      </c>
      <c r="I167" s="72">
        <f>IF(OR((levels!M167)="",(levels!I167)=""),"",(levels!M167/levels!I167-1)*100)</f>
        <v>-0.38534148309067318</v>
      </c>
      <c r="J167" s="72">
        <f>IF(OR((levels!N167)="",(levels!J167)=""),"",(levels!N167/levels!J167-1)*100)</f>
        <v>4.9202843241480387E-2</v>
      </c>
      <c r="K167" s="72">
        <f>IF(OR((levels!O167)="",(levels!K167)=""),"",(levels!O167/levels!K167-1)*100)</f>
        <v>0.74531922564577968</v>
      </c>
      <c r="L167" s="72">
        <f>IF(OR((levels!P167)="",(levels!L167)=""),"",(levels!P167/levels!L167-1)*100)</f>
        <v>1.5385339064545978</v>
      </c>
      <c r="M167" s="72">
        <f>IF(OR((levels!Q167)="",(levels!M167)=""),"",(levels!Q167/levels!M167-1)*100)</f>
        <v>1.230752736155849</v>
      </c>
      <c r="N167" s="72">
        <f>IF(OR((levels!R167)="",(levels!N167)=""),"",(levels!R167/levels!N167-1)*100)</f>
        <v>1.3668118679195151</v>
      </c>
      <c r="O167" s="72">
        <f>IF(OR((levels!S167)="",(levels!O167)=""),"",(levels!S167/levels!O167-1)*100)</f>
        <v>1.5102562826436072</v>
      </c>
      <c r="P167" s="72">
        <f>IF(OR((levels!T167)="",(levels!P167)=""),"",(levels!T167/levels!P167-1)*100)</f>
        <v>1.7618722815115673</v>
      </c>
      <c r="Q167" s="72">
        <f>IF(OR((levels!U167)="",(levels!Q167)=""),"",(levels!U167/levels!Q167-1)*100)</f>
        <v>1.9751100245576581</v>
      </c>
      <c r="R167" s="72">
        <f>IF(OR((levels!V167)="",(levels!R167)=""),"",(levels!V167/levels!R167-1)*100)</f>
        <v>1.9716663820972924</v>
      </c>
      <c r="S167" s="72">
        <f>IF(OR((levels!W167)="",(levels!S167)=""),"",(levels!W167/levels!S167-1)*100)</f>
        <v>2.0168340056445855</v>
      </c>
      <c r="T167" s="72">
        <f>IF(OR((levels!X167)="",(levels!T167)=""),"",(levels!X167/levels!T167-1)*100)</f>
        <v>1.9027731746582122</v>
      </c>
      <c r="U167" s="72">
        <f>IF(OR((levels!Y167)="",(levels!U167)=""),"",(levels!Y167/levels!U167-1)*100)</f>
        <v>1.7248138249789768</v>
      </c>
      <c r="V167" s="72">
        <f>IF(OR((levels!Z167)="",(levels!V167)=""),"",(levels!Z167/levels!V167-1)*100)</f>
        <v>1.7319702793286984</v>
      </c>
      <c r="W167" s="72">
        <f>IF(OR((levels!AA167)="",(levels!W167)=""),"",(levels!AA167/levels!W167-1)*100)</f>
        <v>2.0344219043029188</v>
      </c>
      <c r="X167" s="72">
        <f>IF(OR((levels!AB167)="",(levels!X167)=""),"",(levels!AB167/levels!X167-1)*100)</f>
        <v>2.1897402835319824</v>
      </c>
      <c r="Y167" s="72">
        <f>IF(OR((levels!AC167)="",(levels!Y167)=""),"",(levels!AC167/levels!Y167-1)*100)</f>
        <v>2.7479202349775855</v>
      </c>
      <c r="Z167" s="72">
        <f>IF(OR((levels!AD167)="",(levels!Z167)=""),"",(levels!AD167/levels!Z167-1)*100)</f>
        <v>3.0024803657823451</v>
      </c>
      <c r="AA167" s="72">
        <f>IF(OR((levels!AE167)="",(levels!AA167)=""),"",(levels!AE167/levels!AA167-1)*100)</f>
        <v>3.114502846292333</v>
      </c>
      <c r="AB167" s="72">
        <f>IF(OR((levels!AF167)="",(levels!AB167)=""),"",(levels!AF167/levels!AB167-1)*100)</f>
        <v>2.4770708914227724</v>
      </c>
      <c r="AC167" s="72">
        <f>IF(OR((levels!AG167)="",(levels!AC167)=""),"",(levels!AG167/levels!AC167-1)*100)</f>
        <v>2.1596334941947459</v>
      </c>
      <c r="AD167" s="72">
        <f>IF(OR((levels!AH167)="",(levels!AD167)=""),"",(levels!AH167/levels!AD167-1)*100)</f>
        <v>1.5314288019642408</v>
      </c>
      <c r="AE167" s="72">
        <f>IF(OR((levels!AI167)="",(levels!AE167)=""),"",(levels!AI167/levels!AE167-1)*100)</f>
        <v>1.1881210844305823</v>
      </c>
      <c r="AF167" s="72">
        <f>IF(OR((levels!AJ167)="",(levels!AF167)=""),"",(levels!AJ167/levels!AF167-1)*100)</f>
        <v>1.7965892014989659</v>
      </c>
      <c r="AG167" s="72">
        <f>IF(OR((levels!AK167)="",(levels!AG167)=""),"",(levels!AK167/levels!AG167-1)*100)</f>
        <v>1.4744850831831524</v>
      </c>
      <c r="AH167" s="72">
        <f>IF(OR((levels!AL167)="",(levels!AH167)=""),"",(levels!AL167/levels!AH167-1)*100)</f>
        <v>1.679847794545708</v>
      </c>
      <c r="AI167" s="72">
        <f>IF(OR((levels!AM167)="",(levels!AI167)=""),"",(levels!AM167/levels!AI167-1)*100)</f>
        <v>1.1216362371840871</v>
      </c>
      <c r="AJ167" s="72">
        <f>IF(OR((levels!AN167)="",(levels!AJ167)=""),"",(levels!AN167/levels!AJ167-1)*100)</f>
        <v>-3.0395953097154482</v>
      </c>
      <c r="AK167" s="72">
        <f>IF(OR((levels!AO167)="",(levels!AK167)=""),"",(levels!AO167/levels!AK167-1)*100)</f>
        <v>-14.521056751067796</v>
      </c>
      <c r="AL167" s="72">
        <f>IF(OR((levels!AP167)="",(levels!AL167)=""),"",(levels!AP167/levels!AL167-1)*100)</f>
        <v>-3.9909010400027811</v>
      </c>
      <c r="AM167" s="72">
        <f>IF(OR((levels!AQ167)="",(levels!AM167)=""),"",(levels!AQ167/levels!AM167-1)*100)</f>
        <v>-4.3848966432184389</v>
      </c>
      <c r="AN167" s="72">
        <f>IF(OR((levels!AR167)="",(levels!AN167)=""),"",(levels!AR167/levels!AN167-1)*100)</f>
        <v>-1.2276456537507974</v>
      </c>
      <c r="AO167" s="72">
        <f>IF(OR((levels!AS167)="",(levels!AO167)=""),"",(levels!AS167/levels!AO167-1)*100)</f>
        <v>14.322079399345998</v>
      </c>
      <c r="AP167" s="72" t="str">
        <f>IF(OR((levels!AT167)="",(levels!AP167)=""),"",(levels!AT167/levels!AP167-1)*100)</f>
        <v/>
      </c>
      <c r="AQ167" s="72" t="str">
        <f>IF(OR((levels!AU167)="",(levels!AQ167)=""),"",(levels!AU167/levels!AQ167-1)*100)</f>
        <v/>
      </c>
      <c r="AR167" s="72" t="str">
        <f>IF(OR((levels!AV167)="",(levels!AR167)=""),"",(levels!AV167/levels!AR167-1)*100)</f>
        <v/>
      </c>
      <c r="AS167" s="72" t="str">
        <f>IF(OR((levels!AW167)="",(levels!AS167)=""),"",(levels!AW167/levels!AS167-1)*100)</f>
        <v/>
      </c>
      <c r="AT167" s="72" t="str">
        <f>IF(OR((levels!AX167)="",(levels!AT167)=""),"",(levels!AX167/levels!AT167-1)*100)</f>
        <v/>
      </c>
      <c r="AU167" s="72" t="str">
        <f>IF(OR((levels!AY167)="",(levels!AU167)=""),"",(levels!AY167/levels!AU167-1)*100)</f>
        <v/>
      </c>
      <c r="AV167" s="72" t="str">
        <f>IF(OR((levels!AZ167)="",(levels!AV167)=""),"",(levels!AZ167/levels!AV167-1)*100)</f>
        <v/>
      </c>
      <c r="AW167" s="72" t="str">
        <f>IF(OR((levels!BA167)="",(levels!AW167)=""),"",(levels!BA167/levels!AW167-1)*100)</f>
        <v/>
      </c>
      <c r="AX167" s="72" t="str">
        <f>IF(OR((levels!BB167)="",(levels!AX167)=""),"",(levels!BB167/levels!AX167-1)*100)</f>
        <v/>
      </c>
      <c r="AY167" s="72" t="str">
        <f>IF(OR((levels!BC167)="",(levels!AY167)=""),"",(levels!BC167/levels!AY167-1)*100)</f>
        <v/>
      </c>
      <c r="AZ167" s="72"/>
      <c r="BA167" s="4"/>
      <c r="BB167" s="4"/>
      <c r="BC167" s="4"/>
    </row>
    <row r="168" spans="1:55" ht="12.75" customHeight="1" x14ac:dyDescent="0.2">
      <c r="A168" s="68" t="s">
        <v>243</v>
      </c>
      <c r="B168" s="67"/>
      <c r="C168" s="71">
        <v>44487</v>
      </c>
      <c r="D168" s="72">
        <f>IF(OR((levels!H168)="",(levels!D168)=""),"",(levels!H168/levels!D168-1)*100)</f>
        <v>-0.50203141939280105</v>
      </c>
      <c r="E168" s="72">
        <f>IF(OR((levels!I168)="",(levels!E168)=""),"",(levels!I168/levels!E168-1)*100)</f>
        <v>-0.75954011277049593</v>
      </c>
      <c r="F168" s="72">
        <f>IF(OR((levels!J168)="",(levels!F168)=""),"",(levels!J168/levels!F168-1)*100)</f>
        <v>-0.99775324946690391</v>
      </c>
      <c r="G168" s="72">
        <f>IF(OR((levels!K168)="",(levels!G168)=""),"",(levels!K168/levels!G168-1)*100)</f>
        <v>-1.0020912951355432</v>
      </c>
      <c r="H168" s="72">
        <f>IF(OR((levels!L168)="",(levels!H168)=""),"",(levels!L168/levels!H168-1)*100)</f>
        <v>-1.1691831831106447</v>
      </c>
      <c r="I168" s="72">
        <f>IF(OR((levels!M168)="",(levels!I168)=""),"",(levels!M168/levels!I168-1)*100)</f>
        <v>-0.3687245589098942</v>
      </c>
      <c r="J168" s="72">
        <f>IF(OR((levels!N168)="",(levels!J168)=""),"",(levels!N168/levels!J168-1)*100)</f>
        <v>5.074655161636521E-2</v>
      </c>
      <c r="K168" s="72">
        <f>IF(OR((levels!O168)="",(levels!K168)=""),"",(levels!O168/levels!K168-1)*100)</f>
        <v>0.73442320022052421</v>
      </c>
      <c r="L168" s="72">
        <f>IF(OR((levels!P168)="",(levels!L168)=""),"",(levels!P168/levels!L168-1)*100)</f>
        <v>1.5345140572019078</v>
      </c>
      <c r="M168" s="72">
        <f>IF(OR((levels!Q168)="",(levels!M168)=""),"",(levels!Q168/levels!M168-1)*100)</f>
        <v>1.2186085496413535</v>
      </c>
      <c r="N168" s="72">
        <f>IF(OR((levels!R168)="",(levels!N168)=""),"",(levels!R168/levels!N168-1)*100)</f>
        <v>1.3541389458530784</v>
      </c>
      <c r="O168" s="72">
        <f>IF(OR((levels!S168)="",(levels!O168)=""),"",(levels!S168/levels!O168-1)*100)</f>
        <v>1.5044616447134507</v>
      </c>
      <c r="P168" s="72">
        <f>IF(OR((levels!T168)="",(levels!P168)=""),"",(levels!T168/levels!P168-1)*100)</f>
        <v>1.7473119990148334</v>
      </c>
      <c r="Q168" s="72">
        <f>IF(OR((levels!U168)="",(levels!Q168)=""),"",(levels!U168/levels!Q168-1)*100)</f>
        <v>1.9706410404553454</v>
      </c>
      <c r="R168" s="72">
        <f>IF(OR((levels!V168)="",(levels!R168)=""),"",(levels!V168/levels!R168-1)*100)</f>
        <v>1.9783255671649513</v>
      </c>
      <c r="S168" s="72">
        <f>IF(OR((levels!W168)="",(levels!S168)=""),"",(levels!W168/levels!S168-1)*100)</f>
        <v>2.0142915610868117</v>
      </c>
      <c r="T168" s="72">
        <f>IF(OR((levels!X168)="",(levels!T168)=""),"",(levels!X168/levels!T168-1)*100)</f>
        <v>1.9142844267266312</v>
      </c>
      <c r="U168" s="72">
        <f>IF(OR((levels!Y168)="",(levels!U168)=""),"",(levels!Y168/levels!U168-1)*100)</f>
        <v>1.72478739517683</v>
      </c>
      <c r="V168" s="72">
        <f>IF(OR((levels!Z168)="",(levels!V168)=""),"",(levels!Z168/levels!V168-1)*100)</f>
        <v>1.7269469694529471</v>
      </c>
      <c r="W168" s="72">
        <f>IF(OR((levels!AA168)="",(levels!W168)=""),"",(levels!AA168/levels!W168-1)*100)</f>
        <v>2.0318127403077924</v>
      </c>
      <c r="X168" s="72">
        <f>IF(OR((levels!AB168)="",(levels!X168)=""),"",(levels!AB168/levels!X168-1)*100)</f>
        <v>2.1704245280122381</v>
      </c>
      <c r="Y168" s="72">
        <f>IF(OR((levels!AC168)="",(levels!Y168)=""),"",(levels!AC168/levels!Y168-1)*100)</f>
        <v>2.7394377281076743</v>
      </c>
      <c r="Z168" s="72">
        <f>IF(OR((levels!AD168)="",(levels!Z168)=""),"",(levels!AD168/levels!Z168-1)*100)</f>
        <v>2.9919051870572311</v>
      </c>
      <c r="AA168" s="72">
        <f>IF(OR((levels!AE168)="",(levels!AA168)=""),"",(levels!AE168/levels!AA168-1)*100)</f>
        <v>3.1123604582755204</v>
      </c>
      <c r="AB168" s="72">
        <f>IF(OR((levels!AF168)="",(levels!AB168)=""),"",(levels!AF168/levels!AB168-1)*100)</f>
        <v>2.447472196232181</v>
      </c>
      <c r="AC168" s="72">
        <f>IF(OR((levels!AG168)="",(levels!AC168)=""),"",(levels!AG168/levels!AC168-1)*100)</f>
        <v>2.1280043991976916</v>
      </c>
      <c r="AD168" s="72">
        <f>IF(OR((levels!AH168)="",(levels!AD168)=""),"",(levels!AH168/levels!AD168-1)*100)</f>
        <v>1.5024340951831139</v>
      </c>
      <c r="AE168" s="72">
        <f>IF(OR((levels!AI168)="",(levels!AE168)=""),"",(levels!AI168/levels!AE168-1)*100)</f>
        <v>1.1987792307837308</v>
      </c>
      <c r="AF168" s="72">
        <f>IF(OR((levels!AJ168)="",(levels!AF168)=""),"",(levels!AJ168/levels!AF168-1)*100)</f>
        <v>1.8714465556264326</v>
      </c>
      <c r="AG168" s="72">
        <f>IF(OR((levels!AK168)="",(levels!AG168)=""),"",(levels!AK168/levels!AG168-1)*100)</f>
        <v>1.5454909436941389</v>
      </c>
      <c r="AH168" s="72">
        <f>IF(OR((levels!AL168)="",(levels!AH168)=""),"",(levels!AL168/levels!AH168-1)*100)</f>
        <v>1.7531667713641674</v>
      </c>
      <c r="AI168" s="72">
        <f>IF(OR((levels!AM168)="",(levels!AI168)=""),"",(levels!AM168/levels!AI168-1)*100)</f>
        <v>1.1538115488476164</v>
      </c>
      <c r="AJ168" s="72">
        <f>IF(OR((levels!AN168)="",(levels!AJ168)=""),"",(levels!AN168/levels!AJ168-1)*100)</f>
        <v>-3.0422507384731179</v>
      </c>
      <c r="AK168" s="72">
        <f>IF(OR((levels!AO168)="",(levels!AK168)=""),"",(levels!AO168/levels!AK168-1)*100)</f>
        <v>-14.536929260240994</v>
      </c>
      <c r="AL168" s="72">
        <f>IF(OR((levels!AP168)="",(levels!AL168)=""),"",(levels!AP168/levels!AL168-1)*100)</f>
        <v>-4.0485094315266368</v>
      </c>
      <c r="AM168" s="72">
        <f>IF(OR((levels!AQ168)="",(levels!AM168)=""),"",(levels!AQ168/levels!AM168-1)*100)</f>
        <v>-4.3982685894053075</v>
      </c>
      <c r="AN168" s="72">
        <f>IF(OR((levels!AR168)="",(levels!AN168)=""),"",(levels!AR168/levels!AN168-1)*100)</f>
        <v>-1.2433021060336169</v>
      </c>
      <c r="AO168" s="72">
        <f>IF(OR((levels!AS168)="",(levels!AO168)=""),"",(levels!AS168/levels!AO168-1)*100)</f>
        <v>14.182555988205635</v>
      </c>
      <c r="AP168" s="72" t="str">
        <f>IF(OR((levels!AT168)="",(levels!AP168)=""),"",(levels!AT168/levels!AP168-1)*100)</f>
        <v/>
      </c>
      <c r="AQ168" s="72" t="str">
        <f>IF(OR((levels!AU168)="",(levels!AQ168)=""),"",(levels!AU168/levels!AQ168-1)*100)</f>
        <v/>
      </c>
      <c r="AR168" s="72" t="str">
        <f>IF(OR((levels!AV168)="",(levels!AR168)=""),"",(levels!AV168/levels!AR168-1)*100)</f>
        <v/>
      </c>
      <c r="AS168" s="72" t="str">
        <f>IF(OR((levels!AW168)="",(levels!AS168)=""),"",(levels!AW168/levels!AS168-1)*100)</f>
        <v/>
      </c>
      <c r="AT168" s="72" t="str">
        <f>IF(OR((levels!AX168)="",(levels!AT168)=""),"",(levels!AX168/levels!AT168-1)*100)</f>
        <v/>
      </c>
      <c r="AU168" s="72" t="str">
        <f>IF(OR((levels!AY168)="",(levels!AU168)=""),"",(levels!AY168/levels!AU168-1)*100)</f>
        <v/>
      </c>
      <c r="AV168" s="72" t="str">
        <f>IF(OR((levels!AZ168)="",(levels!AV168)=""),"",(levels!AZ168/levels!AV168-1)*100)</f>
        <v/>
      </c>
      <c r="AW168" s="72" t="str">
        <f>IF(OR((levels!BA168)="",(levels!AW168)=""),"",(levels!BA168/levels!AW168-1)*100)</f>
        <v/>
      </c>
      <c r="AX168" s="72" t="str">
        <f>IF(OR((levels!BB168)="",(levels!AX168)=""),"",(levels!BB168/levels!AX168-1)*100)</f>
        <v/>
      </c>
      <c r="AY168" s="72" t="str">
        <f>IF(OR((levels!BC168)="",(levels!AY168)=""),"",(levels!BC168/levels!AY168-1)*100)</f>
        <v/>
      </c>
      <c r="AZ168" s="72"/>
      <c r="BA168" s="4"/>
      <c r="BB168" s="4"/>
      <c r="BC168" s="4"/>
    </row>
    <row r="169" spans="1:55" ht="12.75" customHeight="1" x14ac:dyDescent="0.2">
      <c r="A169" s="68" t="s">
        <v>244</v>
      </c>
      <c r="B169" s="67"/>
      <c r="C169" s="71">
        <v>44498</v>
      </c>
      <c r="D169" s="72">
        <f>IF(OR((levels!H169)="",(levels!D169)=""),"",(levels!H169/levels!D169-1)*100)</f>
        <v>-0.50203141939280105</v>
      </c>
      <c r="E169" s="72">
        <f>IF(OR((levels!I169)="",(levels!E169)=""),"",(levels!I169/levels!E169-1)*100)</f>
        <v>-0.75954011277049593</v>
      </c>
      <c r="F169" s="72">
        <f>IF(OR((levels!J169)="",(levels!F169)=""),"",(levels!J169/levels!F169-1)*100)</f>
        <v>-0.99775324946690391</v>
      </c>
      <c r="G169" s="72">
        <f>IF(OR((levels!K169)="",(levels!G169)=""),"",(levels!K169/levels!G169-1)*100)</f>
        <v>-1.0020912951355432</v>
      </c>
      <c r="H169" s="72">
        <f>IF(OR((levels!L169)="",(levels!H169)=""),"",(levels!L169/levels!H169-1)*100)</f>
        <v>-1.1691831831106447</v>
      </c>
      <c r="I169" s="72">
        <f>IF(OR((levels!M169)="",(levels!I169)=""),"",(levels!M169/levels!I169-1)*100)</f>
        <v>-0.3687245589098942</v>
      </c>
      <c r="J169" s="72">
        <f>IF(OR((levels!N169)="",(levels!J169)=""),"",(levels!N169/levels!J169-1)*100)</f>
        <v>5.074655161636521E-2</v>
      </c>
      <c r="K169" s="72">
        <f>IF(OR((levels!O169)="",(levels!K169)=""),"",(levels!O169/levels!K169-1)*100)</f>
        <v>0.73442320022052421</v>
      </c>
      <c r="L169" s="72">
        <f>IF(OR((levels!P169)="",(levels!L169)=""),"",(levels!P169/levels!L169-1)*100)</f>
        <v>1.5345140572019078</v>
      </c>
      <c r="M169" s="72">
        <f>IF(OR((levels!Q169)="",(levels!M169)=""),"",(levels!Q169/levels!M169-1)*100)</f>
        <v>1.2186085496413535</v>
      </c>
      <c r="N169" s="72">
        <f>IF(OR((levels!R169)="",(levels!N169)=""),"",(levels!R169/levels!N169-1)*100)</f>
        <v>1.3541389458530784</v>
      </c>
      <c r="O169" s="72">
        <f>IF(OR((levels!S169)="",(levels!O169)=""),"",(levels!S169/levels!O169-1)*100)</f>
        <v>1.5044616447134507</v>
      </c>
      <c r="P169" s="72">
        <f>IF(OR((levels!T169)="",(levels!P169)=""),"",(levels!T169/levels!P169-1)*100)</f>
        <v>1.7473119990148334</v>
      </c>
      <c r="Q169" s="72">
        <f>IF(OR((levels!U169)="",(levels!Q169)=""),"",(levels!U169/levels!Q169-1)*100)</f>
        <v>1.9706410404553454</v>
      </c>
      <c r="R169" s="72">
        <f>IF(OR((levels!V169)="",(levels!R169)=""),"",(levels!V169/levels!R169-1)*100)</f>
        <v>1.9783255671649513</v>
      </c>
      <c r="S169" s="72">
        <f>IF(OR((levels!W169)="",(levels!S169)=""),"",(levels!W169/levels!S169-1)*100)</f>
        <v>2.0142915610868117</v>
      </c>
      <c r="T169" s="72">
        <f>IF(OR((levels!X169)="",(levels!T169)=""),"",(levels!X169/levels!T169-1)*100)</f>
        <v>1.9142844267266312</v>
      </c>
      <c r="U169" s="72">
        <f>IF(OR((levels!Y169)="",(levels!U169)=""),"",(levels!Y169/levels!U169-1)*100)</f>
        <v>1.72478739517683</v>
      </c>
      <c r="V169" s="72">
        <f>IF(OR((levels!Z169)="",(levels!V169)=""),"",(levels!Z169/levels!V169-1)*100)</f>
        <v>1.7269469694529471</v>
      </c>
      <c r="W169" s="72">
        <f>IF(OR((levels!AA169)="",(levels!W169)=""),"",(levels!AA169/levels!W169-1)*100)</f>
        <v>2.0318127403077924</v>
      </c>
      <c r="X169" s="72">
        <f>IF(OR((levels!AB169)="",(levels!X169)=""),"",(levels!AB169/levels!X169-1)*100)</f>
        <v>2.1704245280122381</v>
      </c>
      <c r="Y169" s="72">
        <f>IF(OR((levels!AC169)="",(levels!Y169)=""),"",(levels!AC169/levels!Y169-1)*100)</f>
        <v>2.7394377281076743</v>
      </c>
      <c r="Z169" s="72">
        <f>IF(OR((levels!AD169)="",(levels!Z169)=""),"",(levels!AD169/levels!Z169-1)*100)</f>
        <v>2.9919051870572311</v>
      </c>
      <c r="AA169" s="72">
        <f>IF(OR((levels!AE169)="",(levels!AA169)=""),"",(levels!AE169/levels!AA169-1)*100)</f>
        <v>3.1123604582755204</v>
      </c>
      <c r="AB169" s="72">
        <f>IF(OR((levels!AF169)="",(levels!AB169)=""),"",(levels!AF169/levels!AB169-1)*100)</f>
        <v>2.447472196232181</v>
      </c>
      <c r="AC169" s="72">
        <f>IF(OR((levels!AG169)="",(levels!AC169)=""),"",(levels!AG169/levels!AC169-1)*100)</f>
        <v>2.1280043991976916</v>
      </c>
      <c r="AD169" s="72">
        <f>IF(OR((levels!AH169)="",(levels!AD169)=""),"",(levels!AH169/levels!AD169-1)*100)</f>
        <v>1.5024340951831139</v>
      </c>
      <c r="AE169" s="72">
        <f>IF(OR((levels!AI169)="",(levels!AE169)=""),"",(levels!AI169/levels!AE169-1)*100)</f>
        <v>1.1987792307837308</v>
      </c>
      <c r="AF169" s="72">
        <f>IF(OR((levels!AJ169)="",(levels!AF169)=""),"",(levels!AJ169/levels!AF169-1)*100)</f>
        <v>1.8714465556264326</v>
      </c>
      <c r="AG169" s="72">
        <f>IF(OR((levels!AK169)="",(levels!AG169)=""),"",(levels!AK169/levels!AG169-1)*100)</f>
        <v>1.5454909436941389</v>
      </c>
      <c r="AH169" s="72">
        <f>IF(OR((levels!AL169)="",(levels!AH169)=""),"",(levels!AL169/levels!AH169-1)*100)</f>
        <v>1.7531667713641674</v>
      </c>
      <c r="AI169" s="72">
        <f>IF(OR((levels!AM169)="",(levels!AI169)=""),"",(levels!AM169/levels!AI169-1)*100)</f>
        <v>1.1538115488476164</v>
      </c>
      <c r="AJ169" s="72">
        <f>IF(OR((levels!AN169)="",(levels!AJ169)=""),"",(levels!AN169/levels!AJ169-1)*100)</f>
        <v>-3.0422507384731179</v>
      </c>
      <c r="AK169" s="72">
        <f>IF(OR((levels!AO169)="",(levels!AK169)=""),"",(levels!AO169/levels!AK169-1)*100)</f>
        <v>-14.536929260240994</v>
      </c>
      <c r="AL169" s="72">
        <f>IF(OR((levels!AP169)="",(levels!AL169)=""),"",(levels!AP169/levels!AL169-1)*100)</f>
        <v>-4.0485094315266368</v>
      </c>
      <c r="AM169" s="72">
        <f>IF(OR((levels!AQ169)="",(levels!AM169)=""),"",(levels!AQ169/levels!AM169-1)*100)</f>
        <v>-4.3982685894053075</v>
      </c>
      <c r="AN169" s="72">
        <f>IF(OR((levels!AR169)="",(levels!AN169)=""),"",(levels!AR169/levels!AN169-1)*100)</f>
        <v>-1.2433021060336169</v>
      </c>
      <c r="AO169" s="72">
        <f>IF(OR((levels!AS169)="",(levels!AO169)=""),"",(levels!AS169/levels!AO169-1)*100)</f>
        <v>14.182555988205635</v>
      </c>
      <c r="AP169" s="72">
        <f>IF(OR((levels!AT169)="",(levels!AP169)=""),"",(levels!AT169/levels!AP169-1)*100)</f>
        <v>3.659282286381349</v>
      </c>
      <c r="AQ169" s="72" t="str">
        <f>IF(OR((levels!AU169)="",(levels!AQ169)=""),"",(levels!AU169/levels!AQ169-1)*100)</f>
        <v/>
      </c>
      <c r="AR169" s="72" t="str">
        <f>IF(OR((levels!AV169)="",(levels!AR169)=""),"",(levels!AV169/levels!AR169-1)*100)</f>
        <v/>
      </c>
      <c r="AS169" s="72" t="str">
        <f>IF(OR((levels!AW169)="",(levels!AS169)=""),"",(levels!AW169/levels!AS169-1)*100)</f>
        <v/>
      </c>
      <c r="AT169" s="72" t="str">
        <f>IF(OR((levels!AX169)="",(levels!AT169)=""),"",(levels!AX169/levels!AT169-1)*100)</f>
        <v/>
      </c>
      <c r="AU169" s="72" t="str">
        <f>IF(OR((levels!AY169)="",(levels!AU169)=""),"",(levels!AY169/levels!AU169-1)*100)</f>
        <v/>
      </c>
      <c r="AV169" s="72" t="str">
        <f>IF(OR((levels!AZ169)="",(levels!AV169)=""),"",(levels!AZ169/levels!AV169-1)*100)</f>
        <v/>
      </c>
      <c r="AW169" s="72" t="str">
        <f>IF(OR((levels!BA169)="",(levels!AW169)=""),"",(levels!BA169/levels!AW169-1)*100)</f>
        <v/>
      </c>
      <c r="AX169" s="72" t="str">
        <f>IF(OR((levels!BB169)="",(levels!AX169)=""),"",(levels!BB169/levels!AX169-1)*100)</f>
        <v/>
      </c>
      <c r="AY169" s="72" t="str">
        <f>IF(OR((levels!BC169)="",(levels!AY169)=""),"",(levels!BC169/levels!AY169-1)*100)</f>
        <v/>
      </c>
      <c r="AZ169" s="72"/>
      <c r="BA169" s="4"/>
      <c r="BB169" s="4"/>
      <c r="BC169" s="4"/>
    </row>
    <row r="170" spans="1:55" ht="12.75" customHeight="1" x14ac:dyDescent="0.2">
      <c r="A170" s="68" t="s">
        <v>245</v>
      </c>
      <c r="B170" s="67"/>
      <c r="C170" s="71">
        <v>44516</v>
      </c>
      <c r="D170" s="72">
        <f>IF(OR((levels!H170)="",(levels!D170)=""),"",(levels!H170/levels!D170-1)*100)</f>
        <v>-0.50203141939280105</v>
      </c>
      <c r="E170" s="72">
        <f>IF(OR((levels!I170)="",(levels!E170)=""),"",(levels!I170/levels!E170-1)*100)</f>
        <v>-0.75954011277049593</v>
      </c>
      <c r="F170" s="72">
        <f>IF(OR((levels!J170)="",(levels!F170)=""),"",(levels!J170/levels!F170-1)*100)</f>
        <v>-0.99775324946690391</v>
      </c>
      <c r="G170" s="72">
        <f>IF(OR((levels!K170)="",(levels!G170)=""),"",(levels!K170/levels!G170-1)*100)</f>
        <v>-1.0020912951355432</v>
      </c>
      <c r="H170" s="72">
        <f>IF(OR((levels!L170)="",(levels!H170)=""),"",(levels!L170/levels!H170-1)*100)</f>
        <v>-1.1691831831106447</v>
      </c>
      <c r="I170" s="72">
        <f>IF(OR((levels!M170)="",(levels!I170)=""),"",(levels!M170/levels!I170-1)*100)</f>
        <v>-0.3687245589098942</v>
      </c>
      <c r="J170" s="72">
        <f>IF(OR((levels!N170)="",(levels!J170)=""),"",(levels!N170/levels!J170-1)*100)</f>
        <v>5.074655161636521E-2</v>
      </c>
      <c r="K170" s="72">
        <f>IF(OR((levels!O170)="",(levels!K170)=""),"",(levels!O170/levels!K170-1)*100)</f>
        <v>0.73442320022052421</v>
      </c>
      <c r="L170" s="72">
        <f>IF(OR((levels!P170)="",(levels!L170)=""),"",(levels!P170/levels!L170-1)*100)</f>
        <v>1.5345140572019078</v>
      </c>
      <c r="M170" s="72">
        <f>IF(OR((levels!Q170)="",(levels!M170)=""),"",(levels!Q170/levels!M170-1)*100)</f>
        <v>1.2186085496413535</v>
      </c>
      <c r="N170" s="72">
        <f>IF(OR((levels!R170)="",(levels!N170)=""),"",(levels!R170/levels!N170-1)*100)</f>
        <v>1.3541389458530784</v>
      </c>
      <c r="O170" s="72">
        <f>IF(OR((levels!S170)="",(levels!O170)=""),"",(levels!S170/levels!O170-1)*100)</f>
        <v>1.5044616447134507</v>
      </c>
      <c r="P170" s="72">
        <f>IF(OR((levels!T170)="",(levels!P170)=""),"",(levels!T170/levels!P170-1)*100)</f>
        <v>1.7473119990148334</v>
      </c>
      <c r="Q170" s="72">
        <f>IF(OR((levels!U170)="",(levels!Q170)=""),"",(levels!U170/levels!Q170-1)*100)</f>
        <v>1.9706410404553454</v>
      </c>
      <c r="R170" s="72">
        <f>IF(OR((levels!V170)="",(levels!R170)=""),"",(levels!V170/levels!R170-1)*100)</f>
        <v>1.9783255671649513</v>
      </c>
      <c r="S170" s="72">
        <f>IF(OR((levels!W170)="",(levels!S170)=""),"",(levels!W170/levels!S170-1)*100)</f>
        <v>2.0142915610868117</v>
      </c>
      <c r="T170" s="72">
        <f>IF(OR((levels!X170)="",(levels!T170)=""),"",(levels!X170/levels!T170-1)*100)</f>
        <v>1.9142844267266312</v>
      </c>
      <c r="U170" s="72">
        <f>IF(OR((levels!Y170)="",(levels!U170)=""),"",(levels!Y170/levels!U170-1)*100)</f>
        <v>1.72478739517683</v>
      </c>
      <c r="V170" s="72">
        <f>IF(OR((levels!Z170)="",(levels!V170)=""),"",(levels!Z170/levels!V170-1)*100)</f>
        <v>1.7269469694529471</v>
      </c>
      <c r="W170" s="72">
        <f>IF(OR((levels!AA170)="",(levels!W170)=""),"",(levels!AA170/levels!W170-1)*100)</f>
        <v>2.0318127403077924</v>
      </c>
      <c r="X170" s="72">
        <f>IF(OR((levels!AB170)="",(levels!X170)=""),"",(levels!AB170/levels!X170-1)*100)</f>
        <v>2.1704245280122381</v>
      </c>
      <c r="Y170" s="72">
        <f>IF(OR((levels!AC170)="",(levels!Y170)=""),"",(levels!AC170/levels!Y170-1)*100)</f>
        <v>2.7394377281076743</v>
      </c>
      <c r="Z170" s="72">
        <f>IF(OR((levels!AD170)="",(levels!Z170)=""),"",(levels!AD170/levels!Z170-1)*100)</f>
        <v>2.9919051870572311</v>
      </c>
      <c r="AA170" s="72">
        <f>IF(OR((levels!AE170)="",(levels!AA170)=""),"",(levels!AE170/levels!AA170-1)*100)</f>
        <v>3.1123604582755204</v>
      </c>
      <c r="AB170" s="72">
        <f>IF(OR((levels!AF170)="",(levels!AB170)=""),"",(levels!AF170/levels!AB170-1)*100)</f>
        <v>2.447472196232181</v>
      </c>
      <c r="AC170" s="72">
        <f>IF(OR((levels!AG170)="",(levels!AC170)=""),"",(levels!AG170/levels!AC170-1)*100)</f>
        <v>2.1280043991976916</v>
      </c>
      <c r="AD170" s="72">
        <f>IF(OR((levels!AH170)="",(levels!AD170)=""),"",(levels!AH170/levels!AD170-1)*100)</f>
        <v>1.5024340951831139</v>
      </c>
      <c r="AE170" s="72">
        <f>IF(OR((levels!AI170)="",(levels!AE170)=""),"",(levels!AI170/levels!AE170-1)*100)</f>
        <v>1.1987792307837308</v>
      </c>
      <c r="AF170" s="72">
        <f>IF(OR((levels!AJ170)="",(levels!AF170)=""),"",(levels!AJ170/levels!AF170-1)*100)</f>
        <v>1.8714465556264326</v>
      </c>
      <c r="AG170" s="72">
        <f>IF(OR((levels!AK170)="",(levels!AG170)=""),"",(levels!AK170/levels!AG170-1)*100)</f>
        <v>1.5454909436941389</v>
      </c>
      <c r="AH170" s="72">
        <f>IF(OR((levels!AL170)="",(levels!AH170)=""),"",(levels!AL170/levels!AH170-1)*100)</f>
        <v>1.7531667713641674</v>
      </c>
      <c r="AI170" s="72">
        <f>IF(OR((levels!AM170)="",(levels!AI170)=""),"",(levels!AM170/levels!AI170-1)*100)</f>
        <v>1.1538115488476164</v>
      </c>
      <c r="AJ170" s="72">
        <f>IF(OR((levels!AN170)="",(levels!AJ170)=""),"",(levels!AN170/levels!AJ170-1)*100)</f>
        <v>-3.0422507384731179</v>
      </c>
      <c r="AK170" s="72">
        <f>IF(OR((levels!AO170)="",(levels!AK170)=""),"",(levels!AO170/levels!AK170-1)*100)</f>
        <v>-14.536929260240994</v>
      </c>
      <c r="AL170" s="72">
        <f>IF(OR((levels!AP170)="",(levels!AL170)=""),"",(levels!AP170/levels!AL170-1)*100)</f>
        <v>-4.0485094315266368</v>
      </c>
      <c r="AM170" s="72">
        <f>IF(OR((levels!AQ170)="",(levels!AM170)=""),"",(levels!AQ170/levels!AM170-1)*100)</f>
        <v>-4.3982685894053075</v>
      </c>
      <c r="AN170" s="72">
        <f>IF(OR((levels!AR170)="",(levels!AN170)=""),"",(levels!AR170/levels!AN170-1)*100)</f>
        <v>-1.2433021060336169</v>
      </c>
      <c r="AO170" s="72">
        <f>IF(OR((levels!AS170)="",(levels!AO170)=""),"",(levels!AS170/levels!AO170-1)*100)</f>
        <v>14.182555988205635</v>
      </c>
      <c r="AP170" s="72">
        <f>IF(OR((levels!AT170)="",(levels!AP170)=""),"",(levels!AT170/levels!AP170-1)*100)</f>
        <v>3.6870457150286251</v>
      </c>
      <c r="AQ170" s="72" t="str">
        <f>IF(OR((levels!AU170)="",(levels!AQ170)=""),"",(levels!AU170/levels!AQ170-1)*100)</f>
        <v/>
      </c>
      <c r="AR170" s="72" t="str">
        <f>IF(OR((levels!AV170)="",(levels!AR170)=""),"",(levels!AV170/levels!AR170-1)*100)</f>
        <v/>
      </c>
      <c r="AS170" s="72" t="str">
        <f>IF(OR((levels!AW170)="",(levels!AS170)=""),"",(levels!AW170/levels!AS170-1)*100)</f>
        <v/>
      </c>
      <c r="AT170" s="72" t="str">
        <f>IF(OR((levels!AX170)="",(levels!AT170)=""),"",(levels!AX170/levels!AT170-1)*100)</f>
        <v/>
      </c>
      <c r="AU170" s="72" t="str">
        <f>IF(OR((levels!AY170)="",(levels!AU170)=""),"",(levels!AY170/levels!AU170-1)*100)</f>
        <v/>
      </c>
      <c r="AV170" s="72" t="str">
        <f>IF(OR((levels!AZ170)="",(levels!AV170)=""),"",(levels!AZ170/levels!AV170-1)*100)</f>
        <v/>
      </c>
      <c r="AW170" s="72" t="str">
        <f>IF(OR((levels!BA170)="",(levels!AW170)=""),"",(levels!BA170/levels!AW170-1)*100)</f>
        <v/>
      </c>
      <c r="AX170" s="72" t="str">
        <f>IF(OR((levels!BB170)="",(levels!AX170)=""),"",(levels!BB170/levels!AX170-1)*100)</f>
        <v/>
      </c>
      <c r="AY170" s="72" t="str">
        <f>IF(OR((levels!BC170)="",(levels!AY170)=""),"",(levels!BC170/levels!AY170-1)*100)</f>
        <v/>
      </c>
      <c r="AZ170" s="72"/>
      <c r="BA170" s="4"/>
      <c r="BB170" s="4"/>
      <c r="BC170" s="4"/>
    </row>
    <row r="171" spans="1:55" ht="12.75" customHeight="1" x14ac:dyDescent="0.2">
      <c r="A171" s="68" t="s">
        <v>246</v>
      </c>
      <c r="B171" s="67"/>
      <c r="C171" s="71">
        <v>44537</v>
      </c>
      <c r="D171" s="72">
        <f>IF(OR((levels!H171)="",(levels!D171)=""),"",(levels!H171/levels!D171-1)*100)</f>
        <v>-0.49766943057709678</v>
      </c>
      <c r="E171" s="72">
        <f>IF(OR((levels!I171)="",(levels!E171)=""),"",(levels!I171/levels!E171-1)*100)</f>
        <v>-0.75906628287717437</v>
      </c>
      <c r="F171" s="72">
        <f>IF(OR((levels!J171)="",(levels!F171)=""),"",(levels!J171/levels!F171-1)*100)</f>
        <v>-0.99714112939619515</v>
      </c>
      <c r="G171" s="72">
        <f>IF(OR((levels!K171)="",(levels!G171)=""),"",(levels!K171/levels!G171-1)*100)</f>
        <v>-1.0053272179490813</v>
      </c>
      <c r="H171" s="72">
        <f>IF(OR((levels!L171)="",(levels!H171)=""),"",(levels!L171/levels!H171-1)*100)</f>
        <v>-1.1713780627793491</v>
      </c>
      <c r="I171" s="72">
        <f>IF(OR((levels!M171)="",(levels!I171)=""),"",(levels!M171/levels!I171-1)*100)</f>
        <v>-0.37737784537748009</v>
      </c>
      <c r="J171" s="72">
        <f>IF(OR((levels!N171)="",(levels!J171)=""),"",(levels!N171/levels!J171-1)*100)</f>
        <v>5.0290259654239833E-2</v>
      </c>
      <c r="K171" s="72">
        <f>IF(OR((levels!O171)="",(levels!K171)=""),"",(levels!O171/levels!K171-1)*100)</f>
        <v>0.74553409770576895</v>
      </c>
      <c r="L171" s="72">
        <f>IF(OR((levels!P171)="",(levels!L171)=""),"",(levels!P171/levels!L171-1)*100)</f>
        <v>1.5331182610636596</v>
      </c>
      <c r="M171" s="72">
        <f>IF(OR((levels!Q171)="",(levels!M171)=""),"",(levels!Q171/levels!M171-1)*100)</f>
        <v>1.2197260848602287</v>
      </c>
      <c r="N171" s="72">
        <f>IF(OR((levels!R171)="",(levels!N171)=""),"",(levels!R171/levels!N171-1)*100)</f>
        <v>1.3577829586775669</v>
      </c>
      <c r="O171" s="72">
        <f>IF(OR((levels!S171)="",(levels!O171)=""),"",(levels!S171/levels!O171-1)*100)</f>
        <v>1.5007921180607342</v>
      </c>
      <c r="P171" s="72">
        <f>IF(OR((levels!T171)="",(levels!P171)=""),"",(levels!T171/levels!P171-1)*100)</f>
        <v>1.7545174002648656</v>
      </c>
      <c r="Q171" s="72">
        <f>IF(OR((levels!U171)="",(levels!Q171)=""),"",(levels!U171/levels!Q171-1)*100)</f>
        <v>1.974236357075343</v>
      </c>
      <c r="R171" s="72">
        <f>IF(OR((levels!V171)="",(levels!R171)=""),"",(levels!V171/levels!R171-1)*100)</f>
        <v>1.9701993059539236</v>
      </c>
      <c r="S171" s="72">
        <f>IF(OR((levels!W171)="",(levels!S171)=""),"",(levels!W171/levels!S171-1)*100)</f>
        <v>2.0157259281650131</v>
      </c>
      <c r="T171" s="72">
        <f>IF(OR((levels!X171)="",(levels!T171)=""),"",(levels!X171/levels!T171-1)*100)</f>
        <v>1.9148209825923024</v>
      </c>
      <c r="U171" s="72">
        <f>IF(OR((levels!Y171)="",(levels!U171)=""),"",(levels!Y171/levels!U171-1)*100)</f>
        <v>1.7208783615213052</v>
      </c>
      <c r="V171" s="72">
        <f>IF(OR((levels!Z171)="",(levels!V171)=""),"",(levels!Z171/levels!V171-1)*100)</f>
        <v>1.7306134972865372</v>
      </c>
      <c r="W171" s="72">
        <f>IF(OR((levels!AA171)="",(levels!W171)=""),"",(levels!AA171/levels!W171-1)*100)</f>
        <v>2.0209978126907169</v>
      </c>
      <c r="X171" s="72">
        <f>IF(OR((levels!AB171)="",(levels!X171)=""),"",(levels!AB171/levels!X171-1)*100)</f>
        <v>2.1796919191766406</v>
      </c>
      <c r="Y171" s="72">
        <f>IF(OR((levels!AC171)="",(levels!Y171)=""),"",(levels!AC171/levels!Y171-1)*100)</f>
        <v>2.7424114724862392</v>
      </c>
      <c r="Z171" s="72">
        <f>IF(OR((levels!AD171)="",(levels!Z171)=""),"",(levels!AD171/levels!Z171-1)*100)</f>
        <v>2.9945429932505707</v>
      </c>
      <c r="AA171" s="72">
        <f>IF(OR((levels!AE171)="",(levels!AA171)=""),"",(levels!AE171/levels!AA171-1)*100)</f>
        <v>3.1048632317877356</v>
      </c>
      <c r="AB171" s="72">
        <f>IF(OR((levels!AF171)="",(levels!AB171)=""),"",(levels!AF171/levels!AB171-1)*100)</f>
        <v>2.4500316223983187</v>
      </c>
      <c r="AC171" s="72">
        <f>IF(OR((levels!AG171)="",(levels!AC171)=""),"",(levels!AG171/levels!AC171-1)*100)</f>
        <v>2.1346482373820974</v>
      </c>
      <c r="AD171" s="72">
        <f>IF(OR((levels!AH171)="",(levels!AD171)=""),"",(levels!AH171/levels!AD171-1)*100)</f>
        <v>1.484471208440552</v>
      </c>
      <c r="AE171" s="72">
        <f>IF(OR((levels!AI171)="",(levels!AE171)=""),"",(levels!AI171/levels!AE171-1)*100)</f>
        <v>1.2069459445160247</v>
      </c>
      <c r="AF171" s="72">
        <f>IF(OR((levels!AJ171)="",(levels!AF171)=""),"",(levels!AJ171/levels!AF171-1)*100)</f>
        <v>1.8683902300574928</v>
      </c>
      <c r="AG171" s="72">
        <f>IF(OR((levels!AK171)="",(levels!AG171)=""),"",(levels!AK171/levels!AG171-1)*100)</f>
        <v>1.557373160670128</v>
      </c>
      <c r="AH171" s="72">
        <f>IF(OR((levels!AL171)="",(levels!AH171)=""),"",(levels!AL171/levels!AH171-1)*100)</f>
        <v>1.747518794353442</v>
      </c>
      <c r="AI171" s="72">
        <f>IF(OR((levels!AM171)="",(levels!AI171)=""),"",(levels!AM171/levels!AI171-1)*100)</f>
        <v>1.1533992459043185</v>
      </c>
      <c r="AJ171" s="72">
        <f>IF(OR((levels!AN171)="",(levels!AJ171)=""),"",(levels!AN171/levels!AJ171-1)*100)</f>
        <v>-3.0542315907359008</v>
      </c>
      <c r="AK171" s="72">
        <f>IF(OR((levels!AO171)="",(levels!AK171)=""),"",(levels!AO171/levels!AK171-1)*100)</f>
        <v>-14.538801985314453</v>
      </c>
      <c r="AL171" s="72">
        <f>IF(OR((levels!AP171)="",(levels!AL171)=""),"",(levels!AP171/levels!AL171-1)*100)</f>
        <v>-4.0509569509976977</v>
      </c>
      <c r="AM171" s="72">
        <f>IF(OR((levels!AQ171)="",(levels!AM171)=""),"",(levels!AQ171/levels!AM171-1)*100)</f>
        <v>-4.3798294719077919</v>
      </c>
      <c r="AN171" s="72">
        <f>IF(OR((levels!AR171)="",(levels!AN171)=""),"",(levels!AR171/levels!AN171-1)*100)</f>
        <v>-1.1482595351042235</v>
      </c>
      <c r="AO171" s="72">
        <f>IF(OR((levels!AS171)="",(levels!AO171)=""),"",(levels!AS171/levels!AO171-1)*100)</f>
        <v>14.379616711448895</v>
      </c>
      <c r="AP171" s="72">
        <f>IF(OR((levels!AT171)="",(levels!AP171)=""),"",(levels!AT171/levels!AP171-1)*100)</f>
        <v>3.85416148922062</v>
      </c>
      <c r="AQ171" s="72" t="str">
        <f>IF(OR((levels!AU171)="",(levels!AQ171)=""),"",(levels!AU171/levels!AQ171-1)*100)</f>
        <v/>
      </c>
      <c r="AR171" s="72" t="str">
        <f>IF(OR((levels!AV171)="",(levels!AR171)=""),"",(levels!AV171/levels!AR171-1)*100)</f>
        <v/>
      </c>
      <c r="AS171" s="72" t="str">
        <f>IF(OR((levels!AW171)="",(levels!AS171)=""),"",(levels!AW171/levels!AS171-1)*100)</f>
        <v/>
      </c>
      <c r="AT171" s="72" t="str">
        <f>IF(OR((levels!AX171)="",(levels!AT171)=""),"",(levels!AX171/levels!AT171-1)*100)</f>
        <v/>
      </c>
      <c r="AU171" s="72" t="str">
        <f>IF(OR((levels!AY171)="",(levels!AU171)=""),"",(levels!AY171/levels!AU171-1)*100)</f>
        <v/>
      </c>
      <c r="AV171" s="72" t="str">
        <f>IF(OR((levels!AZ171)="",(levels!AV171)=""),"",(levels!AZ171/levels!AV171-1)*100)</f>
        <v/>
      </c>
      <c r="AW171" s="72" t="str">
        <f>IF(OR((levels!BA171)="",(levels!AW171)=""),"",(levels!BA171/levels!AW171-1)*100)</f>
        <v/>
      </c>
      <c r="AX171" s="72" t="str">
        <f>IF(OR((levels!BB171)="",(levels!AX171)=""),"",(levels!BB171/levels!AX171-1)*100)</f>
        <v/>
      </c>
      <c r="AY171" s="72" t="str">
        <f>IF(OR((levels!BC171)="",(levels!AY171)=""),"",(levels!BC171/levels!AY171-1)*100)</f>
        <v/>
      </c>
      <c r="AZ171" s="72"/>
      <c r="BA171" s="4"/>
      <c r="BB171" s="4"/>
      <c r="BC171" s="4"/>
    </row>
    <row r="172" spans="1:55" ht="12.75" customHeight="1" x14ac:dyDescent="0.2">
      <c r="A172" s="68" t="s">
        <v>247</v>
      </c>
      <c r="B172" s="67"/>
      <c r="C172" s="71">
        <v>44580</v>
      </c>
      <c r="D172" s="72">
        <f>IF(OR((levels!H172)="",(levels!D172)=""),"",(levels!H172/levels!D172-1)*100)</f>
        <v>-0.49767783156896561</v>
      </c>
      <c r="E172" s="72">
        <f>IF(OR((levels!I172)="",(levels!E172)=""),"",(levels!I172/levels!E172-1)*100)</f>
        <v>-0.75908417713306253</v>
      </c>
      <c r="F172" s="72">
        <f>IF(OR((levels!J172)="",(levels!F172)=""),"",(levels!J172/levels!F172-1)*100)</f>
        <v>-0.99713457317116561</v>
      </c>
      <c r="G172" s="72">
        <f>IF(OR((levels!K172)="",(levels!G172)=""),"",(levels!K172/levels!G172-1)*100)</f>
        <v>-1.0053123966541677</v>
      </c>
      <c r="H172" s="72">
        <f>IF(OR((levels!L172)="",(levels!H172)=""),"",(levels!L172/levels!H172-1)*100)</f>
        <v>-1.1713882682204857</v>
      </c>
      <c r="I172" s="72">
        <f>IF(OR((levels!M172)="",(levels!I172)=""),"",(levels!M172/levels!I172-1)*100)</f>
        <v>-0.37737295223324585</v>
      </c>
      <c r="J172" s="72">
        <f>IF(OR((levels!N172)="",(levels!J172)=""),"",(levels!N172/levels!J172-1)*100)</f>
        <v>5.0284395722854924E-2</v>
      </c>
      <c r="K172" s="72">
        <f>IF(OR((levels!O172)="",(levels!K172)=""),"",(levels!O172/levels!K172-1)*100)</f>
        <v>0.7455045130514204</v>
      </c>
      <c r="L172" s="72">
        <f>IF(OR((levels!P172)="",(levels!L172)=""),"",(levels!P172/levels!L172-1)*100)</f>
        <v>1.5331191501346542</v>
      </c>
      <c r="M172" s="72">
        <f>IF(OR((levels!Q172)="",(levels!M172)=""),"",(levels!Q172/levels!M172-1)*100)</f>
        <v>1.2197257868523437</v>
      </c>
      <c r="N172" s="72">
        <f>IF(OR((levels!R172)="",(levels!N172)=""),"",(levels!R172/levels!N172-1)*100)</f>
        <v>1.3578084134855173</v>
      </c>
      <c r="O172" s="72">
        <f>IF(OR((levels!S172)="",(levels!O172)=""),"",(levels!S172/levels!O172-1)*100)</f>
        <v>1.5008071613296758</v>
      </c>
      <c r="P172" s="72">
        <f>IF(OR((levels!T172)="",(levels!P172)=""),"",(levels!T172/levels!P172-1)*100)</f>
        <v>1.7545133277944602</v>
      </c>
      <c r="Q172" s="72">
        <f>IF(OR((levels!U172)="",(levels!Q172)=""),"",(levels!U172/levels!Q172-1)*100)</f>
        <v>1.9742495794855097</v>
      </c>
      <c r="R172" s="72">
        <f>IF(OR((levels!V172)="",(levels!R172)=""),"",(levels!V172/levels!R172-1)*100)</f>
        <v>1.9701692639885193</v>
      </c>
      <c r="S172" s="72">
        <f>IF(OR((levels!W172)="",(levels!S172)=""),"",(levels!W172/levels!S172-1)*100)</f>
        <v>2.0157263356946231</v>
      </c>
      <c r="T172" s="72">
        <f>IF(OR((levels!X172)="",(levels!T172)=""),"",(levels!X172/levels!T172-1)*100)</f>
        <v>1.9148227779309357</v>
      </c>
      <c r="U172" s="72">
        <f>IF(OR((levels!Y172)="",(levels!U172)=""),"",(levels!Y172/levels!U172-1)*100)</f>
        <v>1.720874415366147</v>
      </c>
      <c r="V172" s="72">
        <f>IF(OR((levels!Z172)="",(levels!V172)=""),"",(levels!Z172/levels!V172-1)*100)</f>
        <v>1.7306517913928898</v>
      </c>
      <c r="W172" s="72">
        <f>IF(OR((levels!AA172)="",(levels!W172)=""),"",(levels!AA172/levels!W172-1)*100)</f>
        <v>2.0209999413409507</v>
      </c>
      <c r="X172" s="72">
        <f>IF(OR((levels!AB172)="",(levels!X172)=""),"",(levels!AB172/levels!X172-1)*100)</f>
        <v>2.1758040700339931</v>
      </c>
      <c r="Y172" s="72">
        <f>IF(OR((levels!AC172)="",(levels!Y172)=""),"",(levels!AC172/levels!Y172-1)*100)</f>
        <v>2.7438534209157206</v>
      </c>
      <c r="Z172" s="72">
        <f>IF(OR((levels!AD172)="",(levels!Z172)=""),"",(levels!AD172/levels!Z172-1)*100)</f>
        <v>2.9975739299160198</v>
      </c>
      <c r="AA172" s="72">
        <f>IF(OR((levels!AE172)="",(levels!AA172)=""),"",(levels!AE172/levels!AA172-1)*100)</f>
        <v>3.1042012447469958</v>
      </c>
      <c r="AB172" s="72">
        <f>IF(OR((levels!AF172)="",(levels!AB172)=""),"",(levels!AF172/levels!AB172-1)*100)</f>
        <v>2.4554617413355295</v>
      </c>
      <c r="AC172" s="72">
        <f>IF(OR((levels!AG172)="",(levels!AC172)=""),"",(levels!AG172/levels!AC172-1)*100)</f>
        <v>2.1341623297484347</v>
      </c>
      <c r="AD172" s="72">
        <f>IF(OR((levels!AH172)="",(levels!AD172)=""),"",(levels!AH172/levels!AD172-1)*100)</f>
        <v>1.4810173568568619</v>
      </c>
      <c r="AE172" s="72">
        <f>IF(OR((levels!AI172)="",(levels!AE172)=""),"",(levels!AI172/levels!AE172-1)*100)</f>
        <v>1.2056185641961203</v>
      </c>
      <c r="AF172" s="72">
        <f>IF(OR((levels!AJ172)="",(levels!AF172)=""),"",(levels!AJ172/levels!AF172-1)*100)</f>
        <v>1.8648172602096169</v>
      </c>
      <c r="AG172" s="72">
        <f>IF(OR((levels!AK172)="",(levels!AG172)=""),"",(levels!AK172/levels!AG172-1)*100)</f>
        <v>1.5538873884513027</v>
      </c>
      <c r="AH172" s="72">
        <f>IF(OR((levels!AL172)="",(levels!AH172)=""),"",(levels!AL172/levels!AH172-1)*100)</f>
        <v>1.7452903966334032</v>
      </c>
      <c r="AI172" s="72">
        <f>IF(OR((levels!AM172)="",(levels!AI172)=""),"",(levels!AM172/levels!AI172-1)*100)</f>
        <v>1.1527670408952195</v>
      </c>
      <c r="AJ172" s="72">
        <f>IF(OR((levels!AN172)="",(levels!AJ172)=""),"",(levels!AN172/levels!AJ172-1)*100)</f>
        <v>-3.0540754437600071</v>
      </c>
      <c r="AK172" s="72">
        <f>IF(OR((levels!AO172)="",(levels!AK172)=""),"",(levels!AO172/levels!AK172-1)*100)</f>
        <v>-14.538746044175799</v>
      </c>
      <c r="AL172" s="72">
        <f>IF(OR((levels!AP172)="",(levels!AL172)=""),"",(levels!AP172/levels!AL172-1)*100)</f>
        <v>-4.0486741463686249</v>
      </c>
      <c r="AM172" s="72">
        <f>IF(OR((levels!AQ172)="",(levels!AM172)=""),"",(levels!AQ172/levels!AM172-1)*100)</f>
        <v>-4.3771822257623434</v>
      </c>
      <c r="AN172" s="72">
        <f>IF(OR((levels!AR172)="",(levels!AN172)=""),"",(levels!AR172/levels!AN172-1)*100)</f>
        <v>-1.147196922862137</v>
      </c>
      <c r="AO172" s="72">
        <f>IF(OR((levels!AS172)="",(levels!AO172)=""),"",(levels!AS172/levels!AO172-1)*100)</f>
        <v>14.391758666680543</v>
      </c>
      <c r="AP172" s="72">
        <f>IF(OR((levels!AT172)="",(levels!AP172)=""),"",(levels!AT172/levels!AP172-1)*100)</f>
        <v>3.9352473847786618</v>
      </c>
      <c r="AQ172" s="72" t="str">
        <f>IF(OR((levels!AU172)="",(levels!AQ172)=""),"",(levels!AU172/levels!AQ172-1)*100)</f>
        <v/>
      </c>
      <c r="AR172" s="72" t="str">
        <f>IF(OR((levels!AV172)="",(levels!AR172)=""),"",(levels!AV172/levels!AR172-1)*100)</f>
        <v/>
      </c>
      <c r="AS172" s="72" t="str">
        <f>IF(OR((levels!AW172)="",(levels!AS172)=""),"",(levels!AW172/levels!AS172-1)*100)</f>
        <v/>
      </c>
      <c r="AT172" s="72" t="str">
        <f>IF(OR((levels!AX172)="",(levels!AT172)=""),"",(levels!AX172/levels!AT172-1)*100)</f>
        <v/>
      </c>
      <c r="AU172" s="72" t="str">
        <f>IF(OR((levels!AY172)="",(levels!AU172)=""),"",(levels!AY172/levels!AU172-1)*100)</f>
        <v/>
      </c>
      <c r="AV172" s="72" t="str">
        <f>IF(OR((levels!AZ172)="",(levels!AV172)=""),"",(levels!AZ172/levels!AV172-1)*100)</f>
        <v/>
      </c>
      <c r="AW172" s="72" t="str">
        <f>IF(OR((levels!BA172)="",(levels!AW172)=""),"",(levels!BA172/levels!AW172-1)*100)</f>
        <v/>
      </c>
      <c r="AX172" s="72" t="str">
        <f>IF(OR((levels!BB172)="",(levels!AX172)=""),"",(levels!BB172/levels!AX172-1)*100)</f>
        <v/>
      </c>
      <c r="AY172" s="72" t="str">
        <f>IF(OR((levels!BC172)="",(levels!AY172)=""),"",(levels!BC172/levels!AY172-1)*100)</f>
        <v/>
      </c>
      <c r="AZ172" s="72"/>
      <c r="BA172" s="4"/>
      <c r="BB172" s="4"/>
      <c r="BC172" s="4"/>
    </row>
    <row r="173" spans="1:55" ht="12.75" customHeight="1" x14ac:dyDescent="0.2">
      <c r="A173" s="68" t="s">
        <v>248</v>
      </c>
      <c r="B173" s="67"/>
      <c r="C173" s="75">
        <v>44592</v>
      </c>
      <c r="D173" s="72">
        <f>IF(OR((levels!H173)="",(levels!D173)=""),"",(levels!H173/levels!D173-1)*100)</f>
        <v>-0.49767479975374451</v>
      </c>
      <c r="E173" s="72">
        <f>IF(OR((levels!I173)="",(levels!E173)=""),"",(levels!I173/levels!E173-1)*100)</f>
        <v>-0.75906762520110416</v>
      </c>
      <c r="F173" s="72">
        <f>IF(OR((levels!J173)="",(levels!F173)=""),"",(levels!J173/levels!F173-1)*100)</f>
        <v>-0.99713889051528115</v>
      </c>
      <c r="G173" s="72">
        <f>IF(OR((levels!K173)="",(levels!G173)=""),"",(levels!K173/levels!G173-1)*100)</f>
        <v>-1.0053240769087091</v>
      </c>
      <c r="H173" s="72">
        <f>IF(OR((levels!L173)="",(levels!H173)=""),"",(levels!L173/levels!H173-1)*100)</f>
        <v>-1.1713776763180084</v>
      </c>
      <c r="I173" s="72">
        <f>IF(OR((levels!M173)="",(levels!I173)=""),"",(levels!M173/levels!I173-1)*100)</f>
        <v>-0.37737649789084671</v>
      </c>
      <c r="J173" s="72">
        <f>IF(OR((levels!N173)="",(levels!J173)=""),"",(levels!N173/levels!J173-1)*100)</f>
        <v>5.028754997675744E-2</v>
      </c>
      <c r="K173" s="72">
        <f>IF(OR((levels!O173)="",(levels!K173)=""),"",(levels!O173/levels!K173-1)*100)</f>
        <v>0.74553588715826624</v>
      </c>
      <c r="L173" s="72">
        <f>IF(OR((levels!P173)="",(levels!L173)=""),"",(levels!P173/levels!L173-1)*100)</f>
        <v>1.5331197027931953</v>
      </c>
      <c r="M173" s="72">
        <f>IF(OR((levels!Q173)="",(levels!M173)=""),"",(levels!Q173/levels!M173-1)*100)</f>
        <v>1.2197265374317867</v>
      </c>
      <c r="N173" s="72">
        <f>IF(OR((levels!R173)="",(levels!N173)=""),"",(levels!R173/levels!N173-1)*100)</f>
        <v>1.3577829586775669</v>
      </c>
      <c r="O173" s="72">
        <f>IF(OR((levels!S173)="",(levels!O173)=""),"",(levels!S173/levels!O173-1)*100)</f>
        <v>1.5007906940164517</v>
      </c>
      <c r="P173" s="72">
        <f>IF(OR((levels!T173)="",(levels!P173)=""),"",(levels!T173/levels!P173-1)*100)</f>
        <v>1.7545201519369558</v>
      </c>
      <c r="Q173" s="72">
        <f>IF(OR((levels!U173)="",(levels!Q173)=""),"",(levels!U173/levels!Q173-1)*100)</f>
        <v>1.974234559776411</v>
      </c>
      <c r="R173" s="72">
        <f>IF(OR((levels!V173)="",(levels!R173)=""),"",(levels!V173/levels!R173-1)*100)</f>
        <v>1.9701979706079342</v>
      </c>
      <c r="S173" s="72">
        <f>IF(OR((levels!W173)="",(levels!S173)=""),"",(levels!W173/levels!S173-1)*100)</f>
        <v>2.015725856684103</v>
      </c>
      <c r="T173" s="72">
        <f>IF(OR((levels!X173)="",(levels!T173)=""),"",(levels!X173/levels!T173-1)*100)</f>
        <v>1.9148187974493913</v>
      </c>
      <c r="U173" s="72">
        <f>IF(OR((levels!Y173)="",(levels!U173)=""),"",(levels!Y173/levels!U173-1)*100)</f>
        <v>1.7208770687723973</v>
      </c>
      <c r="V173" s="72">
        <f>IF(OR((levels!Z173)="",(levels!V173)=""),"",(levels!Z173/levels!V173-1)*100)</f>
        <v>1.7306200676765027</v>
      </c>
      <c r="W173" s="72">
        <f>IF(OR((levels!AA173)="",(levels!W173)=""),"",(levels!AA173/levels!W173-1)*100)</f>
        <v>2.0209951353699518</v>
      </c>
      <c r="X173" s="72">
        <f>IF(OR((levels!AB173)="",(levels!X173)=""),"",(levels!AB173/levels!X173-1)*100)</f>
        <v>2.1758162354139188</v>
      </c>
      <c r="Y173" s="72">
        <f>IF(OR((levels!AC173)="",(levels!Y173)=""),"",(levels!AC173/levels!Y173-1)*100)</f>
        <v>2.7438632994449819</v>
      </c>
      <c r="Z173" s="72">
        <f>IF(OR((levels!AD173)="",(levels!Z173)=""),"",(levels!AD173/levels!Z173-1)*100)</f>
        <v>2.9976095396865299</v>
      </c>
      <c r="AA173" s="72">
        <f>IF(OR((levels!AE173)="",(levels!AA173)=""),"",(levels!AE173/levels!AA173-1)*100)</f>
        <v>3.1042043318423973</v>
      </c>
      <c r="AB173" s="72">
        <f>IF(OR((levels!AF173)="",(levels!AB173)=""),"",(levels!AF173/levels!AB173-1)*100)</f>
        <v>2.4554509501249822</v>
      </c>
      <c r="AC173" s="72">
        <f>IF(OR((levels!AG173)="",(levels!AC173)=""),"",(levels!AG173/levels!AC173-1)*100)</f>
        <v>2.1341444765900608</v>
      </c>
      <c r="AD173" s="72">
        <f>IF(OR((levels!AH173)="",(levels!AD173)=""),"",(levels!AH173/levels!AD173-1)*100)</f>
        <v>1.4809799770285181</v>
      </c>
      <c r="AE173" s="72">
        <f>IF(OR((levels!AI173)="",(levels!AE173)=""),"",(levels!AI173/levels!AE173-1)*100)</f>
        <v>1.2056359185835142</v>
      </c>
      <c r="AF173" s="72">
        <f>IF(OR((levels!AJ173)="",(levels!AF173)=""),"",(levels!AJ173/levels!AF173-1)*100)</f>
        <v>1.8648292618926421</v>
      </c>
      <c r="AG173" s="72">
        <f>IF(OR((levels!AK173)="",(levels!AG173)=""),"",(levels!AK173/levels!AG173-1)*100)</f>
        <v>1.5538739352919384</v>
      </c>
      <c r="AH173" s="72">
        <f>IF(OR((levels!AL173)="",(levels!AH173)=""),"",(levels!AL173/levels!AH173-1)*100)</f>
        <v>1.7453153145090772</v>
      </c>
      <c r="AI173" s="72">
        <f>IF(OR((levels!AM173)="",(levels!AI173)=""),"",(levels!AM173/levels!AI173-1)*100)</f>
        <v>1.1527366441299369</v>
      </c>
      <c r="AJ173" s="72">
        <f>IF(OR((levels!AN173)="",(levels!AJ173)=""),"",(levels!AN173/levels!AJ173-1)*100)</f>
        <v>-3.0541047163286539</v>
      </c>
      <c r="AK173" s="72">
        <f>IF(OR((levels!AO173)="",(levels!AK173)=""),"",(levels!AO173/levels!AK173-1)*100)</f>
        <v>-14.538746094325605</v>
      </c>
      <c r="AL173" s="72">
        <f>IF(OR((levels!AP173)="",(levels!AL173)=""),"",(levels!AP173/levels!AL173-1)*100)</f>
        <v>-4.0486810822867314</v>
      </c>
      <c r="AM173" s="72">
        <f>IF(OR((levels!AQ173)="",(levels!AM173)=""),"",(levels!AQ173/levels!AM173-1)*100)</f>
        <v>-4.3771707033546159</v>
      </c>
      <c r="AN173" s="72">
        <f>IF(OR((levels!AR173)="",(levels!AN173)=""),"",(levels!AR173/levels!AN173-1)*100)</f>
        <v>-1.1471925550503803</v>
      </c>
      <c r="AO173" s="72">
        <f>IF(OR((levels!AS173)="",(levels!AO173)=""),"",(levels!AS173/levels!AO173-1)*100)</f>
        <v>14.39178235234888</v>
      </c>
      <c r="AP173" s="72">
        <f>IF(OR((levels!AT173)="",(levels!AP173)=""),"",(levels!AT173/levels!AP173-1)*100)</f>
        <v>3.9352582847944406</v>
      </c>
      <c r="AQ173" s="72">
        <f>IF(OR((levels!AU173)="",(levels!AQ173)=""),"",(levels!AU173/levels!AQ173-1)*100)</f>
        <v>4.6070404497843054</v>
      </c>
      <c r="AR173" s="72" t="str">
        <f>IF(OR((levels!AV173)="",(levels!AR173)=""),"",(levels!AV173/levels!AR173-1)*100)</f>
        <v/>
      </c>
      <c r="AS173" s="72" t="str">
        <f>IF(OR((levels!AW173)="",(levels!AS173)=""),"",(levels!AW173/levels!AS173-1)*100)</f>
        <v/>
      </c>
      <c r="AT173" s="72" t="str">
        <f>IF(OR((levels!AX173)="",(levels!AT173)=""),"",(levels!AX173/levels!AT173-1)*100)</f>
        <v/>
      </c>
      <c r="AU173" s="72" t="str">
        <f>IF(OR((levels!AY173)="",(levels!AU173)=""),"",(levels!AY173/levels!AU173-1)*100)</f>
        <v/>
      </c>
      <c r="AV173" s="72" t="str">
        <f>IF(OR((levels!AZ173)="",(levels!AV173)=""),"",(levels!AZ173/levels!AV173-1)*100)</f>
        <v/>
      </c>
      <c r="AW173" s="72" t="str">
        <f>IF(OR((levels!BA173)="",(levels!AW173)=""),"",(levels!BA173/levels!AW173-1)*100)</f>
        <v/>
      </c>
      <c r="AX173" s="72" t="str">
        <f>IF(OR((levels!BB173)="",(levels!AX173)=""),"",(levels!BB173/levels!AX173-1)*100)</f>
        <v/>
      </c>
      <c r="AY173" s="72" t="str">
        <f>IF(OR((levels!BC173)="",(levels!AY173)=""),"",(levels!BC173/levels!AY173-1)*100)</f>
        <v/>
      </c>
      <c r="AZ173" s="72"/>
      <c r="BA173" s="4"/>
      <c r="BB173" s="4"/>
      <c r="BC173" s="4"/>
    </row>
    <row r="174" spans="1:55" ht="12.75" customHeight="1" x14ac:dyDescent="0.2">
      <c r="A174" s="68" t="s">
        <v>249</v>
      </c>
      <c r="B174" s="67"/>
      <c r="C174" s="75">
        <v>44607</v>
      </c>
      <c r="D174" s="72">
        <f>IF(OR((levels!H174)="",(levels!D174)=""),"",(levels!H174/levels!D174-1)*100)</f>
        <v>-0.49767479975374451</v>
      </c>
      <c r="E174" s="72">
        <f>IF(OR((levels!I174)="",(levels!E174)=""),"",(levels!I174/levels!E174-1)*100)</f>
        <v>-0.75906762520110416</v>
      </c>
      <c r="F174" s="72">
        <f>IF(OR((levels!J174)="",(levels!F174)=""),"",(levels!J174/levels!F174-1)*100)</f>
        <v>-0.99713889051528115</v>
      </c>
      <c r="G174" s="72">
        <f>IF(OR((levels!K174)="",(levels!G174)=""),"",(levels!K174/levels!G174-1)*100)</f>
        <v>-1.0053240769087091</v>
      </c>
      <c r="H174" s="72">
        <f>IF(OR((levels!L174)="",(levels!H174)=""),"",(levels!L174/levels!H174-1)*100)</f>
        <v>-1.1713776763180084</v>
      </c>
      <c r="I174" s="72">
        <f>IF(OR((levels!M174)="",(levels!I174)=""),"",(levels!M174/levels!I174-1)*100)</f>
        <v>-0.37737649789084671</v>
      </c>
      <c r="J174" s="72">
        <f>IF(OR((levels!N174)="",(levels!J174)=""),"",(levels!N174/levels!J174-1)*100)</f>
        <v>5.028754997675744E-2</v>
      </c>
      <c r="K174" s="72">
        <f>IF(OR((levels!O174)="",(levels!K174)=""),"",(levels!O174/levels!K174-1)*100)</f>
        <v>0.74553588715826624</v>
      </c>
      <c r="L174" s="72">
        <f>IF(OR((levels!P174)="",(levels!L174)=""),"",(levels!P174/levels!L174-1)*100)</f>
        <v>1.5331197027931953</v>
      </c>
      <c r="M174" s="72">
        <f>IF(OR((levels!Q174)="",(levels!M174)=""),"",(levels!Q174/levels!M174-1)*100)</f>
        <v>1.2197265374317867</v>
      </c>
      <c r="N174" s="72">
        <f>IF(OR((levels!R174)="",(levels!N174)=""),"",(levels!R174/levels!N174-1)*100)</f>
        <v>1.3577829586775669</v>
      </c>
      <c r="O174" s="72">
        <f>IF(OR((levels!S174)="",(levels!O174)=""),"",(levels!S174/levels!O174-1)*100)</f>
        <v>1.5007906940164517</v>
      </c>
      <c r="P174" s="72">
        <f>IF(OR((levels!T174)="",(levels!P174)=""),"",(levels!T174/levels!P174-1)*100)</f>
        <v>1.7545201519369558</v>
      </c>
      <c r="Q174" s="72">
        <f>IF(OR((levels!U174)="",(levels!Q174)=""),"",(levels!U174/levels!Q174-1)*100)</f>
        <v>1.974234559776411</v>
      </c>
      <c r="R174" s="72">
        <f>IF(OR((levels!V174)="",(levels!R174)=""),"",(levels!V174/levels!R174-1)*100)</f>
        <v>1.9701979706079342</v>
      </c>
      <c r="S174" s="72">
        <f>IF(OR((levels!W174)="",(levels!S174)=""),"",(levels!W174/levels!S174-1)*100)</f>
        <v>2.015725856684103</v>
      </c>
      <c r="T174" s="72">
        <f>IF(OR((levels!X174)="",(levels!T174)=""),"",(levels!X174/levels!T174-1)*100)</f>
        <v>1.9148187974493913</v>
      </c>
      <c r="U174" s="72">
        <f>IF(OR((levels!Y174)="",(levels!U174)=""),"",(levels!Y174/levels!U174-1)*100)</f>
        <v>1.7208770687723973</v>
      </c>
      <c r="V174" s="72">
        <f>IF(OR((levels!Z174)="",(levels!V174)=""),"",(levels!Z174/levels!V174-1)*100)</f>
        <v>1.7306200676765027</v>
      </c>
      <c r="W174" s="72">
        <f>IF(OR((levels!AA174)="",(levels!W174)=""),"",(levels!AA174/levels!W174-1)*100)</f>
        <v>2.0209951353699518</v>
      </c>
      <c r="X174" s="72">
        <f>IF(OR((levels!AB174)="",(levels!X174)=""),"",(levels!AB174/levels!X174-1)*100)</f>
        <v>2.1758162354139188</v>
      </c>
      <c r="Y174" s="72">
        <f>IF(OR((levels!AC174)="",(levels!Y174)=""),"",(levels!AC174/levels!Y174-1)*100)</f>
        <v>2.7438632994449819</v>
      </c>
      <c r="Z174" s="72">
        <f>IF(OR((levels!AD174)="",(levels!Z174)=""),"",(levels!AD174/levels!Z174-1)*100)</f>
        <v>2.9976095396865299</v>
      </c>
      <c r="AA174" s="72">
        <f>IF(OR((levels!AE174)="",(levels!AA174)=""),"",(levels!AE174/levels!AA174-1)*100)</f>
        <v>3.1042043318423973</v>
      </c>
      <c r="AB174" s="72">
        <f>IF(OR((levels!AF174)="",(levels!AB174)=""),"",(levels!AF174/levels!AB174-1)*100)</f>
        <v>2.4554509501249822</v>
      </c>
      <c r="AC174" s="72">
        <f>IF(OR((levels!AG174)="",(levels!AC174)=""),"",(levels!AG174/levels!AC174-1)*100)</f>
        <v>2.1341444765900608</v>
      </c>
      <c r="AD174" s="72">
        <f>IF(OR((levels!AH174)="",(levels!AD174)=""),"",(levels!AH174/levels!AD174-1)*100)</f>
        <v>1.4809799770285181</v>
      </c>
      <c r="AE174" s="72">
        <f>IF(OR((levels!AI174)="",(levels!AE174)=""),"",(levels!AI174/levels!AE174-1)*100)</f>
        <v>1.2056359185835142</v>
      </c>
      <c r="AF174" s="72">
        <f>IF(OR((levels!AJ174)="",(levels!AF174)=""),"",(levels!AJ174/levels!AF174-1)*100)</f>
        <v>1.8648292618926421</v>
      </c>
      <c r="AG174" s="72">
        <f>IF(OR((levels!AK174)="",(levels!AG174)=""),"",(levels!AK174/levels!AG174-1)*100)</f>
        <v>1.5538739352919384</v>
      </c>
      <c r="AH174" s="72">
        <f>IF(OR((levels!AL174)="",(levels!AH174)=""),"",(levels!AL174/levels!AH174-1)*100)</f>
        <v>1.7453153145090772</v>
      </c>
      <c r="AI174" s="72">
        <f>IF(OR((levels!AM174)="",(levels!AI174)=""),"",(levels!AM174/levels!AI174-1)*100)</f>
        <v>1.1527366441299369</v>
      </c>
      <c r="AJ174" s="72">
        <f>IF(OR((levels!AN174)="",(levels!AJ174)=""),"",(levels!AN174/levels!AJ174-1)*100)</f>
        <v>-3.0541047163286539</v>
      </c>
      <c r="AK174" s="72">
        <f>IF(OR((levels!AO174)="",(levels!AK174)=""),"",(levels!AO174/levels!AK174-1)*100)</f>
        <v>-14.538746094325605</v>
      </c>
      <c r="AL174" s="72">
        <f>IF(OR((levels!AP174)="",(levels!AL174)=""),"",(levels!AP174/levels!AL174-1)*100)</f>
        <v>-4.0486810822867314</v>
      </c>
      <c r="AM174" s="72">
        <f>IF(OR((levels!AQ174)="",(levels!AM174)=""),"",(levels!AQ174/levels!AM174-1)*100)</f>
        <v>-4.3771707033546159</v>
      </c>
      <c r="AN174" s="72">
        <f>IF(OR((levels!AR174)="",(levels!AN174)=""),"",(levels!AR174/levels!AN174-1)*100)</f>
        <v>-1.1471925550503803</v>
      </c>
      <c r="AO174" s="72">
        <f>IF(OR((levels!AS174)="",(levels!AO174)=""),"",(levels!AS174/levels!AO174-1)*100)</f>
        <v>14.39178235234888</v>
      </c>
      <c r="AP174" s="72">
        <f>IF(OR((levels!AT174)="",(levels!AP174)=""),"",(levels!AT174/levels!AP174-1)*100)</f>
        <v>3.9352582847944406</v>
      </c>
      <c r="AQ174" s="72">
        <f>IF(OR((levels!AU174)="",(levels!AQ174)=""),"",(levels!AU174/levels!AQ174-1)*100)</f>
        <v>4.6020741722183844</v>
      </c>
      <c r="AR174" s="72" t="str">
        <f>IF(OR((levels!AV174)="",(levels!AR174)=""),"",(levels!AV174/levels!AR174-1)*100)</f>
        <v/>
      </c>
      <c r="AS174" s="72" t="str">
        <f>IF(OR((levels!AW174)="",(levels!AS174)=""),"",(levels!AW174/levels!AS174-1)*100)</f>
        <v/>
      </c>
      <c r="AT174" s="72" t="str">
        <f>IF(OR((levels!AX174)="",(levels!AT174)=""),"",(levels!AX174/levels!AT174-1)*100)</f>
        <v/>
      </c>
      <c r="AU174" s="72" t="str">
        <f>IF(OR((levels!AY174)="",(levels!AU174)=""),"",(levels!AY174/levels!AU174-1)*100)</f>
        <v/>
      </c>
      <c r="AV174" s="72" t="str">
        <f>IF(OR((levels!AZ174)="",(levels!AV174)=""),"",(levels!AZ174/levels!AV174-1)*100)</f>
        <v/>
      </c>
      <c r="AW174" s="72" t="str">
        <f>IF(OR((levels!BA174)="",(levels!AW174)=""),"",(levels!BA174/levels!AW174-1)*100)</f>
        <v/>
      </c>
      <c r="AX174" s="72" t="str">
        <f>IF(OR((levels!BB174)="",(levels!AX174)=""),"",(levels!BB174/levels!AX174-1)*100)</f>
        <v/>
      </c>
      <c r="AY174" s="72" t="str">
        <f>IF(OR((levels!BC174)="",(levels!AY174)=""),"",(levels!BC174/levels!AY174-1)*100)</f>
        <v/>
      </c>
      <c r="AZ174" s="72"/>
      <c r="BA174" s="4"/>
      <c r="BB174" s="4"/>
      <c r="BC174" s="4"/>
    </row>
    <row r="175" spans="1:55" ht="12.75" customHeight="1" x14ac:dyDescent="0.2">
      <c r="A175" s="68" t="s">
        <v>250</v>
      </c>
      <c r="B175" s="67"/>
      <c r="C175" s="75">
        <v>44628</v>
      </c>
      <c r="D175" s="72">
        <f>IF(OR((levels!H175)="",(levels!D175)=""),"",(levels!H175/levels!D175-1)*100)</f>
        <v>-0.49521465388981944</v>
      </c>
      <c r="E175" s="72">
        <f>IF(OR((levels!I175)="",(levels!E175)=""),"",(levels!I175/levels!E175-1)*100)</f>
        <v>-0.75943889779384044</v>
      </c>
      <c r="F175" s="72">
        <f>IF(OR((levels!J175)="",(levels!F175)=""),"",(levels!J175/levels!F175-1)*100)</f>
        <v>-0.99767853833292452</v>
      </c>
      <c r="G175" s="72">
        <f>IF(OR((levels!K175)="",(levels!G175)=""),"",(levels!K175/levels!G175-1)*100)</f>
        <v>-1.00796432650887</v>
      </c>
      <c r="H175" s="72">
        <f>IF(OR((levels!L175)="",(levels!H175)=""),"",(levels!L175/levels!H175-1)*100)</f>
        <v>-1.1693377614654721</v>
      </c>
      <c r="I175" s="72">
        <f>IF(OR((levels!M175)="",(levels!I175)=""),"",(levels!M175/levels!I175-1)*100)</f>
        <v>-0.37634218396038754</v>
      </c>
      <c r="J175" s="72">
        <f>IF(OR((levels!N175)="",(levels!J175)=""),"",(levels!N175/levels!J175-1)*100)</f>
        <v>5.2588732907410396E-2</v>
      </c>
      <c r="K175" s="72">
        <f>IF(OR((levels!O175)="",(levels!K175)=""),"",(levels!O175/levels!K175-1)*100)</f>
        <v>0.74047306596929374</v>
      </c>
      <c r="L175" s="72">
        <f>IF(OR((levels!P175)="",(levels!L175)=""),"",(levels!P175/levels!L175-1)*100)</f>
        <v>1.535774089137143</v>
      </c>
      <c r="M175" s="72">
        <f>IF(OR((levels!Q175)="",(levels!M175)=""),"",(levels!Q175/levels!M175-1)*100)</f>
        <v>1.2200694612942709</v>
      </c>
      <c r="N175" s="72">
        <f>IF(OR((levels!R175)="",(levels!N175)=""),"",(levels!R175/levels!N175-1)*100)</f>
        <v>1.3561749673272283</v>
      </c>
      <c r="O175" s="72">
        <f>IF(OR((levels!S175)="",(levels!O175)=""),"",(levels!S175/levels!O175-1)*100)</f>
        <v>1.501873755303329</v>
      </c>
      <c r="P175" s="72">
        <f>IF(OR((levels!T175)="",(levels!P175)=""),"",(levels!T175/levels!P175-1)*100)</f>
        <v>1.7539944300699162</v>
      </c>
      <c r="Q175" s="72">
        <f>IF(OR((levels!U175)="",(levels!Q175)=""),"",(levels!U175/levels!Q175-1)*100)</f>
        <v>1.97311119308341</v>
      </c>
      <c r="R175" s="72">
        <f>IF(OR((levels!V175)="",(levels!R175)=""),"",(levels!V175/levels!R175-1)*100)</f>
        <v>1.9690530951901319</v>
      </c>
      <c r="S175" s="72">
        <f>IF(OR((levels!W175)="",(levels!S175)=""),"",(levels!W175/levels!S175-1)*100)</f>
        <v>2.0208265958799876</v>
      </c>
      <c r="T175" s="72">
        <f>IF(OR((levels!X175)="",(levels!T175)=""),"",(levels!X175/levels!T175-1)*100)</f>
        <v>1.9135676655605893</v>
      </c>
      <c r="U175" s="72">
        <f>IF(OR((levels!Y175)="",(levels!U175)=""),"",(levels!Y175/levels!U175-1)*100)</f>
        <v>1.7206282081633884</v>
      </c>
      <c r="V175" s="72">
        <f>IF(OR((levels!Z175)="",(levels!V175)=""),"",(levels!Z175/levels!V175-1)*100)</f>
        <v>1.7289240018355523</v>
      </c>
      <c r="W175" s="72">
        <f>IF(OR((levels!AA175)="",(levels!W175)=""),"",(levels!AA175/levels!W175-1)*100)</f>
        <v>2.0251888739261537</v>
      </c>
      <c r="X175" s="72">
        <f>IF(OR((levels!AB175)="",(levels!X175)=""),"",(levels!AB175/levels!X175-1)*100)</f>
        <v>2.1759783436105407</v>
      </c>
      <c r="Y175" s="72">
        <f>IF(OR((levels!AC175)="",(levels!Y175)=""),"",(levels!AC175/levels!Y175-1)*100)</f>
        <v>2.7410175009120463</v>
      </c>
      <c r="Z175" s="72">
        <f>IF(OR((levels!AD175)="",(levels!Z175)=""),"",(levels!AD175/levels!Z175-1)*100)</f>
        <v>2.9966665500949841</v>
      </c>
      <c r="AA175" s="72">
        <f>IF(OR((levels!AE175)="",(levels!AA175)=""),"",(levels!AE175/levels!AA175-1)*100)</f>
        <v>3.1059653527619524</v>
      </c>
      <c r="AB175" s="72">
        <f>IF(OR((levels!AF175)="",(levels!AB175)=""),"",(levels!AF175/levels!AB175-1)*100)</f>
        <v>2.4499449345254609</v>
      </c>
      <c r="AC175" s="72">
        <f>IF(OR((levels!AG175)="",(levels!AC175)=""),"",(levels!AG175/levels!AC175-1)*100)</f>
        <v>2.1350635990976752</v>
      </c>
      <c r="AD175" s="72">
        <f>IF(OR((levels!AH175)="",(levels!AD175)=""),"",(levels!AH175/levels!AD175-1)*100)</f>
        <v>1.4917788339112059</v>
      </c>
      <c r="AE175" s="72">
        <f>IF(OR((levels!AI175)="",(levels!AE175)=""),"",(levels!AI175/levels!AE175-1)*100)</f>
        <v>1.2042604749557428</v>
      </c>
      <c r="AF175" s="72">
        <f>IF(OR((levels!AJ175)="",(levels!AF175)=""),"",(levels!AJ175/levels!AF175-1)*100)</f>
        <v>1.8818704401422304</v>
      </c>
      <c r="AG175" s="72">
        <f>IF(OR((levels!AK175)="",(levels!AG175)=""),"",(levels!AK175/levels!AG175-1)*100)</f>
        <v>1.590649761352525</v>
      </c>
      <c r="AH175" s="72">
        <f>IF(OR((levels!AL175)="",(levels!AH175)=""),"",(levels!AL175/levels!AH175-1)*100)</f>
        <v>1.7701648385960445</v>
      </c>
      <c r="AI175" s="72">
        <f>IF(OR((levels!AM175)="",(levels!AI175)=""),"",(levels!AM175/levels!AI175-1)*100)</f>
        <v>1.1297674810009095</v>
      </c>
      <c r="AJ175" s="72">
        <f>IF(OR((levels!AN175)="",(levels!AJ175)=""),"",(levels!AN175/levels!AJ175-1)*100)</f>
        <v>-3.1509523450875876</v>
      </c>
      <c r="AK175" s="72">
        <f>IF(OR((levels!AO175)="",(levels!AK175)=""),"",(levels!AO175/levels!AK175-1)*100)</f>
        <v>-14.587136878860441</v>
      </c>
      <c r="AL175" s="72">
        <f>IF(OR((levels!AP175)="",(levels!AL175)=""),"",(levels!AP175/levels!AL175-1)*100)</f>
        <v>-4.0239109050120847</v>
      </c>
      <c r="AM175" s="72">
        <f>IF(OR((levels!AQ175)="",(levels!AM175)=""),"",(levels!AQ175/levels!AM175-1)*100)</f>
        <v>-4.2709969602420799</v>
      </c>
      <c r="AN175" s="72">
        <f>IF(OR((levels!AR175)="",(levels!AN175)=""),"",(levels!AR175/levels!AN175-1)*100)</f>
        <v>-0.9060090765192319</v>
      </c>
      <c r="AO175" s="72">
        <f>IF(OR((levels!AS175)="",(levels!AO175)=""),"",(levels!AS175/levels!AO175-1)*100)</f>
        <v>14.605437754620599</v>
      </c>
      <c r="AP175" s="72">
        <f>IF(OR((levels!AT175)="",(levels!AP175)=""),"",(levels!AT175/levels!AP175-1)*100)</f>
        <v>4.0381091260838886</v>
      </c>
      <c r="AQ175" s="72">
        <f>IF(OR((levels!AU175)="",(levels!AQ175)=""),"",(levels!AU175/levels!AQ175-1)*100)</f>
        <v>4.6418875106544633</v>
      </c>
      <c r="AR175" s="72" t="str">
        <f>IF(OR((levels!AV175)="",(levels!AR175)=""),"",(levels!AV175/levels!AR175-1)*100)</f>
        <v/>
      </c>
      <c r="AS175" s="72" t="str">
        <f>IF(OR((levels!AW175)="",(levels!AS175)=""),"",(levels!AW175/levels!AS175-1)*100)</f>
        <v/>
      </c>
      <c r="AT175" s="72" t="str">
        <f>IF(OR((levels!AX175)="",(levels!AT175)=""),"",(levels!AX175/levels!AT175-1)*100)</f>
        <v/>
      </c>
      <c r="AU175" s="72" t="str">
        <f>IF(OR((levels!AY175)="",(levels!AU175)=""),"",(levels!AY175/levels!AU175-1)*100)</f>
        <v/>
      </c>
      <c r="AV175" s="72" t="str">
        <f>IF(OR((levels!AZ175)="",(levels!AV175)=""),"",(levels!AZ175/levels!AV175-1)*100)</f>
        <v/>
      </c>
      <c r="AW175" s="72" t="str">
        <f>IF(OR((levels!BA175)="",(levels!AW175)=""),"",(levels!BA175/levels!AW175-1)*100)</f>
        <v/>
      </c>
      <c r="AX175" s="72" t="str">
        <f>IF(OR((levels!BB175)="",(levels!AX175)=""),"",(levels!BB175/levels!AX175-1)*100)</f>
        <v/>
      </c>
      <c r="AY175" s="72" t="str">
        <f>IF(OR((levels!BC175)="",(levels!AY175)=""),"",(levels!BC175/levels!AY175-1)*100)</f>
        <v/>
      </c>
      <c r="AZ175" s="72"/>
      <c r="BA175" s="4"/>
      <c r="BB175" s="4"/>
      <c r="BC175" s="4"/>
    </row>
    <row r="176" spans="1:55" ht="12.75" customHeight="1" x14ac:dyDescent="0.2">
      <c r="A176" s="68" t="s">
        <v>251</v>
      </c>
      <c r="B176" s="67"/>
      <c r="C176" s="75">
        <v>44671</v>
      </c>
      <c r="D176" s="72">
        <f>IF(OR((levels!H176)="",(levels!D176)=""),"",(levels!H176/levels!D176-1)*100)</f>
        <v>-0.49521645026526784</v>
      </c>
      <c r="E176" s="72">
        <f>IF(OR((levels!I176)="",(levels!E176)=""),"",(levels!I176/levels!E176-1)*100)</f>
        <v>-0.75943666745067473</v>
      </c>
      <c r="F176" s="72">
        <f>IF(OR((levels!J176)="",(levels!F176)=""),"",(levels!J176/levels!F176-1)*100)</f>
        <v>-0.99767810036712756</v>
      </c>
      <c r="G176" s="72">
        <f>IF(OR((levels!K176)="",(levels!G176)=""),"",(levels!K176/levels!G176-1)*100)</f>
        <v>-1.0079647481111786</v>
      </c>
      <c r="H176" s="72">
        <f>IF(OR((levels!L176)="",(levels!H176)=""),"",(levels!L176/levels!H176-1)*100)</f>
        <v>-1.1693377982716857</v>
      </c>
      <c r="I176" s="72">
        <f>IF(OR((levels!M176)="",(levels!I176)=""),"",(levels!M176/levels!I176-1)*100)</f>
        <v>-0.37633992461145738</v>
      </c>
      <c r="J176" s="72">
        <f>IF(OR((levels!N176)="",(levels!J176)=""),"",(levels!N176/levels!J176-1)*100)</f>
        <v>5.258918453083794E-2</v>
      </c>
      <c r="K176" s="72">
        <f>IF(OR((levels!O176)="",(levels!K176)=""),"",(levels!O176/levels!K176-1)*100)</f>
        <v>0.7404703293235837</v>
      </c>
      <c r="L176" s="72">
        <f>IF(OR((levels!P176)="",(levels!L176)=""),"",(levels!P176/levels!L176-1)*100)</f>
        <v>1.5357750480074595</v>
      </c>
      <c r="M176" s="72">
        <f>IF(OR((levels!Q176)="",(levels!M176)=""),"",(levels!Q176/levels!M176-1)*100)</f>
        <v>1.2200671543479702</v>
      </c>
      <c r="N176" s="72">
        <f>IF(OR((levels!R176)="",(levels!N176)=""),"",(levels!R176/levels!N176-1)*100)</f>
        <v>1.3561767719224571</v>
      </c>
      <c r="O176" s="72">
        <f>IF(OR((levels!S176)="",(levels!O176)=""),"",(levels!S176/levels!O176-1)*100)</f>
        <v>1.5018737620614564</v>
      </c>
      <c r="P176" s="72">
        <f>IF(OR((levels!T176)="",(levels!P176)=""),"",(levels!T176/levels!P176-1)*100)</f>
        <v>1.7539949174652181</v>
      </c>
      <c r="Q176" s="72">
        <f>IF(OR((levels!U176)="",(levels!Q176)=""),"",(levels!U176/levels!Q176-1)*100)</f>
        <v>1.9731107195181119</v>
      </c>
      <c r="R176" s="72">
        <f>IF(OR((levels!V176)="",(levels!R176)=""),"",(levels!V176/levels!R176-1)*100)</f>
        <v>1.9690552856936216</v>
      </c>
      <c r="S176" s="72">
        <f>IF(OR((levels!W176)="",(levels!S176)=""),"",(levels!W176/levels!S176-1)*100)</f>
        <v>2.0208239449166276</v>
      </c>
      <c r="T176" s="72">
        <f>IF(OR((levels!X176)="",(levels!T176)=""),"",(levels!X176/levels!T176-1)*100)</f>
        <v>1.9135690203875066</v>
      </c>
      <c r="U176" s="72">
        <f>IF(OR((levels!Y176)="",(levels!U176)=""),"",(levels!Y176/levels!U176-1)*100)</f>
        <v>1.7206312622174424</v>
      </c>
      <c r="V176" s="72">
        <f>IF(OR((levels!Z176)="",(levels!V176)=""),"",(levels!Z176/levels!V176-1)*100)</f>
        <v>1.7289269895313764</v>
      </c>
      <c r="W176" s="72">
        <f>IF(OR((levels!AA176)="",(levels!W176)=""),"",(levels!AA176/levels!W176-1)*100)</f>
        <v>2.0251811138243703</v>
      </c>
      <c r="X176" s="72">
        <f>IF(OR((levels!AB176)="",(levels!X176)=""),"",(levels!AB176/levels!X176-1)*100)</f>
        <v>2.1762466899493571</v>
      </c>
      <c r="Y176" s="72">
        <f>IF(OR((levels!AC176)="",(levels!Y176)=""),"",(levels!AC176/levels!Y176-1)*100)</f>
        <v>2.7408329127103448</v>
      </c>
      <c r="Z176" s="72">
        <f>IF(OR((levels!AD176)="",(levels!Z176)=""),"",(levels!AD176/levels!Z176-1)*100)</f>
        <v>2.9964475042543626</v>
      </c>
      <c r="AA176" s="72">
        <f>IF(OR((levels!AE176)="",(levels!AA176)=""),"",(levels!AE176/levels!AA176-1)*100)</f>
        <v>3.1061006980783068</v>
      </c>
      <c r="AB176" s="72">
        <f>IF(OR((levels!AF176)="",(levels!AB176)=""),"",(levels!AF176/levels!AB176-1)*100)</f>
        <v>2.4492978154916356</v>
      </c>
      <c r="AC176" s="72">
        <f>IF(OR((levels!AG176)="",(levels!AC176)=""),"",(levels!AG176/levels!AC176-1)*100)</f>
        <v>2.1357600023302448</v>
      </c>
      <c r="AD176" s="72">
        <f>IF(OR((levels!AH176)="",(levels!AD176)=""),"",(levels!AH176/levels!AD176-1)*100)</f>
        <v>1.4927288690959495</v>
      </c>
      <c r="AE176" s="72">
        <f>IF(OR((levels!AI176)="",(levels!AE176)=""),"",(levels!AI176/levels!AE176-1)*100)</f>
        <v>1.2071700168052812</v>
      </c>
      <c r="AF176" s="72">
        <f>IF(OR((levels!AJ176)="",(levels!AF176)=""),"",(levels!AJ176/levels!AF176-1)*100)</f>
        <v>1.8825832648004415</v>
      </c>
      <c r="AG176" s="72">
        <f>IF(OR((levels!AK176)="",(levels!AG176)=""),"",(levels!AK176/levels!AG176-1)*100)</f>
        <v>1.5907526171749176</v>
      </c>
      <c r="AH176" s="72">
        <f>IF(OR((levels!AL176)="",(levels!AH176)=""),"",(levels!AL176/levels!AH176-1)*100)</f>
        <v>1.7674993439389386</v>
      </c>
      <c r="AI176" s="72">
        <f>IF(OR((levels!AM176)="",(levels!AI176)=""),"",(levels!AM176/levels!AI176-1)*100)</f>
        <v>1.125611267179405</v>
      </c>
      <c r="AJ176" s="72">
        <f>IF(OR((levels!AN176)="",(levels!AJ176)=""),"",(levels!AN176/levels!AJ176-1)*100)</f>
        <v>-3.1536160174166938</v>
      </c>
      <c r="AK176" s="72">
        <f>IF(OR((levels!AO176)="",(levels!AK176)=""),"",(levels!AO176/levels!AK176-1)*100)</f>
        <v>-14.590645605538278</v>
      </c>
      <c r="AL176" s="72">
        <f>IF(OR((levels!AP176)="",(levels!AL176)=""),"",(levels!AP176/levels!AL176-1)*100)</f>
        <v>-4.0223843731316382</v>
      </c>
      <c r="AM176" s="72">
        <f>IF(OR((levels!AQ176)="",(levels!AM176)=""),"",(levels!AQ176/levels!AM176-1)*100)</f>
        <v>-4.2687132890421031</v>
      </c>
      <c r="AN176" s="72">
        <f>IF(OR((levels!AR176)="",(levels!AN176)=""),"",(levels!AR176/levels!AN176-1)*100)</f>
        <v>-0.86880647504815611</v>
      </c>
      <c r="AO176" s="72">
        <f>IF(OR((levels!AS176)="",(levels!AO176)=""),"",(levels!AS176/levels!AO176-1)*100)</f>
        <v>14.648192549064841</v>
      </c>
      <c r="AP176" s="72">
        <f>IF(OR((levels!AT176)="",(levels!AP176)=""),"",(levels!AT176/levels!AP176-1)*100)</f>
        <v>4.066632614488408</v>
      </c>
      <c r="AQ176" s="72">
        <f>IF(OR((levels!AU176)="",(levels!AQ176)=""),"",(levels!AU176/levels!AQ176-1)*100)</f>
        <v>4.7040366193465744</v>
      </c>
      <c r="AR176" s="72" t="str">
        <f>IF(OR((levels!AV176)="",(levels!AR176)=""),"",(levels!AV176/levels!AR176-1)*100)</f>
        <v/>
      </c>
      <c r="AS176" s="72" t="str">
        <f>IF(OR((levels!AW176)="",(levels!AS176)=""),"",(levels!AW176/levels!AS176-1)*100)</f>
        <v/>
      </c>
      <c r="AT176" s="72" t="str">
        <f>IF(OR((levels!AX176)="",(levels!AT176)=""),"",(levels!AX176/levels!AT176-1)*100)</f>
        <v/>
      </c>
      <c r="AU176" s="72" t="str">
        <f>IF(OR((levels!AY176)="",(levels!AU176)=""),"",(levels!AY176/levels!AU176-1)*100)</f>
        <v/>
      </c>
      <c r="AV176" s="72" t="str">
        <f>IF(OR((levels!AZ176)="",(levels!AV176)=""),"",(levels!AZ176/levels!AV176-1)*100)</f>
        <v/>
      </c>
      <c r="AW176" s="72" t="str">
        <f>IF(OR((levels!BA176)="",(levels!AW176)=""),"",(levels!BA176/levels!AW176-1)*100)</f>
        <v/>
      </c>
      <c r="AX176" s="72" t="str">
        <f>IF(OR((levels!BB176)="",(levels!AX176)=""),"",(levels!BB176/levels!AX176-1)*100)</f>
        <v/>
      </c>
      <c r="AY176" s="72" t="str">
        <f>IF(OR((levels!BC176)="",(levels!AY176)=""),"",(levels!BC176/levels!AY176-1)*100)</f>
        <v/>
      </c>
      <c r="AZ176" s="72"/>
      <c r="BA176" s="4"/>
      <c r="BB176" s="4"/>
      <c r="BC176" s="4"/>
    </row>
    <row r="177" spans="1:55" ht="12.75" customHeight="1" x14ac:dyDescent="0.2">
      <c r="A177" s="68" t="s">
        <v>252</v>
      </c>
      <c r="B177" s="67"/>
      <c r="C177" s="75">
        <v>44680</v>
      </c>
      <c r="D177" s="72">
        <f>IF(OR((levels!H177)="",(levels!D177)=""),"",(levels!H177/levels!D177-1)*100)</f>
        <v>-0.49521645026526784</v>
      </c>
      <c r="E177" s="72">
        <f>IF(OR((levels!I177)="",(levels!E177)=""),"",(levels!I177/levels!E177-1)*100)</f>
        <v>-0.75943666745067473</v>
      </c>
      <c r="F177" s="72">
        <f>IF(OR((levels!J177)="",(levels!F177)=""),"",(levels!J177/levels!F177-1)*100)</f>
        <v>-0.99767810036712756</v>
      </c>
      <c r="G177" s="72">
        <f>IF(OR((levels!K177)="",(levels!G177)=""),"",(levels!K177/levels!G177-1)*100)</f>
        <v>-1.0079647481111786</v>
      </c>
      <c r="H177" s="72">
        <f>IF(OR((levels!L177)="",(levels!H177)=""),"",(levels!L177/levels!H177-1)*100)</f>
        <v>-1.1693377982716857</v>
      </c>
      <c r="I177" s="72">
        <f>IF(OR((levels!M177)="",(levels!I177)=""),"",(levels!M177/levels!I177-1)*100)</f>
        <v>-0.37633992461145738</v>
      </c>
      <c r="J177" s="72">
        <f>IF(OR((levels!N177)="",(levels!J177)=""),"",(levels!N177/levels!J177-1)*100)</f>
        <v>5.258918453083794E-2</v>
      </c>
      <c r="K177" s="72">
        <f>IF(OR((levels!O177)="",(levels!K177)=""),"",(levels!O177/levels!K177-1)*100)</f>
        <v>0.7404703293235837</v>
      </c>
      <c r="L177" s="72">
        <f>IF(OR((levels!P177)="",(levels!L177)=""),"",(levels!P177/levels!L177-1)*100)</f>
        <v>1.5357750480074595</v>
      </c>
      <c r="M177" s="72">
        <f>IF(OR((levels!Q177)="",(levels!M177)=""),"",(levels!Q177/levels!M177-1)*100)</f>
        <v>1.2200671543479702</v>
      </c>
      <c r="N177" s="72">
        <f>IF(OR((levels!R177)="",(levels!N177)=""),"",(levels!R177/levels!N177-1)*100)</f>
        <v>1.3561767719224571</v>
      </c>
      <c r="O177" s="72">
        <f>IF(OR((levels!S177)="",(levels!O177)=""),"",(levels!S177/levels!O177-1)*100)</f>
        <v>1.5018737620614564</v>
      </c>
      <c r="P177" s="72">
        <f>IF(OR((levels!T177)="",(levels!P177)=""),"",(levels!T177/levels!P177-1)*100)</f>
        <v>1.7539949174652181</v>
      </c>
      <c r="Q177" s="72">
        <f>IF(OR((levels!U177)="",(levels!Q177)=""),"",(levels!U177/levels!Q177-1)*100)</f>
        <v>1.9731107195181119</v>
      </c>
      <c r="R177" s="72">
        <f>IF(OR((levels!V177)="",(levels!R177)=""),"",(levels!V177/levels!R177-1)*100)</f>
        <v>1.9690552856936216</v>
      </c>
      <c r="S177" s="72">
        <f>IF(OR((levels!W177)="",(levels!S177)=""),"",(levels!W177/levels!S177-1)*100)</f>
        <v>2.0208239449166276</v>
      </c>
      <c r="T177" s="72">
        <f>IF(OR((levels!X177)="",(levels!T177)=""),"",(levels!X177/levels!T177-1)*100)</f>
        <v>1.9135690203875066</v>
      </c>
      <c r="U177" s="72">
        <f>IF(OR((levels!Y177)="",(levels!U177)=""),"",(levels!Y177/levels!U177-1)*100)</f>
        <v>1.7206312622174424</v>
      </c>
      <c r="V177" s="72">
        <f>IF(OR((levels!Z177)="",(levels!V177)=""),"",(levels!Z177/levels!V177-1)*100)</f>
        <v>1.7289269895313764</v>
      </c>
      <c r="W177" s="72">
        <f>IF(OR((levels!AA177)="",(levels!W177)=""),"",(levels!AA177/levels!W177-1)*100)</f>
        <v>2.0251811138243703</v>
      </c>
      <c r="X177" s="72">
        <f>IF(OR((levels!AB177)="",(levels!X177)=""),"",(levels!AB177/levels!X177-1)*100)</f>
        <v>2.1762466899493571</v>
      </c>
      <c r="Y177" s="72">
        <f>IF(OR((levels!AC177)="",(levels!Y177)=""),"",(levels!AC177/levels!Y177-1)*100)</f>
        <v>2.7408329127103448</v>
      </c>
      <c r="Z177" s="72">
        <f>IF(OR((levels!AD177)="",(levels!Z177)=""),"",(levels!AD177/levels!Z177-1)*100)</f>
        <v>2.9964475042543626</v>
      </c>
      <c r="AA177" s="72">
        <f>IF(OR((levels!AE177)="",(levels!AA177)=""),"",(levels!AE177/levels!AA177-1)*100)</f>
        <v>3.1061006980783068</v>
      </c>
      <c r="AB177" s="72">
        <f>IF(OR((levels!AF177)="",(levels!AB177)=""),"",(levels!AF177/levels!AB177-1)*100)</f>
        <v>2.4492978154916356</v>
      </c>
      <c r="AC177" s="72">
        <f>IF(OR((levels!AG177)="",(levels!AC177)=""),"",(levels!AG177/levels!AC177-1)*100)</f>
        <v>2.1357600023302448</v>
      </c>
      <c r="AD177" s="72">
        <f>IF(OR((levels!AH177)="",(levels!AD177)=""),"",(levels!AH177/levels!AD177-1)*100)</f>
        <v>1.4927288690959495</v>
      </c>
      <c r="AE177" s="72">
        <f>IF(OR((levels!AI177)="",(levels!AE177)=""),"",(levels!AI177/levels!AE177-1)*100)</f>
        <v>1.2071700168052812</v>
      </c>
      <c r="AF177" s="72">
        <f>IF(OR((levels!AJ177)="",(levels!AF177)=""),"",(levels!AJ177/levels!AF177-1)*100)</f>
        <v>1.8825832648004415</v>
      </c>
      <c r="AG177" s="72">
        <f>IF(OR((levels!AK177)="",(levels!AG177)=""),"",(levels!AK177/levels!AG177-1)*100)</f>
        <v>1.5907526171749176</v>
      </c>
      <c r="AH177" s="72">
        <f>IF(OR((levels!AL177)="",(levels!AH177)=""),"",(levels!AL177/levels!AH177-1)*100)</f>
        <v>1.7674993439389386</v>
      </c>
      <c r="AI177" s="72">
        <f>IF(OR((levels!AM177)="",(levels!AI177)=""),"",(levels!AM177/levels!AI177-1)*100)</f>
        <v>1.125611267179405</v>
      </c>
      <c r="AJ177" s="72">
        <f>IF(OR((levels!AN177)="",(levels!AJ177)=""),"",(levels!AN177/levels!AJ177-1)*100)</f>
        <v>-3.1536160174166938</v>
      </c>
      <c r="AK177" s="72">
        <f>IF(OR((levels!AO177)="",(levels!AK177)=""),"",(levels!AO177/levels!AK177-1)*100)</f>
        <v>-14.590645605538278</v>
      </c>
      <c r="AL177" s="72">
        <f>IF(OR((levels!AP177)="",(levels!AL177)=""),"",(levels!AP177/levels!AL177-1)*100)</f>
        <v>-4.0223843731316382</v>
      </c>
      <c r="AM177" s="72">
        <f>IF(OR((levels!AQ177)="",(levels!AM177)=""),"",(levels!AQ177/levels!AM177-1)*100)</f>
        <v>-4.2687132890421031</v>
      </c>
      <c r="AN177" s="72">
        <f>IF(OR((levels!AR177)="",(levels!AN177)=""),"",(levels!AR177/levels!AN177-1)*100)</f>
        <v>-0.86880647504815611</v>
      </c>
      <c r="AO177" s="72">
        <f>IF(OR((levels!AS177)="",(levels!AO177)=""),"",(levels!AS177/levels!AO177-1)*100)</f>
        <v>14.648192549064841</v>
      </c>
      <c r="AP177" s="72">
        <f>IF(OR((levels!AT177)="",(levels!AP177)=""),"",(levels!AT177/levels!AP177-1)*100)</f>
        <v>4.066632614488408</v>
      </c>
      <c r="AQ177" s="72">
        <f>IF(OR((levels!AU177)="",(levels!AQ177)=""),"",(levels!AU177/levels!AQ177-1)*100)</f>
        <v>4.7040366193465744</v>
      </c>
      <c r="AR177" s="72">
        <f>IF(OR((levels!AV177)="",(levels!AR177)=""),"",(levels!AV177/levels!AR177-1)*100)</f>
        <v>5.0048509657253826</v>
      </c>
      <c r="AS177" s="72" t="str">
        <f>IF(OR((levels!AW177)="",(levels!AS177)=""),"",(levels!AW177/levels!AS177-1)*100)</f>
        <v/>
      </c>
      <c r="AT177" s="72" t="str">
        <f>IF(OR((levels!AX177)="",(levels!AT177)=""),"",(levels!AX177/levels!AT177-1)*100)</f>
        <v/>
      </c>
      <c r="AU177" s="72" t="str">
        <f>IF(OR((levels!AY177)="",(levels!AU177)=""),"",(levels!AY177/levels!AU177-1)*100)</f>
        <v/>
      </c>
      <c r="AV177" s="72" t="str">
        <f>IF(OR((levels!AZ177)="",(levels!AV177)=""),"",(levels!AZ177/levels!AV177-1)*100)</f>
        <v/>
      </c>
      <c r="AW177" s="72" t="str">
        <f>IF(OR((levels!BA177)="",(levels!AW177)=""),"",(levels!BA177/levels!AW177-1)*100)</f>
        <v/>
      </c>
      <c r="AX177" s="72" t="str">
        <f>IF(OR((levels!BB177)="",(levels!AX177)=""),"",(levels!BB177/levels!AX177-1)*100)</f>
        <v/>
      </c>
      <c r="AY177" s="72" t="str">
        <f>IF(OR((levels!BC177)="",(levels!AY177)=""),"",(levels!BC177/levels!AY177-1)*100)</f>
        <v/>
      </c>
      <c r="AZ177" s="72"/>
      <c r="BA177" s="4"/>
      <c r="BB177" s="4"/>
      <c r="BC177" s="4"/>
    </row>
    <row r="178" spans="1:55" ht="12.75" customHeight="1" x14ac:dyDescent="0.2">
      <c r="A178" s="68" t="s">
        <v>253</v>
      </c>
      <c r="B178" s="67"/>
      <c r="C178" s="75">
        <v>44698</v>
      </c>
      <c r="D178" s="72">
        <f>IF(OR((levels!H178)="",(levels!D178)=""),"",(levels!H178/levels!D178-1)*100)</f>
        <v>-0.49521645026526784</v>
      </c>
      <c r="E178" s="72">
        <f>IF(OR((levels!I178)="",(levels!E178)=""),"",(levels!I178/levels!E178-1)*100)</f>
        <v>-0.75943666745067473</v>
      </c>
      <c r="F178" s="72">
        <f>IF(OR((levels!J178)="",(levels!F178)=""),"",(levels!J178/levels!F178-1)*100)</f>
        <v>-0.99767810036712756</v>
      </c>
      <c r="G178" s="72">
        <f>IF(OR((levels!K178)="",(levels!G178)=""),"",(levels!K178/levels!G178-1)*100)</f>
        <v>-1.0079647481111786</v>
      </c>
      <c r="H178" s="72">
        <f>IF(OR((levels!L178)="",(levels!H178)=""),"",(levels!L178/levels!H178-1)*100)</f>
        <v>-1.1693377982716857</v>
      </c>
      <c r="I178" s="72">
        <f>IF(OR((levels!M178)="",(levels!I178)=""),"",(levels!M178/levels!I178-1)*100)</f>
        <v>-0.37633992461145738</v>
      </c>
      <c r="J178" s="72">
        <f>IF(OR((levels!N178)="",(levels!J178)=""),"",(levels!N178/levels!J178-1)*100)</f>
        <v>5.258918453083794E-2</v>
      </c>
      <c r="K178" s="72">
        <f>IF(OR((levels!O178)="",(levels!K178)=""),"",(levels!O178/levels!K178-1)*100)</f>
        <v>0.7404703293235837</v>
      </c>
      <c r="L178" s="72">
        <f>IF(OR((levels!P178)="",(levels!L178)=""),"",(levels!P178/levels!L178-1)*100)</f>
        <v>1.5357750480074595</v>
      </c>
      <c r="M178" s="72">
        <f>IF(OR((levels!Q178)="",(levels!M178)=""),"",(levels!Q178/levels!M178-1)*100)</f>
        <v>1.2200671543479702</v>
      </c>
      <c r="N178" s="72">
        <f>IF(OR((levels!R178)="",(levels!N178)=""),"",(levels!R178/levels!N178-1)*100)</f>
        <v>1.3561767719224571</v>
      </c>
      <c r="O178" s="72">
        <f>IF(OR((levels!S178)="",(levels!O178)=""),"",(levels!S178/levels!O178-1)*100)</f>
        <v>1.5018737620614564</v>
      </c>
      <c r="P178" s="72">
        <f>IF(OR((levels!T178)="",(levels!P178)=""),"",(levels!T178/levels!P178-1)*100)</f>
        <v>1.7539949174652181</v>
      </c>
      <c r="Q178" s="72">
        <f>IF(OR((levels!U178)="",(levels!Q178)=""),"",(levels!U178/levels!Q178-1)*100)</f>
        <v>1.9731107195181119</v>
      </c>
      <c r="R178" s="72">
        <f>IF(OR((levels!V178)="",(levels!R178)=""),"",(levels!V178/levels!R178-1)*100)</f>
        <v>1.9690552856936216</v>
      </c>
      <c r="S178" s="72">
        <f>IF(OR((levels!W178)="",(levels!S178)=""),"",(levels!W178/levels!S178-1)*100)</f>
        <v>2.0208239449166276</v>
      </c>
      <c r="T178" s="72">
        <f>IF(OR((levels!X178)="",(levels!T178)=""),"",(levels!X178/levels!T178-1)*100)</f>
        <v>1.9135690203875066</v>
      </c>
      <c r="U178" s="72">
        <f>IF(OR((levels!Y178)="",(levels!U178)=""),"",(levels!Y178/levels!U178-1)*100)</f>
        <v>1.7206312622174424</v>
      </c>
      <c r="V178" s="72">
        <f>IF(OR((levels!Z178)="",(levels!V178)=""),"",(levels!Z178/levels!V178-1)*100)</f>
        <v>1.7289269895313764</v>
      </c>
      <c r="W178" s="72">
        <f>IF(OR((levels!AA178)="",(levels!W178)=""),"",(levels!AA178/levels!W178-1)*100)</f>
        <v>2.0251811138243703</v>
      </c>
      <c r="X178" s="72">
        <f>IF(OR((levels!AB178)="",(levels!X178)=""),"",(levels!AB178/levels!X178-1)*100)</f>
        <v>2.1762466899493571</v>
      </c>
      <c r="Y178" s="72">
        <f>IF(OR((levels!AC178)="",(levels!Y178)=""),"",(levels!AC178/levels!Y178-1)*100)</f>
        <v>2.7408329127103448</v>
      </c>
      <c r="Z178" s="72">
        <f>IF(OR((levels!AD178)="",(levels!Z178)=""),"",(levels!AD178/levels!Z178-1)*100)</f>
        <v>2.9964475042543626</v>
      </c>
      <c r="AA178" s="72">
        <f>IF(OR((levels!AE178)="",(levels!AA178)=""),"",(levels!AE178/levels!AA178-1)*100)</f>
        <v>3.1061006980783068</v>
      </c>
      <c r="AB178" s="72">
        <f>IF(OR((levels!AF178)="",(levels!AB178)=""),"",(levels!AF178/levels!AB178-1)*100)</f>
        <v>2.4492978154916356</v>
      </c>
      <c r="AC178" s="72">
        <f>IF(OR((levels!AG178)="",(levels!AC178)=""),"",(levels!AG178/levels!AC178-1)*100)</f>
        <v>2.1357600023302448</v>
      </c>
      <c r="AD178" s="72">
        <f>IF(OR((levels!AH178)="",(levels!AD178)=""),"",(levels!AH178/levels!AD178-1)*100)</f>
        <v>1.4927288690959495</v>
      </c>
      <c r="AE178" s="72">
        <f>IF(OR((levels!AI178)="",(levels!AE178)=""),"",(levels!AI178/levels!AE178-1)*100)</f>
        <v>1.2071700168052812</v>
      </c>
      <c r="AF178" s="72">
        <f>IF(OR((levels!AJ178)="",(levels!AF178)=""),"",(levels!AJ178/levels!AF178-1)*100)</f>
        <v>1.8825832648004415</v>
      </c>
      <c r="AG178" s="72">
        <f>IF(OR((levels!AK178)="",(levels!AG178)=""),"",(levels!AK178/levels!AG178-1)*100)</f>
        <v>1.5907526171749176</v>
      </c>
      <c r="AH178" s="72">
        <f>IF(OR((levels!AL178)="",(levels!AH178)=""),"",(levels!AL178/levels!AH178-1)*100)</f>
        <v>1.7674993439389386</v>
      </c>
      <c r="AI178" s="72">
        <f>IF(OR((levels!AM178)="",(levels!AI178)=""),"",(levels!AM178/levels!AI178-1)*100)</f>
        <v>1.125611267179405</v>
      </c>
      <c r="AJ178" s="72">
        <f>IF(OR((levels!AN178)="",(levels!AJ178)=""),"",(levels!AN178/levels!AJ178-1)*100)</f>
        <v>-3.1536160174166938</v>
      </c>
      <c r="AK178" s="72">
        <f>IF(OR((levels!AO178)="",(levels!AK178)=""),"",(levels!AO178/levels!AK178-1)*100)</f>
        <v>-14.590645605538278</v>
      </c>
      <c r="AL178" s="72">
        <f>IF(OR((levels!AP178)="",(levels!AL178)=""),"",(levels!AP178/levels!AL178-1)*100)</f>
        <v>-4.0223843731316382</v>
      </c>
      <c r="AM178" s="72">
        <f>IF(OR((levels!AQ178)="",(levels!AM178)=""),"",(levels!AQ178/levels!AM178-1)*100)</f>
        <v>-4.2687132890421031</v>
      </c>
      <c r="AN178" s="72">
        <f>IF(OR((levels!AR178)="",(levels!AN178)=""),"",(levels!AR178/levels!AN178-1)*100)</f>
        <v>-0.86880647504815611</v>
      </c>
      <c r="AO178" s="72">
        <f>IF(OR((levels!AS178)="",(levels!AO178)=""),"",(levels!AS178/levels!AO178-1)*100)</f>
        <v>14.648192549064841</v>
      </c>
      <c r="AP178" s="72">
        <f>IF(OR((levels!AT178)="",(levels!AP178)=""),"",(levels!AT178/levels!AP178-1)*100)</f>
        <v>4.066632614488408</v>
      </c>
      <c r="AQ178" s="72">
        <f>IF(OR((levels!AU178)="",(levels!AQ178)=""),"",(levels!AU178/levels!AQ178-1)*100)</f>
        <v>4.7040366193465744</v>
      </c>
      <c r="AR178" s="72">
        <f>IF(OR((levels!AV178)="",(levels!AR178)=""),"",(levels!AV178/levels!AR178-1)*100)</f>
        <v>5.0875691831450132</v>
      </c>
      <c r="AS178" s="72" t="str">
        <f>IF(OR((levels!AW178)="",(levels!AS178)=""),"",(levels!AW178/levels!AS178-1)*100)</f>
        <v/>
      </c>
      <c r="AT178" s="72" t="str">
        <f>IF(OR((levels!AX178)="",(levels!AT178)=""),"",(levels!AX178/levels!AT178-1)*100)</f>
        <v/>
      </c>
      <c r="AU178" s="72" t="str">
        <f>IF(OR((levels!AY178)="",(levels!AU178)=""),"",(levels!AY178/levels!AU178-1)*100)</f>
        <v/>
      </c>
      <c r="AV178" s="72" t="str">
        <f>IF(OR((levels!AZ178)="",(levels!AV178)=""),"",(levels!AZ178/levels!AV178-1)*100)</f>
        <v/>
      </c>
      <c r="AW178" s="72" t="str">
        <f>IF(OR((levels!BA178)="",(levels!AW178)=""),"",(levels!BA178/levels!AW178-1)*100)</f>
        <v/>
      </c>
      <c r="AX178" s="72" t="str">
        <f>IF(OR((levels!BB178)="",(levels!AX178)=""),"",(levels!BB178/levels!AX178-1)*100)</f>
        <v/>
      </c>
      <c r="AY178" s="72" t="str">
        <f>IF(OR((levels!BC178)="",(levels!AY178)=""),"",(levels!BC178/levels!AY178-1)*100)</f>
        <v/>
      </c>
      <c r="AZ178" s="72"/>
      <c r="BA178" s="4"/>
      <c r="BB178" s="4"/>
      <c r="BC178" s="4"/>
    </row>
    <row r="179" spans="1:55" ht="12.75" customHeight="1" x14ac:dyDescent="0.2">
      <c r="A179" s="68" t="s">
        <v>254</v>
      </c>
      <c r="B179" s="67"/>
      <c r="C179" s="75">
        <v>44720</v>
      </c>
      <c r="D179" s="72">
        <f>IF(OR((levels!H179)="",(levels!D179)=""),"",(levels!H179/levels!D179-1)*100)</f>
        <v>-0.50586006508133163</v>
      </c>
      <c r="E179" s="72">
        <f>IF(OR((levels!I179)="",(levels!E179)=""),"",(levels!I179/levels!E179-1)*100)</f>
        <v>-0.74595705298956538</v>
      </c>
      <c r="F179" s="72">
        <f>IF(OR((levels!J179)="",(levels!F179)=""),"",(levels!J179/levels!F179-1)*100)</f>
        <v>-0.99336717441366185</v>
      </c>
      <c r="G179" s="72">
        <f>IF(OR((levels!K179)="",(levels!G179)=""),"",(levels!K179/levels!G179-1)*100)</f>
        <v>-1.0235370255774812</v>
      </c>
      <c r="H179" s="72">
        <f>IF(OR((levels!L179)="",(levels!H179)=""),"",(levels!L179/levels!H179-1)*100)</f>
        <v>-1.1535852243844902</v>
      </c>
      <c r="I179" s="72">
        <f>IF(OR((levels!M179)="",(levels!I179)=""),"",(levels!M179/levels!I179-1)*100)</f>
        <v>-0.35453587558225141</v>
      </c>
      <c r="J179" s="72">
        <f>IF(OR((levels!N179)="",(levels!J179)=""),"",(levels!N179/levels!J179-1)*100)</f>
        <v>3.8436169570266188E-2</v>
      </c>
      <c r="K179" s="72">
        <f>IF(OR((levels!O179)="",(levels!K179)=""),"",(levels!O179/levels!K179-1)*100)</f>
        <v>0.77579240666281191</v>
      </c>
      <c r="L179" s="72">
        <f>IF(OR((levels!P179)="",(levels!L179)=""),"",(levels!P179/levels!L179-1)*100)</f>
        <v>1.5355633641285005</v>
      </c>
      <c r="M179" s="72">
        <f>IF(OR((levels!Q179)="",(levels!M179)=""),"",(levels!Q179/levels!M179-1)*100)</f>
        <v>1.2106877552872097</v>
      </c>
      <c r="N179" s="72">
        <f>IF(OR((levels!R179)="",(levels!N179)=""),"",(levels!R179/levels!N179-1)*100)</f>
        <v>1.3892144450267763</v>
      </c>
      <c r="O179" s="72">
        <f>IF(OR((levels!S179)="",(levels!O179)=""),"",(levels!S179/levels!O179-1)*100)</f>
        <v>1.4664846191274172</v>
      </c>
      <c r="P179" s="72">
        <f>IF(OR((levels!T179)="",(levels!P179)=""),"",(levels!T179/levels!P179-1)*100)</f>
        <v>1.7403917837025107</v>
      </c>
      <c r="Q179" s="72">
        <f>IF(OR((levels!U179)="",(levels!Q179)=""),"",(levels!U179/levels!Q179-1)*100)</f>
        <v>1.9947557199592847</v>
      </c>
      <c r="R179" s="72">
        <f>IF(OR((levels!V179)="",(levels!R179)=""),"",(levels!V179/levels!R179-1)*100)</f>
        <v>1.952564070518692</v>
      </c>
      <c r="S179" s="72">
        <f>IF(OR((levels!W179)="",(levels!S179)=""),"",(levels!W179/levels!S179-1)*100)</f>
        <v>2.0415301965775789</v>
      </c>
      <c r="T179" s="72">
        <f>IF(OR((levels!X179)="",(levels!T179)=""),"",(levels!X179/levels!T179-1)*100)</f>
        <v>1.921226958585609</v>
      </c>
      <c r="U179" s="72">
        <f>IF(OR((levels!Y179)="",(levels!U179)=""),"",(levels!Y179/levels!U179-1)*100)</f>
        <v>1.6792374062991389</v>
      </c>
      <c r="V179" s="72">
        <f>IF(OR((levels!Z179)="",(levels!V179)=""),"",(levels!Z179/levels!V179-1)*100)</f>
        <v>1.7275951319660754</v>
      </c>
      <c r="W179" s="72">
        <f>IF(OR((levels!AA179)="",(levels!W179)=""),"",(levels!AA179/levels!W179-1)*100)</f>
        <v>2.0251268495323327</v>
      </c>
      <c r="X179" s="72">
        <f>IF(OR((levels!AB179)="",(levels!X179)=""),"",(levels!AB179/levels!X179-1)*100)</f>
        <v>2.162757636635293</v>
      </c>
      <c r="Y179" s="72">
        <f>IF(OR((levels!AC179)="",(levels!Y179)=""),"",(levels!AC179/levels!Y179-1)*100)</f>
        <v>2.7465382555048379</v>
      </c>
      <c r="Z179" s="72">
        <f>IF(OR((levels!AD179)="",(levels!Z179)=""),"",(levels!AD179/levels!Z179-1)*100)</f>
        <v>3.0331894148242666</v>
      </c>
      <c r="AA179" s="72">
        <f>IF(OR((levels!AE179)="",(levels!AA179)=""),"",(levels!AE179/levels!AA179-1)*100)</f>
        <v>3.0811142245581902</v>
      </c>
      <c r="AB179" s="72">
        <f>IF(OR((levels!AF179)="",(levels!AB179)=""),"",(levels!AF179/levels!AB179-1)*100)</f>
        <v>2.444449966117479</v>
      </c>
      <c r="AC179" s="72">
        <f>IF(OR((levels!AG179)="",(levels!AC179)=""),"",(levels!AG179/levels!AC179-1)*100)</f>
        <v>2.155310938159305</v>
      </c>
      <c r="AD179" s="72">
        <f>IF(OR((levels!AH179)="",(levels!AD179)=""),"",(levels!AH179/levels!AD179-1)*100)</f>
        <v>1.4689211316136541</v>
      </c>
      <c r="AE179" s="72">
        <f>IF(OR((levels!AI179)="",(levels!AE179)=""),"",(levels!AI179/levels!AE179-1)*100)</f>
        <v>1.2038464646504821</v>
      </c>
      <c r="AF179" s="72">
        <f>IF(OR((levels!AJ179)="",(levels!AF179)=""),"",(levels!AJ179/levels!AF179-1)*100)</f>
        <v>1.8778001306670733</v>
      </c>
      <c r="AG179" s="72">
        <f>IF(OR((levels!AK179)="",(levels!AG179)=""),"",(levels!AK179/levels!AG179-1)*100)</f>
        <v>1.6095604427554422</v>
      </c>
      <c r="AH179" s="72">
        <f>IF(OR((levels!AL179)="",(levels!AH179)=""),"",(levels!AL179/levels!AH179-1)*100)</f>
        <v>1.7655671146079577</v>
      </c>
      <c r="AI179" s="72">
        <f>IF(OR((levels!AM179)="",(levels!AI179)=""),"",(levels!AM179/levels!AI179-1)*100)</f>
        <v>1.1519244115912652</v>
      </c>
      <c r="AJ179" s="72">
        <f>IF(OR((levels!AN179)="",(levels!AJ179)=""),"",(levels!AN179/levels!AJ179-1)*100)</f>
        <v>-3.1334860843716728</v>
      </c>
      <c r="AK179" s="72">
        <f>IF(OR((levels!AO179)="",(levels!AK179)=""),"",(levels!AO179/levels!AK179-1)*100)</f>
        <v>-14.650162170197422</v>
      </c>
      <c r="AL179" s="72">
        <f>IF(OR((levels!AP179)="",(levels!AL179)=""),"",(levels!AP179/levels!AL179-1)*100)</f>
        <v>-3.9314496899997331</v>
      </c>
      <c r="AM179" s="72">
        <f>IF(OR((levels!AQ179)="",(levels!AM179)=""),"",(levels!AQ179/levels!AM179-1)*100)</f>
        <v>-4.2491228597791864</v>
      </c>
      <c r="AN179" s="72">
        <f>IF(OR((levels!AR179)="",(levels!AN179)=""),"",(levels!AR179/levels!AN179-1)*100)</f>
        <v>-0.86436337021920107</v>
      </c>
      <c r="AO179" s="72">
        <f>IF(OR((levels!AS179)="",(levels!AO179)=""),"",(levels!AS179/levels!AO179-1)*100)</f>
        <v>14.653846189365559</v>
      </c>
      <c r="AP179" s="72">
        <f>IF(OR((levels!AT179)="",(levels!AP179)=""),"",(levels!AT179/levels!AP179-1)*100)</f>
        <v>3.982185925196724</v>
      </c>
      <c r="AQ179" s="72">
        <f>IF(OR((levels!AU179)="",(levels!AQ179)=""),"",(levels!AU179/levels!AQ179-1)*100)</f>
        <v>4.662691314847689</v>
      </c>
      <c r="AR179" s="72">
        <f>IF(OR((levels!AV179)="",(levels!AR179)=""),"",(levels!AV179/levels!AR179-1)*100)</f>
        <v>5.4438472601362253</v>
      </c>
      <c r="AS179" s="72" t="str">
        <f>IF(OR((levels!AW179)="",(levels!AS179)=""),"",(levels!AW179/levels!AS179-1)*100)</f>
        <v/>
      </c>
      <c r="AT179" s="72" t="str">
        <f>IF(OR((levels!AX179)="",(levels!AT179)=""),"",(levels!AX179/levels!AT179-1)*100)</f>
        <v/>
      </c>
      <c r="AU179" s="72" t="str">
        <f>IF(OR((levels!AY179)="",(levels!AU179)=""),"",(levels!AY179/levels!AU179-1)*100)</f>
        <v/>
      </c>
      <c r="AV179" s="72" t="str">
        <f>IF(OR((levels!AZ179)="",(levels!AV179)=""),"",(levels!AZ179/levels!AV179-1)*100)</f>
        <v/>
      </c>
      <c r="AW179" s="72" t="str">
        <f>IF(OR((levels!BA179)="",(levels!AW179)=""),"",(levels!BA179/levels!AW179-1)*100)</f>
        <v/>
      </c>
      <c r="AX179" s="72" t="str">
        <f>IF(OR((levels!BB179)="",(levels!AX179)=""),"",(levels!BB179/levels!AX179-1)*100)</f>
        <v/>
      </c>
      <c r="AY179" s="72" t="str">
        <f>IF(OR((levels!BC179)="",(levels!AY179)=""),"",(levels!BC179/levels!AY179-1)*100)</f>
        <v/>
      </c>
      <c r="AZ179" s="72"/>
      <c r="BA179" s="4"/>
      <c r="BB179" s="4"/>
      <c r="BC179" s="4"/>
    </row>
    <row r="180" spans="1:55" ht="12.75" customHeight="1" x14ac:dyDescent="0.2">
      <c r="A180" s="68" t="s">
        <v>255</v>
      </c>
      <c r="B180" s="67"/>
      <c r="C180" s="75">
        <v>44762</v>
      </c>
      <c r="D180" s="72">
        <f>IF(OR((levels!H180)="",(levels!D180)=""),"",(levels!H180/levels!D180-1)*100)</f>
        <v>-0.5004989396693138</v>
      </c>
      <c r="E180" s="72">
        <f>IF(OR((levels!I180)="",(levels!E180)=""),"",(levels!I180/levels!E180-1)*100)</f>
        <v>-0.74949042108634067</v>
      </c>
      <c r="F180" s="72">
        <f>IF(OR((levels!J180)="",(levels!F180)=""),"",(levels!J180/levels!F180-1)*100)</f>
        <v>-0.98870111158100293</v>
      </c>
      <c r="G180" s="72">
        <f>IF(OR((levels!K180)="",(levels!G180)=""),"",(levels!K180/levels!G180-1)*100)</f>
        <v>-1.0251968548528501</v>
      </c>
      <c r="H180" s="72">
        <f>IF(OR((levels!L180)="",(levels!H180)=""),"",(levels!L180/levels!H180-1)*100)</f>
        <v>-1.1513398078319415</v>
      </c>
      <c r="I180" s="72">
        <f>IF(OR((levels!M180)="",(levels!I180)=""),"",(levels!M180/levels!I180-1)*100)</f>
        <v>-0.36015952496049053</v>
      </c>
      <c r="J180" s="72">
        <f>IF(OR((levels!N180)="",(levels!J180)=""),"",(levels!N180/levels!J180-1)*100)</f>
        <v>3.7642533277826296E-2</v>
      </c>
      <c r="K180" s="72">
        <f>IF(OR((levels!O180)="",(levels!K180)=""),"",(levels!O180/levels!K180-1)*100)</f>
        <v>0.77809375741351161</v>
      </c>
      <c r="L180" s="72">
        <f>IF(OR((levels!P180)="",(levels!L180)=""),"",(levels!P180/levels!L180-1)*100)</f>
        <v>1.5229050756249807</v>
      </c>
      <c r="M180" s="72">
        <f>IF(OR((levels!Q180)="",(levels!M180)=""),"",(levels!Q180/levels!M180-1)*100)</f>
        <v>1.2017774316835261</v>
      </c>
      <c r="N180" s="72">
        <f>IF(OR((levels!R180)="",(levels!N180)=""),"",(levels!R180/levels!N180-1)*100)</f>
        <v>1.3877130979186081</v>
      </c>
      <c r="O180" s="72">
        <f>IF(OR((levels!S180)="",(levels!O180)=""),"",(levels!S180/levels!O180-1)*100)</f>
        <v>1.4718164442043546</v>
      </c>
      <c r="P180" s="72">
        <f>IF(OR((levels!T180)="",(levels!P180)=""),"",(levels!T180/levels!P180-1)*100)</f>
        <v>1.6941075953471829</v>
      </c>
      <c r="Q180" s="72">
        <f>IF(OR((levels!U180)="",(levels!Q180)=""),"",(levels!U180/levels!Q180-1)*100)</f>
        <v>1.9546487814153357</v>
      </c>
      <c r="R180" s="72">
        <f>IF(OR((levels!V180)="",(levels!R180)=""),"",(levels!V180/levels!R180-1)*100)</f>
        <v>1.8993544238215421</v>
      </c>
      <c r="S180" s="72">
        <f>IF(OR((levels!W180)="",(levels!S180)=""),"",(levels!W180/levels!S180-1)*100)</f>
        <v>1.9914205864045798</v>
      </c>
      <c r="T180" s="72">
        <f>IF(OR((levels!X180)="",(levels!T180)=""),"",(levels!X180/levels!T180-1)*100)</f>
        <v>1.9091553982668819</v>
      </c>
      <c r="U180" s="72">
        <f>IF(OR((levels!Y180)="",(levels!U180)=""),"",(levels!Y180/levels!U180-1)*100)</f>
        <v>1.6701631452004984</v>
      </c>
      <c r="V180" s="72">
        <f>IF(OR((levels!Z180)="",(levels!V180)=""),"",(levels!Z180/levels!V180-1)*100)</f>
        <v>1.7435555243438206</v>
      </c>
      <c r="W180" s="72">
        <f>IF(OR((levels!AA180)="",(levels!W180)=""),"",(levels!AA180/levels!W180-1)*100)</f>
        <v>2.0194159617606733</v>
      </c>
      <c r="X180" s="72">
        <f>IF(OR((levels!AB180)="",(levels!X180)=""),"",(levels!AB180/levels!X180-1)*100)</f>
        <v>2.180941323028196</v>
      </c>
      <c r="Y180" s="72">
        <f>IF(OR((levels!AC180)="",(levels!Y180)=""),"",(levels!AC180/levels!Y180-1)*100)</f>
        <v>2.7339222504623617</v>
      </c>
      <c r="Z180" s="72">
        <f>IF(OR((levels!AD180)="",(levels!Z180)=""),"",(levels!AD180/levels!Z180-1)*100)</f>
        <v>3.0375841059198772</v>
      </c>
      <c r="AA180" s="72">
        <f>IF(OR((levels!AE180)="",(levels!AA180)=""),"",(levels!AE180/levels!AA180-1)*100)</f>
        <v>3.0948021342956933</v>
      </c>
      <c r="AB180" s="72">
        <f>IF(OR((levels!AF180)="",(levels!AB180)=""),"",(levels!AF180/levels!AB180-1)*100)</f>
        <v>2.4323738378429827</v>
      </c>
      <c r="AC180" s="72">
        <f>IF(OR((levels!AG180)="",(levels!AC180)=""),"",(levels!AG180/levels!AC180-1)*100)</f>
        <v>2.1630552936500624</v>
      </c>
      <c r="AD180" s="72">
        <f>IF(OR((levels!AH180)="",(levels!AD180)=""),"",(levels!AH180/levels!AD180-1)*100)</f>
        <v>1.4526480633342942</v>
      </c>
      <c r="AE180" s="72">
        <f>IF(OR((levels!AI180)="",(levels!AE180)=""),"",(levels!AI180/levels!AE180-1)*100)</f>
        <v>1.1815588691565626</v>
      </c>
      <c r="AF180" s="72">
        <f>IF(OR((levels!AJ180)="",(levels!AF180)=""),"",(levels!AJ180/levels!AF180-1)*100)</f>
        <v>1.8810445816116461</v>
      </c>
      <c r="AG180" s="72">
        <f>IF(OR((levels!AK180)="",(levels!AG180)=""),"",(levels!AK180/levels!AG180-1)*100)</f>
        <v>1.6103817633606798</v>
      </c>
      <c r="AH180" s="72">
        <f>IF(OR((levels!AL180)="",(levels!AH180)=""),"",(levels!AL180/levels!AH180-1)*100)</f>
        <v>1.7855777384423233</v>
      </c>
      <c r="AI180" s="72">
        <f>IF(OR((levels!AM180)="",(levels!AI180)=""),"",(levels!AM180/levels!AI180-1)*100)</f>
        <v>1.179596558849938</v>
      </c>
      <c r="AJ180" s="72">
        <f>IF(OR((levels!AN180)="",(levels!AJ180)=""),"",(levels!AN180/levels!AJ180-1)*100)</f>
        <v>-3.0970606470010265</v>
      </c>
      <c r="AK180" s="72">
        <f>IF(OR((levels!AO180)="",(levels!AK180)=""),"",(levels!AO180/levels!AK180-1)*100)</f>
        <v>-14.645748562318184</v>
      </c>
      <c r="AL180" s="72">
        <f>IF(OR((levels!AP180)="",(levels!AL180)=""),"",(levels!AP180/levels!AL180-1)*100)</f>
        <v>-3.9821225360459955</v>
      </c>
      <c r="AM180" s="72">
        <f>IF(OR((levels!AQ180)="",(levels!AM180)=""),"",(levels!AQ180/levels!AM180-1)*100)</f>
        <v>-4.300747705620922</v>
      </c>
      <c r="AN180" s="72">
        <f>IF(OR((levels!AR180)="",(levels!AN180)=""),"",(levels!AR180/levels!AN180-1)*100)</f>
        <v>-0.91217532060317019</v>
      </c>
      <c r="AO180" s="72">
        <f>IF(OR((levels!AS180)="",(levels!AO180)=""),"",(levels!AS180/levels!AO180-1)*100)</f>
        <v>14.550413277217134</v>
      </c>
      <c r="AP180" s="72">
        <f>IF(OR((levels!AT180)="",(levels!AP180)=""),"",(levels!AT180/levels!AP180-1)*100)</f>
        <v>3.9282900469120641</v>
      </c>
      <c r="AQ180" s="72">
        <f>IF(OR((levels!AU180)="",(levels!AQ180)=""),"",(levels!AU180/levels!AQ180-1)*100)</f>
        <v>4.7658059483852488</v>
      </c>
      <c r="AR180" s="72">
        <f>IF(OR((levels!AV180)="",(levels!AR180)=""),"",(levels!AV180/levels!AR180-1)*100)</f>
        <v>5.389565898746107</v>
      </c>
      <c r="AS180" s="72" t="str">
        <f>IF(OR((levels!AW180)="",(levels!AS180)=""),"",(levels!AW180/levels!AS180-1)*100)</f>
        <v/>
      </c>
      <c r="AT180" s="72" t="str">
        <f>IF(OR((levels!AX180)="",(levels!AT180)=""),"",(levels!AX180/levels!AT180-1)*100)</f>
        <v/>
      </c>
      <c r="AU180" s="72" t="str">
        <f>IF(OR((levels!AY180)="",(levels!AU180)=""),"",(levels!AY180/levels!AU180-1)*100)</f>
        <v/>
      </c>
      <c r="AV180" s="72" t="str">
        <f>IF(OR((levels!AZ180)="",(levels!AV180)=""),"",(levels!AZ180/levels!AV180-1)*100)</f>
        <v/>
      </c>
      <c r="AW180" s="72" t="str">
        <f>IF(OR((levels!BA180)="",(levels!AW180)=""),"",(levels!BA180/levels!AW180-1)*100)</f>
        <v/>
      </c>
      <c r="AX180" s="72" t="str">
        <f>IF(OR((levels!BB180)="",(levels!AX180)=""),"",(levels!BB180/levels!AX180-1)*100)</f>
        <v/>
      </c>
      <c r="AY180" s="72" t="str">
        <f>IF(OR((levels!BC180)="",(levels!AY180)=""),"",(levels!BC180/levels!AY180-1)*100)</f>
        <v/>
      </c>
      <c r="AZ180" s="72"/>
      <c r="BA180" s="4"/>
      <c r="BB180" s="4"/>
      <c r="BC180" s="4"/>
    </row>
    <row r="181" spans="1:55" ht="12.75" customHeight="1" x14ac:dyDescent="0.2">
      <c r="A181" s="68" t="s">
        <v>256</v>
      </c>
      <c r="B181" s="67"/>
      <c r="C181" s="75">
        <v>44771</v>
      </c>
      <c r="D181" s="72">
        <f>IF(OR((levels!H181)="",(levels!D181)=""),"",(levels!H181/levels!D181-1)*100)</f>
        <v>-0.5004989396693138</v>
      </c>
      <c r="E181" s="72">
        <f>IF(OR((levels!I181)="",(levels!E181)=""),"",(levels!I181/levels!E181-1)*100)</f>
        <v>-0.74949042108634067</v>
      </c>
      <c r="F181" s="72">
        <f>IF(OR((levels!J181)="",(levels!F181)=""),"",(levels!J181/levels!F181-1)*100)</f>
        <v>-0.98870111158100293</v>
      </c>
      <c r="G181" s="72">
        <f>IF(OR((levels!K181)="",(levels!G181)=""),"",(levels!K181/levels!G181-1)*100)</f>
        <v>-1.0251968548528501</v>
      </c>
      <c r="H181" s="72">
        <f>IF(OR((levels!L181)="",(levels!H181)=""),"",(levels!L181/levels!H181-1)*100)</f>
        <v>-1.1513398078319415</v>
      </c>
      <c r="I181" s="72">
        <f>IF(OR((levels!M181)="",(levels!I181)=""),"",(levels!M181/levels!I181-1)*100)</f>
        <v>-0.36015952496049053</v>
      </c>
      <c r="J181" s="72">
        <f>IF(OR((levels!N181)="",(levels!J181)=""),"",(levels!N181/levels!J181-1)*100)</f>
        <v>3.7642533277826296E-2</v>
      </c>
      <c r="K181" s="72">
        <f>IF(OR((levels!O181)="",(levels!K181)=""),"",(levels!O181/levels!K181-1)*100)</f>
        <v>0.77809375741351161</v>
      </c>
      <c r="L181" s="72">
        <f>IF(OR((levels!P181)="",(levels!L181)=""),"",(levels!P181/levels!L181-1)*100)</f>
        <v>1.5229050756249807</v>
      </c>
      <c r="M181" s="72">
        <f>IF(OR((levels!Q181)="",(levels!M181)=""),"",(levels!Q181/levels!M181-1)*100)</f>
        <v>1.2017774316835261</v>
      </c>
      <c r="N181" s="72">
        <f>IF(OR((levels!R181)="",(levels!N181)=""),"",(levels!R181/levels!N181-1)*100)</f>
        <v>1.3877130979186081</v>
      </c>
      <c r="O181" s="72">
        <f>IF(OR((levels!S181)="",(levels!O181)=""),"",(levels!S181/levels!O181-1)*100)</f>
        <v>1.4718164442043546</v>
      </c>
      <c r="P181" s="72">
        <f>IF(OR((levels!T181)="",(levels!P181)=""),"",(levels!T181/levels!P181-1)*100)</f>
        <v>1.6941075953471829</v>
      </c>
      <c r="Q181" s="72">
        <f>IF(OR((levels!U181)="",(levels!Q181)=""),"",(levels!U181/levels!Q181-1)*100)</f>
        <v>1.9546487814153357</v>
      </c>
      <c r="R181" s="72">
        <f>IF(OR((levels!V181)="",(levels!R181)=""),"",(levels!V181/levels!R181-1)*100)</f>
        <v>1.8993544238215421</v>
      </c>
      <c r="S181" s="72">
        <f>IF(OR((levels!W181)="",(levels!S181)=""),"",(levels!W181/levels!S181-1)*100)</f>
        <v>1.9914205864045798</v>
      </c>
      <c r="T181" s="72">
        <f>IF(OR((levels!X181)="",(levels!T181)=""),"",(levels!X181/levels!T181-1)*100)</f>
        <v>1.9091553982668819</v>
      </c>
      <c r="U181" s="72">
        <f>IF(OR((levels!Y181)="",(levels!U181)=""),"",(levels!Y181/levels!U181-1)*100)</f>
        <v>1.6701631452004984</v>
      </c>
      <c r="V181" s="72">
        <f>IF(OR((levels!Z181)="",(levels!V181)=""),"",(levels!Z181/levels!V181-1)*100)</f>
        <v>1.7435555243438206</v>
      </c>
      <c r="W181" s="72">
        <f>IF(OR((levels!AA181)="",(levels!W181)=""),"",(levels!AA181/levels!W181-1)*100)</f>
        <v>2.0194159617606733</v>
      </c>
      <c r="X181" s="72">
        <f>IF(OR((levels!AB181)="",(levels!X181)=""),"",(levels!AB181/levels!X181-1)*100)</f>
        <v>2.180941323028196</v>
      </c>
      <c r="Y181" s="72">
        <f>IF(OR((levels!AC181)="",(levels!Y181)=""),"",(levels!AC181/levels!Y181-1)*100)</f>
        <v>2.7339222504623617</v>
      </c>
      <c r="Z181" s="72">
        <f>IF(OR((levels!AD181)="",(levels!Z181)=""),"",(levels!AD181/levels!Z181-1)*100)</f>
        <v>3.0375841059198772</v>
      </c>
      <c r="AA181" s="72">
        <f>IF(OR((levels!AE181)="",(levels!AA181)=""),"",(levels!AE181/levels!AA181-1)*100)</f>
        <v>3.0948021342956933</v>
      </c>
      <c r="AB181" s="72">
        <f>IF(OR((levels!AF181)="",(levels!AB181)=""),"",(levels!AF181/levels!AB181-1)*100)</f>
        <v>2.4323738378429827</v>
      </c>
      <c r="AC181" s="72">
        <f>IF(OR((levels!AG181)="",(levels!AC181)=""),"",(levels!AG181/levels!AC181-1)*100)</f>
        <v>2.1630552936500624</v>
      </c>
      <c r="AD181" s="72">
        <f>IF(OR((levels!AH181)="",(levels!AD181)=""),"",(levels!AH181/levels!AD181-1)*100)</f>
        <v>1.4526480633342942</v>
      </c>
      <c r="AE181" s="72">
        <f>IF(OR((levels!AI181)="",(levels!AE181)=""),"",(levels!AI181/levels!AE181-1)*100)</f>
        <v>1.1815588691565626</v>
      </c>
      <c r="AF181" s="72">
        <f>IF(OR((levels!AJ181)="",(levels!AF181)=""),"",(levels!AJ181/levels!AF181-1)*100)</f>
        <v>1.8810445816116461</v>
      </c>
      <c r="AG181" s="72">
        <f>IF(OR((levels!AK181)="",(levels!AG181)=""),"",(levels!AK181/levels!AG181-1)*100)</f>
        <v>1.6103817633606798</v>
      </c>
      <c r="AH181" s="72">
        <f>IF(OR((levels!AL181)="",(levels!AH181)=""),"",(levels!AL181/levels!AH181-1)*100)</f>
        <v>1.7855777384423233</v>
      </c>
      <c r="AI181" s="72">
        <f>IF(OR((levels!AM181)="",(levels!AI181)=""),"",(levels!AM181/levels!AI181-1)*100)</f>
        <v>1.179596558849938</v>
      </c>
      <c r="AJ181" s="72">
        <f>IF(OR((levels!AN181)="",(levels!AJ181)=""),"",(levels!AN181/levels!AJ181-1)*100)</f>
        <v>-3.0970606470010265</v>
      </c>
      <c r="AK181" s="72">
        <f>IF(OR((levels!AO181)="",(levels!AK181)=""),"",(levels!AO181/levels!AK181-1)*100)</f>
        <v>-14.645748562318184</v>
      </c>
      <c r="AL181" s="72">
        <f>IF(OR((levels!AP181)="",(levels!AL181)=""),"",(levels!AP181/levels!AL181-1)*100)</f>
        <v>-3.9821225360459955</v>
      </c>
      <c r="AM181" s="72">
        <f>IF(OR((levels!AQ181)="",(levels!AM181)=""),"",(levels!AQ181/levels!AM181-1)*100)</f>
        <v>-4.300747705620922</v>
      </c>
      <c r="AN181" s="72">
        <f>IF(OR((levels!AR181)="",(levels!AN181)=""),"",(levels!AR181/levels!AN181-1)*100)</f>
        <v>-0.91217532060317019</v>
      </c>
      <c r="AO181" s="72">
        <f>IF(OR((levels!AS181)="",(levels!AO181)=""),"",(levels!AS181/levels!AO181-1)*100)</f>
        <v>14.550413277217134</v>
      </c>
      <c r="AP181" s="72">
        <f>IF(OR((levels!AT181)="",(levels!AP181)=""),"",(levels!AT181/levels!AP181-1)*100)</f>
        <v>3.9282900469120641</v>
      </c>
      <c r="AQ181" s="72">
        <f>IF(OR((levels!AU181)="",(levels!AQ181)=""),"",(levels!AU181/levels!AQ181-1)*100)</f>
        <v>4.7658059483852488</v>
      </c>
      <c r="AR181" s="72">
        <f>IF(OR((levels!AV181)="",(levels!AR181)=""),"",(levels!AV181/levels!AR181-1)*100)</f>
        <v>5.389565898746107</v>
      </c>
      <c r="AS181" s="72">
        <f>IF(OR((levels!AW181)="",(levels!AS181)=""),"",(levels!AW181/levels!AS181-1)*100)</f>
        <v>3.9708665084290384</v>
      </c>
      <c r="AT181" s="72" t="str">
        <f>IF(OR((levels!AX181)="",(levels!AT181)=""),"",(levels!AX181/levels!AT181-1)*100)</f>
        <v/>
      </c>
      <c r="AU181" s="72" t="str">
        <f>IF(OR((levels!AY181)="",(levels!AU181)=""),"",(levels!AY181/levels!AU181-1)*100)</f>
        <v/>
      </c>
      <c r="AV181" s="72" t="str">
        <f>IF(OR((levels!AZ181)="",(levels!AV181)=""),"",(levels!AZ181/levels!AV181-1)*100)</f>
        <v/>
      </c>
      <c r="AW181" s="72" t="str">
        <f>IF(OR((levels!BA181)="",(levels!AW181)=""),"",(levels!BA181/levels!AW181-1)*100)</f>
        <v/>
      </c>
      <c r="AX181" s="72" t="str">
        <f>IF(OR((levels!BB181)="",(levels!AX181)=""),"",(levels!BB181/levels!AX181-1)*100)</f>
        <v/>
      </c>
      <c r="AY181" s="72" t="str">
        <f>IF(OR((levels!BC181)="",(levels!AY181)=""),"",(levels!BC181/levels!AY181-1)*100)</f>
        <v/>
      </c>
      <c r="AZ181" s="72"/>
      <c r="BA181" s="4"/>
      <c r="BB181" s="4"/>
      <c r="BC181" s="4"/>
    </row>
    <row r="182" spans="1:55" ht="12.75" customHeight="1" x14ac:dyDescent="0.2">
      <c r="A182" s="68" t="s">
        <v>257</v>
      </c>
      <c r="B182" s="67"/>
      <c r="C182" s="75">
        <v>44790</v>
      </c>
      <c r="D182" s="72">
        <f>IF(OR((levels!H182)="",(levels!D182)=""),"",(levels!H182/levels!D182-1)*100)</f>
        <v>-0.5004989396693138</v>
      </c>
      <c r="E182" s="72">
        <f>IF(OR((levels!I182)="",(levels!E182)=""),"",(levels!I182/levels!E182-1)*100)</f>
        <v>-0.74949042108634067</v>
      </c>
      <c r="F182" s="72">
        <f>IF(OR((levels!J182)="",(levels!F182)=""),"",(levels!J182/levels!F182-1)*100)</f>
        <v>-0.98870111158100293</v>
      </c>
      <c r="G182" s="72">
        <f>IF(OR((levels!K182)="",(levels!G182)=""),"",(levels!K182/levels!G182-1)*100)</f>
        <v>-1.0251968548528501</v>
      </c>
      <c r="H182" s="72">
        <f>IF(OR((levels!L182)="",(levels!H182)=""),"",(levels!L182/levels!H182-1)*100)</f>
        <v>-1.1513398078319415</v>
      </c>
      <c r="I182" s="72">
        <f>IF(OR((levels!M182)="",(levels!I182)=""),"",(levels!M182/levels!I182-1)*100)</f>
        <v>-0.36015952496049053</v>
      </c>
      <c r="J182" s="72">
        <f>IF(OR((levels!N182)="",(levels!J182)=""),"",(levels!N182/levels!J182-1)*100)</f>
        <v>3.7642533277826296E-2</v>
      </c>
      <c r="K182" s="72">
        <f>IF(OR((levels!O182)="",(levels!K182)=""),"",(levels!O182/levels!K182-1)*100)</f>
        <v>0.77809375741351161</v>
      </c>
      <c r="L182" s="72">
        <f>IF(OR((levels!P182)="",(levels!L182)=""),"",(levels!P182/levels!L182-1)*100)</f>
        <v>1.5229050756249807</v>
      </c>
      <c r="M182" s="72">
        <f>IF(OR((levels!Q182)="",(levels!M182)=""),"",(levels!Q182/levels!M182-1)*100)</f>
        <v>1.2017774316835261</v>
      </c>
      <c r="N182" s="72">
        <f>IF(OR((levels!R182)="",(levels!N182)=""),"",(levels!R182/levels!N182-1)*100)</f>
        <v>1.3877130979186081</v>
      </c>
      <c r="O182" s="72">
        <f>IF(OR((levels!S182)="",(levels!O182)=""),"",(levels!S182/levels!O182-1)*100)</f>
        <v>1.4718164442043546</v>
      </c>
      <c r="P182" s="72">
        <f>IF(OR((levels!T182)="",(levels!P182)=""),"",(levels!T182/levels!P182-1)*100)</f>
        <v>1.6941075953471829</v>
      </c>
      <c r="Q182" s="72">
        <f>IF(OR((levels!U182)="",(levels!Q182)=""),"",(levels!U182/levels!Q182-1)*100)</f>
        <v>1.9546487814153357</v>
      </c>
      <c r="R182" s="72">
        <f>IF(OR((levels!V182)="",(levels!R182)=""),"",(levels!V182/levels!R182-1)*100)</f>
        <v>1.8993544238215421</v>
      </c>
      <c r="S182" s="72">
        <f>IF(OR((levels!W182)="",(levels!S182)=""),"",(levels!W182/levels!S182-1)*100)</f>
        <v>1.9914205864045798</v>
      </c>
      <c r="T182" s="72">
        <f>IF(OR((levels!X182)="",(levels!T182)=""),"",(levels!X182/levels!T182-1)*100)</f>
        <v>1.9091553982668819</v>
      </c>
      <c r="U182" s="72">
        <f>IF(OR((levels!Y182)="",(levels!U182)=""),"",(levels!Y182/levels!U182-1)*100)</f>
        <v>1.6701631452004984</v>
      </c>
      <c r="V182" s="72">
        <f>IF(OR((levels!Z182)="",(levels!V182)=""),"",(levels!Z182/levels!V182-1)*100)</f>
        <v>1.7435555243438206</v>
      </c>
      <c r="W182" s="72">
        <f>IF(OR((levels!AA182)="",(levels!W182)=""),"",(levels!AA182/levels!W182-1)*100)</f>
        <v>2.0194159617606733</v>
      </c>
      <c r="X182" s="72">
        <f>IF(OR((levels!AB182)="",(levels!X182)=""),"",(levels!AB182/levels!X182-1)*100)</f>
        <v>2.180941323028196</v>
      </c>
      <c r="Y182" s="72">
        <f>IF(OR((levels!AC182)="",(levels!Y182)=""),"",(levels!AC182/levels!Y182-1)*100)</f>
        <v>2.7339222504623617</v>
      </c>
      <c r="Z182" s="72">
        <f>IF(OR((levels!AD182)="",(levels!Z182)=""),"",(levels!AD182/levels!Z182-1)*100)</f>
        <v>3.0375841059198772</v>
      </c>
      <c r="AA182" s="72">
        <f>IF(OR((levels!AE182)="",(levels!AA182)=""),"",(levels!AE182/levels!AA182-1)*100)</f>
        <v>3.0948021342956933</v>
      </c>
      <c r="AB182" s="72">
        <f>IF(OR((levels!AF182)="",(levels!AB182)=""),"",(levels!AF182/levels!AB182-1)*100)</f>
        <v>2.4323738378429827</v>
      </c>
      <c r="AC182" s="72">
        <f>IF(OR((levels!AG182)="",(levels!AC182)=""),"",(levels!AG182/levels!AC182-1)*100)</f>
        <v>2.1630552936500624</v>
      </c>
      <c r="AD182" s="72">
        <f>IF(OR((levels!AH182)="",(levels!AD182)=""),"",(levels!AH182/levels!AD182-1)*100)</f>
        <v>1.4526480633342942</v>
      </c>
      <c r="AE182" s="72">
        <f>IF(OR((levels!AI182)="",(levels!AE182)=""),"",(levels!AI182/levels!AE182-1)*100)</f>
        <v>1.1815588691565626</v>
      </c>
      <c r="AF182" s="72">
        <f>IF(OR((levels!AJ182)="",(levels!AF182)=""),"",(levels!AJ182/levels!AF182-1)*100)</f>
        <v>1.8810445816116461</v>
      </c>
      <c r="AG182" s="72">
        <f>IF(OR((levels!AK182)="",(levels!AG182)=""),"",(levels!AK182/levels!AG182-1)*100)</f>
        <v>1.6103817633606798</v>
      </c>
      <c r="AH182" s="72">
        <f>IF(OR((levels!AL182)="",(levels!AH182)=""),"",(levels!AL182/levels!AH182-1)*100)</f>
        <v>1.7855777384423233</v>
      </c>
      <c r="AI182" s="72">
        <f>IF(OR((levels!AM182)="",(levels!AI182)=""),"",(levels!AM182/levels!AI182-1)*100)</f>
        <v>1.179596558849938</v>
      </c>
      <c r="AJ182" s="72">
        <f>IF(OR((levels!AN182)="",(levels!AJ182)=""),"",(levels!AN182/levels!AJ182-1)*100)</f>
        <v>-3.0970606470010265</v>
      </c>
      <c r="AK182" s="72">
        <f>IF(OR((levels!AO182)="",(levels!AK182)=""),"",(levels!AO182/levels!AK182-1)*100)</f>
        <v>-14.645748562318184</v>
      </c>
      <c r="AL182" s="72">
        <f>IF(OR((levels!AP182)="",(levels!AL182)=""),"",(levels!AP182/levels!AL182-1)*100)</f>
        <v>-3.9821225360459955</v>
      </c>
      <c r="AM182" s="72">
        <f>IF(OR((levels!AQ182)="",(levels!AM182)=""),"",(levels!AQ182/levels!AM182-1)*100)</f>
        <v>-4.300747705620922</v>
      </c>
      <c r="AN182" s="72">
        <f>IF(OR((levels!AR182)="",(levels!AN182)=""),"",(levels!AR182/levels!AN182-1)*100)</f>
        <v>-0.91217532060317019</v>
      </c>
      <c r="AO182" s="72">
        <f>IF(OR((levels!AS182)="",(levels!AO182)=""),"",(levels!AS182/levels!AO182-1)*100)</f>
        <v>14.550413277217134</v>
      </c>
      <c r="AP182" s="72">
        <f>IF(OR((levels!AT182)="",(levels!AP182)=""),"",(levels!AT182/levels!AP182-1)*100)</f>
        <v>3.9282900469120641</v>
      </c>
      <c r="AQ182" s="72">
        <f>IF(OR((levels!AU182)="",(levels!AQ182)=""),"",(levels!AU182/levels!AQ182-1)*100)</f>
        <v>4.7658059483852488</v>
      </c>
      <c r="AR182" s="72">
        <f>IF(OR((levels!AV182)="",(levels!AR182)=""),"",(levels!AV182/levels!AR182-1)*100)</f>
        <v>5.389565898746107</v>
      </c>
      <c r="AS182" s="72">
        <f>IF(OR((levels!AW182)="",(levels!AS182)=""),"",(levels!AW182/levels!AS182-1)*100)</f>
        <v>3.9084062243863293</v>
      </c>
      <c r="AT182" s="72" t="str">
        <f>IF(OR((levels!AX182)="",(levels!AT182)=""),"",(levels!AX182/levels!AT182-1)*100)</f>
        <v/>
      </c>
      <c r="AU182" s="72" t="str">
        <f>IF(OR((levels!AY182)="",(levels!AU182)=""),"",(levels!AY182/levels!AU182-1)*100)</f>
        <v/>
      </c>
      <c r="AV182" s="72" t="str">
        <f>IF(OR((levels!AZ182)="",(levels!AV182)=""),"",(levels!AZ182/levels!AV182-1)*100)</f>
        <v/>
      </c>
      <c r="AW182" s="72" t="str">
        <f>IF(OR((levels!BA182)="",(levels!AW182)=""),"",(levels!BA182/levels!AW182-1)*100)</f>
        <v/>
      </c>
      <c r="AX182" s="72" t="str">
        <f>IF(OR((levels!BB182)="",(levels!AX182)=""),"",(levels!BB182/levels!AX182-1)*100)</f>
        <v/>
      </c>
      <c r="AY182" s="72" t="str">
        <f>IF(OR((levels!BC182)="",(levels!AY182)=""),"",(levels!BC182/levels!AY182-1)*100)</f>
        <v/>
      </c>
      <c r="AZ182" s="72"/>
      <c r="BA182" s="4"/>
      <c r="BB182" s="4"/>
      <c r="BC182" s="4"/>
    </row>
    <row r="183" spans="1:55" ht="12.75" customHeight="1" x14ac:dyDescent="0.2">
      <c r="A183" s="68" t="s">
        <v>258</v>
      </c>
      <c r="B183" s="67"/>
      <c r="C183" s="75">
        <v>44811</v>
      </c>
      <c r="D183" s="72">
        <f>IF(OR((levels!H183)="",(levels!D183)=""),"",(levels!H183/levels!D183-1)*100)</f>
        <v>-0.50291670769286867</v>
      </c>
      <c r="E183" s="72">
        <f>IF(OR((levels!I183)="",(levels!E183)=""),"",(levels!I183/levels!E183-1)*100)</f>
        <v>-0.74922315840787457</v>
      </c>
      <c r="F183" s="72">
        <f>IF(OR((levels!J183)="",(levels!F183)=""),"",(levels!J183/levels!F183-1)*100)</f>
        <v>-0.99313156138074454</v>
      </c>
      <c r="G183" s="72">
        <f>IF(OR((levels!K183)="",(levels!G183)=""),"",(levels!K183/levels!G183-1)*100)</f>
        <v>-1.0215001784522171</v>
      </c>
      <c r="H183" s="72">
        <f>IF(OR((levels!L183)="",(levels!H183)=""),"",(levels!L183/levels!H183-1)*100)</f>
        <v>-1.1446713889288751</v>
      </c>
      <c r="I183" s="72">
        <f>IF(OR((levels!M183)="",(levels!I183)=""),"",(levels!M183/levels!I183-1)*100)</f>
        <v>-0.36046913663326796</v>
      </c>
      <c r="J183" s="72">
        <f>IF(OR((levels!N183)="",(levels!J183)=""),"",(levels!N183/levels!J183-1)*100)</f>
        <v>3.6583723235117382E-2</v>
      </c>
      <c r="K183" s="72">
        <f>IF(OR((levels!O183)="",(levels!K183)=""),"",(levels!O183/levels!K183-1)*100)</f>
        <v>0.77153516196359906</v>
      </c>
      <c r="L183" s="72">
        <f>IF(OR((levels!P183)="",(levels!L183)=""),"",(levels!P183/levels!L183-1)*100)</f>
        <v>1.524017807200595</v>
      </c>
      <c r="M183" s="72">
        <f>IF(OR((levels!Q183)="",(levels!M183)=""),"",(levels!Q183/levels!M183-1)*100)</f>
        <v>1.2024483145560927</v>
      </c>
      <c r="N183" s="72">
        <f>IF(OR((levels!R183)="",(levels!N183)=""),"",(levels!R183/levels!N183-1)*100)</f>
        <v>1.3897926513130265</v>
      </c>
      <c r="O183" s="72">
        <f>IF(OR((levels!S183)="",(levels!O183)=""),"",(levels!S183/levels!O183-1)*100)</f>
        <v>1.4726032729795113</v>
      </c>
      <c r="P183" s="72">
        <f>IF(OR((levels!T183)="",(levels!P183)=""),"",(levels!T183/levels!P183-1)*100)</f>
        <v>1.6880256935421833</v>
      </c>
      <c r="Q183" s="72">
        <f>IF(OR((levels!U183)="",(levels!Q183)=""),"",(levels!U183/levels!Q183-1)*100)</f>
        <v>1.9588443211564721</v>
      </c>
      <c r="R183" s="72">
        <f>IF(OR((levels!V183)="",(levels!R183)=""),"",(levels!V183/levels!R183-1)*100)</f>
        <v>1.8966971906597019</v>
      </c>
      <c r="S183" s="72">
        <f>IF(OR((levels!W183)="",(levels!S183)=""),"",(levels!W183/levels!S183-1)*100)</f>
        <v>1.9925430514325715</v>
      </c>
      <c r="T183" s="72">
        <f>IF(OR((levels!X183)="",(levels!T183)=""),"",(levels!X183/levels!T183-1)*100)</f>
        <v>1.9138600267613048</v>
      </c>
      <c r="U183" s="72">
        <f>IF(OR((levels!Y183)="",(levels!U183)=""),"",(levels!Y183/levels!U183-1)*100)</f>
        <v>1.6737686736632673</v>
      </c>
      <c r="V183" s="72">
        <f>IF(OR((levels!Z183)="",(levels!V183)=""),"",(levels!Z183/levels!V183-1)*100)</f>
        <v>1.7369752166200625</v>
      </c>
      <c r="W183" s="72">
        <f>IF(OR((levels!AA183)="",(levels!W183)=""),"",(levels!AA183/levels!W183-1)*100)</f>
        <v>2.0261843982675831</v>
      </c>
      <c r="X183" s="72">
        <f>IF(OR((levels!AB183)="",(levels!X183)=""),"",(levels!AB183/levels!X183-1)*100)</f>
        <v>2.1725400039667386</v>
      </c>
      <c r="Y183" s="72">
        <f>IF(OR((levels!AC183)="",(levels!Y183)=""),"",(levels!AC183/levels!Y183-1)*100)</f>
        <v>2.7385479242619137</v>
      </c>
      <c r="Z183" s="72">
        <f>IF(OR((levels!AD183)="",(levels!Z183)=""),"",(levels!AD183/levels!Z183-1)*100)</f>
        <v>3.0222048482406061</v>
      </c>
      <c r="AA183" s="72">
        <f>IF(OR((levels!AE183)="",(levels!AA183)=""),"",(levels!AE183/levels!AA183-1)*100)</f>
        <v>3.0993438525603878</v>
      </c>
      <c r="AB183" s="72">
        <f>IF(OR((levels!AF183)="",(levels!AB183)=""),"",(levels!AF183/levels!AB183-1)*100)</f>
        <v>2.4004414850165467</v>
      </c>
      <c r="AC183" s="72">
        <f>IF(OR((levels!AG183)="",(levels!AC183)=""),"",(levels!AG183/levels!AC183-1)*100)</f>
        <v>2.1434647218301572</v>
      </c>
      <c r="AD183" s="72">
        <f>IF(OR((levels!AH183)="",(levels!AD183)=""),"",(levels!AH183/levels!AD183-1)*100)</f>
        <v>1.3742571903979428</v>
      </c>
      <c r="AE183" s="72">
        <f>IF(OR((levels!AI183)="",(levels!AE183)=""),"",(levels!AI183/levels!AE183-1)*100)</f>
        <v>1.1951377133036178</v>
      </c>
      <c r="AF183" s="72">
        <f>IF(OR((levels!AJ183)="",(levels!AF183)=""),"",(levels!AJ183/levels!AF183-1)*100)</f>
        <v>1.834382373493848</v>
      </c>
      <c r="AG183" s="72">
        <f>IF(OR((levels!AK183)="",(levels!AG183)=""),"",(levels!AK183/levels!AG183-1)*100)</f>
        <v>1.6087486877787383</v>
      </c>
      <c r="AH183" s="72">
        <f>IF(OR((levels!AL183)="",(levels!AH183)=""),"",(levels!AL183/levels!AH183-1)*100)</f>
        <v>1.8162805380464331</v>
      </c>
      <c r="AI183" s="72">
        <f>IF(OR((levels!AM183)="",(levels!AI183)=""),"",(levels!AM183/levels!AI183-1)*100)</f>
        <v>1.1981313658780302</v>
      </c>
      <c r="AJ183" s="72">
        <f>IF(OR((levels!AN183)="",(levels!AJ183)=""),"",(levels!AN183/levels!AJ183-1)*100)</f>
        <v>-2.8618422725170789</v>
      </c>
      <c r="AK183" s="72">
        <f>IF(OR((levels!AO183)="",(levels!AK183)=""),"",(levels!AO183/levels!AK183-1)*100)</f>
        <v>-14.343991764622254</v>
      </c>
      <c r="AL183" s="72">
        <f>IF(OR((levels!AP183)="",(levels!AL183)=""),"",(levels!AP183/levels!AL183-1)*100)</f>
        <v>-3.713642645162063</v>
      </c>
      <c r="AM183" s="72">
        <f>IF(OR((levels!AQ183)="",(levels!AM183)=""),"",(levels!AQ183/levels!AM183-1)*100)</f>
        <v>-4.0767568966339489</v>
      </c>
      <c r="AN183" s="72">
        <f>IF(OR((levels!AR183)="",(levels!AN183)=""),"",(levels!AR183/levels!AN183-1)*100)</f>
        <v>-0.80290251044210503</v>
      </c>
      <c r="AO183" s="72">
        <f>IF(OR((levels!AS183)="",(levels!AO183)=""),"",(levels!AS183/levels!AO183-1)*100)</f>
        <v>14.376850916368088</v>
      </c>
      <c r="AP183" s="72">
        <f>IF(OR((levels!AT183)="",(levels!AP183)=""),"",(levels!AT183/levels!AP183-1)*100)</f>
        <v>3.7386762334923773</v>
      </c>
      <c r="AQ183" s="72">
        <f>IF(OR((levels!AU183)="",(levels!AQ183)=""),"",(levels!AU183/levels!AQ183-1)*100)</f>
        <v>4.6032586226298911</v>
      </c>
      <c r="AR183" s="72">
        <f>IF(OR((levels!AV183)="",(levels!AR183)=""),"",(levels!AV183/levels!AR183-1)*100)</f>
        <v>5.4054843604687264</v>
      </c>
      <c r="AS183" s="72">
        <f>IF(OR((levels!AW183)="",(levels!AS183)=""),"",(levels!AW183/levels!AS183-1)*100)</f>
        <v>4.149002286379555</v>
      </c>
      <c r="AT183" s="72" t="str">
        <f>IF(OR((levels!AX183)="",(levels!AT183)=""),"",(levels!AX183/levels!AT183-1)*100)</f>
        <v/>
      </c>
      <c r="AU183" s="72" t="str">
        <f>IF(OR((levels!AY183)="",(levels!AU183)=""),"",(levels!AY183/levels!AU183-1)*100)</f>
        <v/>
      </c>
      <c r="AV183" s="72" t="str">
        <f>IF(OR((levels!AZ183)="",(levels!AV183)=""),"",(levels!AZ183/levels!AV183-1)*100)</f>
        <v/>
      </c>
      <c r="AW183" s="72" t="str">
        <f>IF(OR((levels!BA183)="",(levels!AW183)=""),"",(levels!BA183/levels!AW183-1)*100)</f>
        <v/>
      </c>
      <c r="AX183" s="72" t="str">
        <f>IF(OR((levels!BB183)="",(levels!AX183)=""),"",(levels!BB183/levels!AX183-1)*100)</f>
        <v/>
      </c>
      <c r="AY183" s="72" t="str">
        <f>IF(OR((levels!BC183)="",(levels!AY183)=""),"",(levels!BC183/levels!AY183-1)*100)</f>
        <v/>
      </c>
      <c r="AZ183" s="72"/>
      <c r="BA183" s="4"/>
      <c r="BB183" s="4"/>
      <c r="BC183" s="4"/>
    </row>
    <row r="184" spans="1:55" ht="12.75" customHeight="1" x14ac:dyDescent="0.2">
      <c r="A184" s="68" t="s">
        <v>259</v>
      </c>
      <c r="B184" s="67"/>
      <c r="C184" s="75">
        <v>44853</v>
      </c>
      <c r="D184" s="72">
        <f>IF(OR((levels!H184)="",(levels!D184)=""),"",(levels!H184/levels!D184-1)*100)</f>
        <v>-0.50826953319381696</v>
      </c>
      <c r="E184" s="72">
        <f>IF(OR((levels!I184)="",(levels!E184)=""),"",(levels!I184/levels!E184-1)*100)</f>
        <v>-0.75049042645379815</v>
      </c>
      <c r="F184" s="72">
        <f>IF(OR((levels!J184)="",(levels!F184)=""),"",(levels!J184/levels!F184-1)*100)</f>
        <v>-0.9972366154937129</v>
      </c>
      <c r="G184" s="72">
        <f>IF(OR((levels!K184)="",(levels!G184)=""),"",(levels!K184/levels!G184-1)*100)</f>
        <v>-1.0165128652192101</v>
      </c>
      <c r="H184" s="72">
        <f>IF(OR((levels!L184)="",(levels!H184)=""),"",(levels!L184/levels!H184-1)*100)</f>
        <v>-1.1370875603748498</v>
      </c>
      <c r="I184" s="72">
        <f>IF(OR((levels!M184)="",(levels!I184)=""),"",(levels!M184/levels!I184-1)*100)</f>
        <v>-0.36152431678443397</v>
      </c>
      <c r="J184" s="72">
        <f>IF(OR((levels!N184)="",(levels!J184)=""),"",(levels!N184/levels!J184-1)*100)</f>
        <v>3.8213831596345393E-2</v>
      </c>
      <c r="K184" s="72">
        <f>IF(OR((levels!O184)="",(levels!K184)=""),"",(levels!O184/levels!K184-1)*100)</f>
        <v>0.77250670760293794</v>
      </c>
      <c r="L184" s="72">
        <f>IF(OR((levels!P184)="",(levels!L184)=""),"",(levels!P184/levels!L184-1)*100)</f>
        <v>1.5323924333282335</v>
      </c>
      <c r="M184" s="72">
        <f>IF(OR((levels!Q184)="",(levels!M184)=""),"",(levels!Q184/levels!M184-1)*100)</f>
        <v>1.2039637424411165</v>
      </c>
      <c r="N184" s="72">
        <f>IF(OR((levels!R184)="",(levels!N184)=""),"",(levels!R184/levels!N184-1)*100)</f>
        <v>1.398026735773561</v>
      </c>
      <c r="O184" s="72">
        <f>IF(OR((levels!S184)="",(levels!O184)=""),"",(levels!S184/levels!O184-1)*100)</f>
        <v>1.4641810940938527</v>
      </c>
      <c r="P184" s="72">
        <f>IF(OR((levels!T184)="",(levels!P184)=""),"",(levels!T184/levels!P184-1)*100)</f>
        <v>1.6887554554829931</v>
      </c>
      <c r="Q184" s="72">
        <f>IF(OR((levels!U184)="",(levels!Q184)=""),"",(levels!U184/levels!Q184-1)*100)</f>
        <v>1.9636623536312792</v>
      </c>
      <c r="R184" s="72">
        <f>IF(OR((levels!V184)="",(levels!R184)=""),"",(levels!V184/levels!R184-1)*100)</f>
        <v>1.885801118008068</v>
      </c>
      <c r="S184" s="72">
        <f>IF(OR((levels!W184)="",(levels!S184)=""),"",(levels!W184/levels!S184-1)*100)</f>
        <v>1.9958364763413838</v>
      </c>
      <c r="T184" s="72">
        <f>IF(OR((levels!X184)="",(levels!T184)=""),"",(levels!X184/levels!T184-1)*100)</f>
        <v>1.910101527292718</v>
      </c>
      <c r="U184" s="72">
        <f>IF(OR((levels!Y184)="",(levels!U184)=""),"",(levels!Y184/levels!U184-1)*100)</f>
        <v>1.6802723255093577</v>
      </c>
      <c r="V184" s="72">
        <f>IF(OR((levels!Z184)="",(levels!V184)=""),"",(levels!Z184/levels!V184-1)*100)</f>
        <v>1.738304180165362</v>
      </c>
      <c r="W184" s="72">
        <f>IF(OR((levels!AA184)="",(levels!W184)=""),"",(levels!AA184/levels!W184-1)*100)</f>
        <v>2.035295751113475</v>
      </c>
      <c r="X184" s="72">
        <f>IF(OR((levels!AB184)="",(levels!X184)=""),"",(levels!AB184/levels!X184-1)*100)</f>
        <v>2.1677692757882339</v>
      </c>
      <c r="Y184" s="72">
        <f>IF(OR((levels!AC184)="",(levels!Y184)=""),"",(levels!AC184/levels!Y184-1)*100)</f>
        <v>2.7279662970116414</v>
      </c>
      <c r="Z184" s="72">
        <f>IF(OR((levels!AD184)="",(levels!Z184)=""),"",(levels!AD184/levels!Z184-1)*100)</f>
        <v>3.0404470491247171</v>
      </c>
      <c r="AA184" s="72">
        <f>IF(OR((levels!AE184)="",(levels!AA184)=""),"",(levels!AE184/levels!AA184-1)*100)</f>
        <v>3.0954410938665244</v>
      </c>
      <c r="AB184" s="72">
        <f>IF(OR((levels!AF184)="",(levels!AB184)=""),"",(levels!AF184/levels!AB184-1)*100)</f>
        <v>2.3923711748694343</v>
      </c>
      <c r="AC184" s="72">
        <f>IF(OR((levels!AG184)="",(levels!AC184)=""),"",(levels!AG184/levels!AC184-1)*100)</f>
        <v>2.1345463074122106</v>
      </c>
      <c r="AD184" s="72">
        <f>IF(OR((levels!AH184)="",(levels!AD184)=""),"",(levels!AH184/levels!AD184-1)*100)</f>
        <v>1.3542596569423804</v>
      </c>
      <c r="AE184" s="72">
        <f>IF(OR((levels!AI184)="",(levels!AE184)=""),"",(levels!AI184/levels!AE184-1)*100)</f>
        <v>1.1957767224654026</v>
      </c>
      <c r="AF184" s="72">
        <f>IF(OR((levels!AJ184)="",(levels!AF184)=""),"",(levels!AJ184/levels!AF184-1)*100)</f>
        <v>1.8272289106171291</v>
      </c>
      <c r="AG184" s="72">
        <f>IF(OR((levels!AK184)="",(levels!AG184)=""),"",(levels!AK184/levels!AG184-1)*100)</f>
        <v>1.6065226773677388</v>
      </c>
      <c r="AH184" s="72">
        <f>IF(OR((levels!AL184)="",(levels!AH184)=""),"",(levels!AL184/levels!AH184-1)*100)</f>
        <v>1.8096780193363138</v>
      </c>
      <c r="AI184" s="72">
        <f>IF(OR((levels!AM184)="",(levels!AI184)=""),"",(levels!AM184/levels!AI184-1)*100)</f>
        <v>1.1693772908264011</v>
      </c>
      <c r="AJ184" s="72">
        <f>IF(OR((levels!AN184)="",(levels!AJ184)=""),"",(levels!AN184/levels!AJ184-1)*100)</f>
        <v>-2.8511149320405327</v>
      </c>
      <c r="AK184" s="72">
        <f>IF(OR((levels!AO184)="",(levels!AK184)=""),"",(levels!AO184/levels!AK184-1)*100)</f>
        <v>-14.247028859473843</v>
      </c>
      <c r="AL184" s="72">
        <f>IF(OR((levels!AP184)="",(levels!AL184)=""),"",(levels!AP184/levels!AL184-1)*100)</f>
        <v>-3.830616179887314</v>
      </c>
      <c r="AM184" s="72">
        <f>IF(OR((levels!AQ184)="",(levels!AM184)=""),"",(levels!AQ184/levels!AM184-1)*100)</f>
        <v>-4.1090843204447447</v>
      </c>
      <c r="AN184" s="72">
        <f>IF(OR((levels!AR184)="",(levels!AN184)=""),"",(levels!AR184/levels!AN184-1)*100)</f>
        <v>-0.82402303388241505</v>
      </c>
      <c r="AO184" s="72">
        <f>IF(OR((levels!AS184)="",(levels!AO184)=""),"",(levels!AS184/levels!AO184-1)*100)</f>
        <v>14.227539438080505</v>
      </c>
      <c r="AP184" s="72">
        <f>IF(OR((levels!AT184)="",(levels!AP184)=""),"",(levels!AT184/levels!AP184-1)*100)</f>
        <v>3.931961526235761</v>
      </c>
      <c r="AQ184" s="72">
        <f>IF(OR((levels!AU184)="",(levels!AQ184)=""),"",(levels!AU184/levels!AQ184-1)*100)</f>
        <v>4.7541417142597631</v>
      </c>
      <c r="AR184" s="72">
        <f>IF(OR((levels!AV184)="",(levels!AR184)=""),"",(levels!AV184/levels!AR184-1)*100)</f>
        <v>5.4557040407064106</v>
      </c>
      <c r="AS184" s="72">
        <f>IF(OR((levels!AW184)="",(levels!AS184)=""),"",(levels!AW184/levels!AS184-1)*100)</f>
        <v>4.2508963731239024</v>
      </c>
      <c r="AT184" s="72" t="str">
        <f>IF(OR((levels!AX184)="",(levels!AT184)=""),"",(levels!AX184/levels!AT184-1)*100)</f>
        <v/>
      </c>
      <c r="AU184" s="72" t="str">
        <f>IF(OR((levels!AY184)="",(levels!AU184)=""),"",(levels!AY184/levels!AU184-1)*100)</f>
        <v/>
      </c>
      <c r="AV184" s="72" t="str">
        <f>IF(OR((levels!AZ184)="",(levels!AV184)=""),"",(levels!AZ184/levels!AV184-1)*100)</f>
        <v/>
      </c>
      <c r="AW184" s="72" t="str">
        <f>IF(OR((levels!BA184)="",(levels!AW184)=""),"",(levels!BA184/levels!AW184-1)*100)</f>
        <v/>
      </c>
      <c r="AX184" s="72" t="str">
        <f>IF(OR((levels!BB184)="",(levels!AX184)=""),"",(levels!BB184/levels!AX184-1)*100)</f>
        <v/>
      </c>
      <c r="AY184" s="72" t="str">
        <f>IF(OR((levels!BC184)="",(levels!AY184)=""),"",(levels!BC184/levels!AY184-1)*100)</f>
        <v/>
      </c>
      <c r="AZ184" s="72"/>
      <c r="BA184" s="4"/>
      <c r="BB184" s="4"/>
      <c r="BC184" s="4"/>
    </row>
    <row r="185" spans="1:55" ht="12.75" customHeight="1" x14ac:dyDescent="0.2">
      <c r="A185" s="68" t="s">
        <v>260</v>
      </c>
      <c r="B185" s="67"/>
      <c r="C185" s="75">
        <v>44865</v>
      </c>
      <c r="D185" s="72">
        <f>IF(OR((levels!H185)="",(levels!D185)=""),"",(levels!H185/levels!D185-1)*100)</f>
        <v>-0.50826953319381696</v>
      </c>
      <c r="E185" s="72">
        <f>IF(OR((levels!I185)="",(levels!E185)=""),"",(levels!I185/levels!E185-1)*100)</f>
        <v>-0.75049042645379815</v>
      </c>
      <c r="F185" s="72">
        <f>IF(OR((levels!J185)="",(levels!F185)=""),"",(levels!J185/levels!F185-1)*100)</f>
        <v>-0.9972366154937129</v>
      </c>
      <c r="G185" s="72">
        <f>IF(OR((levels!K185)="",(levels!G185)=""),"",(levels!K185/levels!G185-1)*100)</f>
        <v>-1.0165128652192101</v>
      </c>
      <c r="H185" s="72">
        <f>IF(OR((levels!L185)="",(levels!H185)=""),"",(levels!L185/levels!H185-1)*100)</f>
        <v>-1.1370875603748498</v>
      </c>
      <c r="I185" s="72">
        <f>IF(OR((levels!M185)="",(levels!I185)=""),"",(levels!M185/levels!I185-1)*100)</f>
        <v>-0.36152431678443397</v>
      </c>
      <c r="J185" s="72">
        <f>IF(OR((levels!N185)="",(levels!J185)=""),"",(levels!N185/levels!J185-1)*100)</f>
        <v>3.8213831596345393E-2</v>
      </c>
      <c r="K185" s="72">
        <f>IF(OR((levels!O185)="",(levels!K185)=""),"",(levels!O185/levels!K185-1)*100)</f>
        <v>0.77250670760293794</v>
      </c>
      <c r="L185" s="72">
        <f>IF(OR((levels!P185)="",(levels!L185)=""),"",(levels!P185/levels!L185-1)*100)</f>
        <v>1.5323924333282335</v>
      </c>
      <c r="M185" s="72">
        <f>IF(OR((levels!Q185)="",(levels!M185)=""),"",(levels!Q185/levels!M185-1)*100)</f>
        <v>1.2039637424411165</v>
      </c>
      <c r="N185" s="72">
        <f>IF(OR((levels!R185)="",(levels!N185)=""),"",(levels!R185/levels!N185-1)*100)</f>
        <v>1.398026735773561</v>
      </c>
      <c r="O185" s="72">
        <f>IF(OR((levels!S185)="",(levels!O185)=""),"",(levels!S185/levels!O185-1)*100)</f>
        <v>1.4641810940938527</v>
      </c>
      <c r="P185" s="72">
        <f>IF(OR((levels!T185)="",(levels!P185)=""),"",(levels!T185/levels!P185-1)*100)</f>
        <v>1.6887554554829931</v>
      </c>
      <c r="Q185" s="72">
        <f>IF(OR((levels!U185)="",(levels!Q185)=""),"",(levels!U185/levels!Q185-1)*100)</f>
        <v>1.9636623536312792</v>
      </c>
      <c r="R185" s="72">
        <f>IF(OR((levels!V185)="",(levels!R185)=""),"",(levels!V185/levels!R185-1)*100)</f>
        <v>1.885801118008068</v>
      </c>
      <c r="S185" s="72">
        <f>IF(OR((levels!W185)="",(levels!S185)=""),"",(levels!W185/levels!S185-1)*100)</f>
        <v>1.9958364763413838</v>
      </c>
      <c r="T185" s="72">
        <f>IF(OR((levels!X185)="",(levels!T185)=""),"",(levels!X185/levels!T185-1)*100)</f>
        <v>1.910101527292718</v>
      </c>
      <c r="U185" s="72">
        <f>IF(OR((levels!Y185)="",(levels!U185)=""),"",(levels!Y185/levels!U185-1)*100)</f>
        <v>1.6802723255093577</v>
      </c>
      <c r="V185" s="72">
        <f>IF(OR((levels!Z185)="",(levels!V185)=""),"",(levels!Z185/levels!V185-1)*100)</f>
        <v>1.738304180165362</v>
      </c>
      <c r="W185" s="72">
        <f>IF(OR((levels!AA185)="",(levels!W185)=""),"",(levels!AA185/levels!W185-1)*100)</f>
        <v>2.035295751113475</v>
      </c>
      <c r="X185" s="72">
        <f>IF(OR((levels!AB185)="",(levels!X185)=""),"",(levels!AB185/levels!X185-1)*100)</f>
        <v>2.1677692757882339</v>
      </c>
      <c r="Y185" s="72">
        <f>IF(OR((levels!AC185)="",(levels!Y185)=""),"",(levels!AC185/levels!Y185-1)*100)</f>
        <v>2.7279662970116414</v>
      </c>
      <c r="Z185" s="72">
        <f>IF(OR((levels!AD185)="",(levels!Z185)=""),"",(levels!AD185/levels!Z185-1)*100)</f>
        <v>3.0404470491247171</v>
      </c>
      <c r="AA185" s="72">
        <f>IF(OR((levels!AE185)="",(levels!AA185)=""),"",(levels!AE185/levels!AA185-1)*100)</f>
        <v>3.0954410938665244</v>
      </c>
      <c r="AB185" s="72">
        <f>IF(OR((levels!AF185)="",(levels!AB185)=""),"",(levels!AF185/levels!AB185-1)*100)</f>
        <v>2.3923711748694343</v>
      </c>
      <c r="AC185" s="72">
        <f>IF(OR((levels!AG185)="",(levels!AC185)=""),"",(levels!AG185/levels!AC185-1)*100)</f>
        <v>2.1345463074122106</v>
      </c>
      <c r="AD185" s="72">
        <f>IF(OR((levels!AH185)="",(levels!AD185)=""),"",(levels!AH185/levels!AD185-1)*100)</f>
        <v>1.3542596569423804</v>
      </c>
      <c r="AE185" s="72">
        <f>IF(OR((levels!AI185)="",(levels!AE185)=""),"",(levels!AI185/levels!AE185-1)*100)</f>
        <v>1.1957767224654026</v>
      </c>
      <c r="AF185" s="72">
        <f>IF(OR((levels!AJ185)="",(levels!AF185)=""),"",(levels!AJ185/levels!AF185-1)*100)</f>
        <v>1.8272289106171291</v>
      </c>
      <c r="AG185" s="72">
        <f>IF(OR((levels!AK185)="",(levels!AG185)=""),"",(levels!AK185/levels!AG185-1)*100)</f>
        <v>1.6065226773677388</v>
      </c>
      <c r="AH185" s="72">
        <f>IF(OR((levels!AL185)="",(levels!AH185)=""),"",(levels!AL185/levels!AH185-1)*100)</f>
        <v>1.8096780193363138</v>
      </c>
      <c r="AI185" s="72">
        <f>IF(OR((levels!AM185)="",(levels!AI185)=""),"",(levels!AM185/levels!AI185-1)*100)</f>
        <v>1.1693772908264011</v>
      </c>
      <c r="AJ185" s="72">
        <f>IF(OR((levels!AN185)="",(levels!AJ185)=""),"",(levels!AN185/levels!AJ185-1)*100)</f>
        <v>-2.8511149320405327</v>
      </c>
      <c r="AK185" s="72">
        <f>IF(OR((levels!AO185)="",(levels!AK185)=""),"",(levels!AO185/levels!AK185-1)*100)</f>
        <v>-14.247028859473843</v>
      </c>
      <c r="AL185" s="72">
        <f>IF(OR((levels!AP185)="",(levels!AL185)=""),"",(levels!AP185/levels!AL185-1)*100)</f>
        <v>-3.830616179887314</v>
      </c>
      <c r="AM185" s="72">
        <f>IF(OR((levels!AQ185)="",(levels!AM185)=""),"",(levels!AQ185/levels!AM185-1)*100)</f>
        <v>-4.1090843204447447</v>
      </c>
      <c r="AN185" s="72">
        <f>IF(OR((levels!AR185)="",(levels!AN185)=""),"",(levels!AR185/levels!AN185-1)*100)</f>
        <v>-0.82402303388241505</v>
      </c>
      <c r="AO185" s="72">
        <f>IF(OR((levels!AS185)="",(levels!AO185)=""),"",(levels!AS185/levels!AO185-1)*100)</f>
        <v>14.227539438080505</v>
      </c>
      <c r="AP185" s="72">
        <f>IF(OR((levels!AT185)="",(levels!AP185)=""),"",(levels!AT185/levels!AP185-1)*100)</f>
        <v>3.931961526235761</v>
      </c>
      <c r="AQ185" s="72">
        <f>IF(OR((levels!AU185)="",(levels!AQ185)=""),"",(levels!AU185/levels!AQ185-1)*100)</f>
        <v>4.7541417142597631</v>
      </c>
      <c r="AR185" s="72">
        <f>IF(OR((levels!AV185)="",(levels!AR185)=""),"",(levels!AV185/levels!AR185-1)*100)</f>
        <v>5.4557040407064106</v>
      </c>
      <c r="AS185" s="72">
        <f>IF(OR((levels!AW185)="",(levels!AS185)=""),"",(levels!AW185/levels!AS185-1)*100)</f>
        <v>4.2508963731239024</v>
      </c>
      <c r="AT185" s="72">
        <f>IF(OR((levels!AX185)="",(levels!AT185)=""),"",(levels!AX185/levels!AT185-1)*100)</f>
        <v>2.1394712435314212</v>
      </c>
      <c r="AU185" s="72" t="str">
        <f>IF(OR((levels!AY185)="",(levels!AU185)=""),"",(levels!AY185/levels!AU185-1)*100)</f>
        <v/>
      </c>
      <c r="AV185" s="72" t="str">
        <f>IF(OR((levels!AZ185)="",(levels!AV185)=""),"",(levels!AZ185/levels!AV185-1)*100)</f>
        <v/>
      </c>
      <c r="AW185" s="72" t="str">
        <f>IF(OR((levels!BA185)="",(levels!AW185)=""),"",(levels!BA185/levels!AW185-1)*100)</f>
        <v/>
      </c>
      <c r="AX185" s="72" t="str">
        <f>IF(OR((levels!BB185)="",(levels!AX185)=""),"",(levels!BB185/levels!AX185-1)*100)</f>
        <v/>
      </c>
      <c r="AY185" s="72" t="str">
        <f>IF(OR((levels!BC185)="",(levels!AY185)=""),"",(levels!BC185/levels!AY185-1)*100)</f>
        <v/>
      </c>
      <c r="AZ185" s="72"/>
      <c r="BA185" s="4"/>
      <c r="BB185" s="4"/>
      <c r="BC185" s="4"/>
    </row>
    <row r="186" spans="1:55" ht="12.75" customHeight="1" x14ac:dyDescent="0.2">
      <c r="A186" s="68" t="s">
        <v>261</v>
      </c>
      <c r="B186" s="67"/>
      <c r="C186" s="75">
        <v>44880</v>
      </c>
      <c r="D186" s="72">
        <f>IF(OR((levels!H186)="",(levels!D186)=""),"",(levels!H186/levels!D186-1)*100)</f>
        <v>-0.50826953319381696</v>
      </c>
      <c r="E186" s="72">
        <f>IF(OR((levels!I186)="",(levels!E186)=""),"",(levels!I186/levels!E186-1)*100)</f>
        <v>-0.75049042645379815</v>
      </c>
      <c r="F186" s="72">
        <f>IF(OR((levels!J186)="",(levels!F186)=""),"",(levels!J186/levels!F186-1)*100)</f>
        <v>-0.9972366154937129</v>
      </c>
      <c r="G186" s="72">
        <f>IF(OR((levels!K186)="",(levels!G186)=""),"",(levels!K186/levels!G186-1)*100)</f>
        <v>-1.0165128652192101</v>
      </c>
      <c r="H186" s="72">
        <f>IF(OR((levels!L186)="",(levels!H186)=""),"",(levels!L186/levels!H186-1)*100)</f>
        <v>-1.1370875603748498</v>
      </c>
      <c r="I186" s="72">
        <f>IF(OR((levels!M186)="",(levels!I186)=""),"",(levels!M186/levels!I186-1)*100)</f>
        <v>-0.36152431678443397</v>
      </c>
      <c r="J186" s="72">
        <f>IF(OR((levels!N186)="",(levels!J186)=""),"",(levels!N186/levels!J186-1)*100)</f>
        <v>3.8213831596345393E-2</v>
      </c>
      <c r="K186" s="72">
        <f>IF(OR((levels!O186)="",(levels!K186)=""),"",(levels!O186/levels!K186-1)*100)</f>
        <v>0.77250670760293794</v>
      </c>
      <c r="L186" s="72">
        <f>IF(OR((levels!P186)="",(levels!L186)=""),"",(levels!P186/levels!L186-1)*100)</f>
        <v>1.5323924333282335</v>
      </c>
      <c r="M186" s="72">
        <f>IF(OR((levels!Q186)="",(levels!M186)=""),"",(levels!Q186/levels!M186-1)*100)</f>
        <v>1.2039637424411165</v>
      </c>
      <c r="N186" s="72">
        <f>IF(OR((levels!R186)="",(levels!N186)=""),"",(levels!R186/levels!N186-1)*100)</f>
        <v>1.398026735773561</v>
      </c>
      <c r="O186" s="72">
        <f>IF(OR((levels!S186)="",(levels!O186)=""),"",(levels!S186/levels!O186-1)*100)</f>
        <v>1.4641810940938527</v>
      </c>
      <c r="P186" s="72">
        <f>IF(OR((levels!T186)="",(levels!P186)=""),"",(levels!T186/levels!P186-1)*100)</f>
        <v>1.6887554554829931</v>
      </c>
      <c r="Q186" s="72">
        <f>IF(OR((levels!U186)="",(levels!Q186)=""),"",(levels!U186/levels!Q186-1)*100)</f>
        <v>1.9636623536312792</v>
      </c>
      <c r="R186" s="72">
        <f>IF(OR((levels!V186)="",(levels!R186)=""),"",(levels!V186/levels!R186-1)*100)</f>
        <v>1.885801118008068</v>
      </c>
      <c r="S186" s="72">
        <f>IF(OR((levels!W186)="",(levels!S186)=""),"",(levels!W186/levels!S186-1)*100)</f>
        <v>1.9958364763413838</v>
      </c>
      <c r="T186" s="72">
        <f>IF(OR((levels!X186)="",(levels!T186)=""),"",(levels!X186/levels!T186-1)*100)</f>
        <v>1.910101527292718</v>
      </c>
      <c r="U186" s="72">
        <f>IF(OR((levels!Y186)="",(levels!U186)=""),"",(levels!Y186/levels!U186-1)*100)</f>
        <v>1.6802723255093577</v>
      </c>
      <c r="V186" s="72">
        <f>IF(OR((levels!Z186)="",(levels!V186)=""),"",(levels!Z186/levels!V186-1)*100)</f>
        <v>1.738304180165362</v>
      </c>
      <c r="W186" s="72">
        <f>IF(OR((levels!AA186)="",(levels!W186)=""),"",(levels!AA186/levels!W186-1)*100)</f>
        <v>2.035295751113475</v>
      </c>
      <c r="X186" s="72">
        <f>IF(OR((levels!AB186)="",(levels!X186)=""),"",(levels!AB186/levels!X186-1)*100)</f>
        <v>2.1677692757882339</v>
      </c>
      <c r="Y186" s="72">
        <f>IF(OR((levels!AC186)="",(levels!Y186)=""),"",(levels!AC186/levels!Y186-1)*100)</f>
        <v>2.7279662970116414</v>
      </c>
      <c r="Z186" s="72">
        <f>IF(OR((levels!AD186)="",(levels!Z186)=""),"",(levels!AD186/levels!Z186-1)*100)</f>
        <v>3.0404470491247171</v>
      </c>
      <c r="AA186" s="72">
        <f>IF(OR((levels!AE186)="",(levels!AA186)=""),"",(levels!AE186/levels!AA186-1)*100)</f>
        <v>3.0954410938665244</v>
      </c>
      <c r="AB186" s="72">
        <f>IF(OR((levels!AF186)="",(levels!AB186)=""),"",(levels!AF186/levels!AB186-1)*100)</f>
        <v>2.3923711748694343</v>
      </c>
      <c r="AC186" s="72">
        <f>IF(OR((levels!AG186)="",(levels!AC186)=""),"",(levels!AG186/levels!AC186-1)*100)</f>
        <v>2.1345463074122106</v>
      </c>
      <c r="AD186" s="72">
        <f>IF(OR((levels!AH186)="",(levels!AD186)=""),"",(levels!AH186/levels!AD186-1)*100)</f>
        <v>1.3542596569423804</v>
      </c>
      <c r="AE186" s="72">
        <f>IF(OR((levels!AI186)="",(levels!AE186)=""),"",(levels!AI186/levels!AE186-1)*100)</f>
        <v>1.1957767224654026</v>
      </c>
      <c r="AF186" s="72">
        <f>IF(OR((levels!AJ186)="",(levels!AF186)=""),"",(levels!AJ186/levels!AF186-1)*100)</f>
        <v>1.8272289106171291</v>
      </c>
      <c r="AG186" s="72">
        <f>IF(OR((levels!AK186)="",(levels!AG186)=""),"",(levels!AK186/levels!AG186-1)*100)</f>
        <v>1.6065226773677388</v>
      </c>
      <c r="AH186" s="72">
        <f>IF(OR((levels!AL186)="",(levels!AH186)=""),"",(levels!AL186/levels!AH186-1)*100)</f>
        <v>1.8096780193363138</v>
      </c>
      <c r="AI186" s="72">
        <f>IF(OR((levels!AM186)="",(levels!AI186)=""),"",(levels!AM186/levels!AI186-1)*100)</f>
        <v>1.1693772908264011</v>
      </c>
      <c r="AJ186" s="72">
        <f>IF(OR((levels!AN186)="",(levels!AJ186)=""),"",(levels!AN186/levels!AJ186-1)*100)</f>
        <v>-2.8511149320405327</v>
      </c>
      <c r="AK186" s="72">
        <f>IF(OR((levels!AO186)="",(levels!AK186)=""),"",(levels!AO186/levels!AK186-1)*100)</f>
        <v>-14.247028859473843</v>
      </c>
      <c r="AL186" s="72">
        <f>IF(OR((levels!AP186)="",(levels!AL186)=""),"",(levels!AP186/levels!AL186-1)*100)</f>
        <v>-3.830616179887314</v>
      </c>
      <c r="AM186" s="72">
        <f>IF(OR((levels!AQ186)="",(levels!AM186)=""),"",(levels!AQ186/levels!AM186-1)*100)</f>
        <v>-4.1090843204447447</v>
      </c>
      <c r="AN186" s="72">
        <f>IF(OR((levels!AR186)="",(levels!AN186)=""),"",(levels!AR186/levels!AN186-1)*100)</f>
        <v>-0.82402303388241505</v>
      </c>
      <c r="AO186" s="72">
        <f>IF(OR((levels!AS186)="",(levels!AO186)=""),"",(levels!AS186/levels!AO186-1)*100)</f>
        <v>14.227539438080505</v>
      </c>
      <c r="AP186" s="72">
        <f>IF(OR((levels!AT186)="",(levels!AP186)=""),"",(levels!AT186/levels!AP186-1)*100)</f>
        <v>3.931961526235761</v>
      </c>
      <c r="AQ186" s="72">
        <f>IF(OR((levels!AU186)="",(levels!AQ186)=""),"",(levels!AU186/levels!AQ186-1)*100)</f>
        <v>4.7541417142597631</v>
      </c>
      <c r="AR186" s="72">
        <f>IF(OR((levels!AV186)="",(levels!AR186)=""),"",(levels!AV186/levels!AR186-1)*100)</f>
        <v>5.4557040407064106</v>
      </c>
      <c r="AS186" s="72">
        <f>IF(OR((levels!AW186)="",(levels!AS186)=""),"",(levels!AW186/levels!AS186-1)*100)</f>
        <v>4.2508963731239024</v>
      </c>
      <c r="AT186" s="72">
        <f>IF(OR((levels!AX186)="",(levels!AT186)=""),"",(levels!AX186/levels!AT186-1)*100)</f>
        <v>2.1429552343171121</v>
      </c>
      <c r="AU186" s="72" t="str">
        <f>IF(OR((levels!AY186)="",(levels!AU186)=""),"",(levels!AY186/levels!AU186-1)*100)</f>
        <v/>
      </c>
      <c r="AV186" s="72" t="str">
        <f>IF(OR((levels!AZ186)="",(levels!AV186)=""),"",(levels!AZ186/levels!AV186-1)*100)</f>
        <v/>
      </c>
      <c r="AW186" s="72" t="str">
        <f>IF(OR((levels!BA186)="",(levels!AW186)=""),"",(levels!BA186/levels!AW186-1)*100)</f>
        <v/>
      </c>
      <c r="AX186" s="72" t="str">
        <f>IF(OR((levels!BB186)="",(levels!AX186)=""),"",(levels!BB186/levels!AX186-1)*100)</f>
        <v/>
      </c>
      <c r="AY186" s="72" t="str">
        <f>IF(OR((levels!BC186)="",(levels!AY186)=""),"",(levels!BC186/levels!AY186-1)*100)</f>
        <v/>
      </c>
      <c r="AZ186" s="72"/>
      <c r="BA186" s="4"/>
      <c r="BB186" s="4"/>
      <c r="BC186" s="4"/>
    </row>
    <row r="187" spans="1:55" ht="12.75" customHeight="1" x14ac:dyDescent="0.2">
      <c r="A187" s="68" t="s">
        <v>262</v>
      </c>
      <c r="B187" s="67"/>
      <c r="C187" s="75">
        <v>44902</v>
      </c>
      <c r="D187" s="72">
        <f>IF(OR((levels!H187)="",(levels!D187)=""),"",(levels!H187/levels!D187-1)*100)</f>
        <v>-0.5080820402503905</v>
      </c>
      <c r="E187" s="72">
        <f>IF(OR((levels!I187)="",(levels!E187)=""),"",(levels!I187/levels!E187-1)*100)</f>
        <v>-0.74831446385278388</v>
      </c>
      <c r="F187" s="72">
        <f>IF(OR((levels!J187)="",(levels!F187)=""),"",(levels!J187/levels!F187-1)*100)</f>
        <v>-0.99792394543929408</v>
      </c>
      <c r="G187" s="72">
        <f>IF(OR((levels!K187)="",(levels!G187)=""),"",(levels!K187/levels!G187-1)*100)</f>
        <v>-1.0192148130371392</v>
      </c>
      <c r="H187" s="72">
        <f>IF(OR((levels!L187)="",(levels!H187)=""),"",(levels!L187/levels!H187-1)*100)</f>
        <v>-1.1357089449243962</v>
      </c>
      <c r="I187" s="72">
        <f>IF(OR((levels!M187)="",(levels!I187)=""),"",(levels!M187/levels!I187-1)*100)</f>
        <v>-0.36389583352534061</v>
      </c>
      <c r="J187" s="72">
        <f>IF(OR((levels!N187)="",(levels!J187)=""),"",(levels!N187/levels!J187-1)*100)</f>
        <v>3.7991896707856299E-2</v>
      </c>
      <c r="K187" s="72">
        <f>IF(OR((levels!O187)="",(levels!K187)=""),"",(levels!O187/levels!K187-1)*100)</f>
        <v>0.77432360070848194</v>
      </c>
      <c r="L187" s="72">
        <f>IF(OR((levels!P187)="",(levels!L187)=""),"",(levels!P187/levels!L187-1)*100)</f>
        <v>1.5291737836728103</v>
      </c>
      <c r="M187" s="72">
        <f>IF(OR((levels!Q187)="",(levels!M187)=""),"",(levels!Q187/levels!M187-1)*100)</f>
        <v>1.2062240044883543</v>
      </c>
      <c r="N187" s="72">
        <f>IF(OR((levels!R187)="",(levels!N187)=""),"",(levels!R187/levels!N187-1)*100)</f>
        <v>1.3979695627322153</v>
      </c>
      <c r="O187" s="72">
        <f>IF(OR((levels!S187)="",(levels!O187)=""),"",(levels!S187/levels!O187-1)*100)</f>
        <v>1.4666975274084892</v>
      </c>
      <c r="P187" s="72">
        <f>IF(OR((levels!T187)="",(levels!P187)=""),"",(levels!T187/levels!P187-1)*100)</f>
        <v>1.6925818529991421</v>
      </c>
      <c r="Q187" s="72">
        <f>IF(OR((levels!U187)="",(levels!Q187)=""),"",(levels!U187/levels!Q187-1)*100)</f>
        <v>1.9622311265067305</v>
      </c>
      <c r="R187" s="72">
        <f>IF(OR((levels!V187)="",(levels!R187)=""),"",(levels!V187/levels!R187-1)*100)</f>
        <v>1.8840087777298953</v>
      </c>
      <c r="S187" s="72">
        <f>IF(OR((levels!W187)="",(levels!S187)=""),"",(levels!W187/levels!S187-1)*100)</f>
        <v>1.9918735228398932</v>
      </c>
      <c r="T187" s="72">
        <f>IF(OR((levels!X187)="",(levels!T187)=""),"",(levels!X187/levels!T187-1)*100)</f>
        <v>1.9089045107861136</v>
      </c>
      <c r="U187" s="72">
        <f>IF(OR((levels!Y187)="",(levels!U187)=""),"",(levels!Y187/levels!U187-1)*100)</f>
        <v>1.6787832988158558</v>
      </c>
      <c r="V187" s="72">
        <f>IF(OR((levels!Z187)="",(levels!V187)=""),"",(levels!Z187/levels!V187-1)*100)</f>
        <v>1.7395868548035542</v>
      </c>
      <c r="W187" s="72">
        <f>IF(OR((levels!AA187)="",(levels!W187)=""),"",(levels!AA187/levels!W187-1)*100)</f>
        <v>2.0383690554145684</v>
      </c>
      <c r="X187" s="72">
        <f>IF(OR((levels!AB187)="",(levels!X187)=""),"",(levels!AB187/levels!X187-1)*100)</f>
        <v>2.1673664563479855</v>
      </c>
      <c r="Y187" s="72">
        <f>IF(OR((levels!AC187)="",(levels!Y187)=""),"",(levels!AC187/levels!Y187-1)*100)</f>
        <v>2.7329834848641044</v>
      </c>
      <c r="Z187" s="72">
        <f>IF(OR((levels!AD187)="",(levels!Z187)=""),"",(levels!AD187/levels!Z187-1)*100)</f>
        <v>3.0388698173234863</v>
      </c>
      <c r="AA187" s="72">
        <f>IF(OR((levels!AE187)="",(levels!AA187)=""),"",(levels!AE187/levels!AA187-1)*100)</f>
        <v>3.0920472608676031</v>
      </c>
      <c r="AB187" s="72">
        <f>IF(OR((levels!AF187)="",(levels!AB187)=""),"",(levels!AF187/levels!AB187-1)*100)</f>
        <v>2.3891615962127855</v>
      </c>
      <c r="AC187" s="72">
        <f>IF(OR((levels!AG187)="",(levels!AC187)=""),"",(levels!AG187/levels!AC187-1)*100)</f>
        <v>2.1358013953540755</v>
      </c>
      <c r="AD187" s="72">
        <f>IF(OR((levels!AH187)="",(levels!AD187)=""),"",(levels!AH187/levels!AD187-1)*100)</f>
        <v>1.3581096135294457</v>
      </c>
      <c r="AE187" s="72">
        <f>IF(OR((levels!AI187)="",(levels!AE187)=""),"",(levels!AI187/levels!AE187-1)*100)</f>
        <v>1.1946846736628824</v>
      </c>
      <c r="AF187" s="72">
        <f>IF(OR((levels!AJ187)="",(levels!AF187)=""),"",(levels!AJ187/levels!AF187-1)*100)</f>
        <v>1.8339174869453023</v>
      </c>
      <c r="AG187" s="72">
        <f>IF(OR((levels!AK187)="",(levels!AG187)=""),"",(levels!AK187/levels!AG187-1)*100)</f>
        <v>1.6053525092393217</v>
      </c>
      <c r="AH187" s="72">
        <f>IF(OR((levels!AL187)="",(levels!AH187)=""),"",(levels!AL187/levels!AH187-1)*100)</f>
        <v>1.8072752145895432</v>
      </c>
      <c r="AI187" s="72">
        <f>IF(OR((levels!AM187)="",(levels!AI187)=""),"",(levels!AM187/levels!AI187-1)*100)</f>
        <v>1.1691734592474967</v>
      </c>
      <c r="AJ187" s="72">
        <f>IF(OR((levels!AN187)="",(levels!AJ187)=""),"",(levels!AN187/levels!AJ187-1)*100)</f>
        <v>-2.8442276760421437</v>
      </c>
      <c r="AK187" s="72">
        <f>IF(OR((levels!AO187)="",(levels!AK187)=""),"",(levels!AO187/levels!AK187-1)*100)</f>
        <v>-14.237673396383954</v>
      </c>
      <c r="AL187" s="72">
        <f>IF(OR((levels!AP187)="",(levels!AL187)=""),"",(levels!AP187/levels!AL187-1)*100)</f>
        <v>-3.8445467480878626</v>
      </c>
      <c r="AM187" s="72">
        <f>IF(OR((levels!AQ187)="",(levels!AM187)=""),"",(levels!AQ187/levels!AM187-1)*100)</f>
        <v>-4.1119205102717498</v>
      </c>
      <c r="AN187" s="72">
        <f>IF(OR((levels!AR187)="",(levels!AN187)=""),"",(levels!AR187/levels!AN187-1)*100)</f>
        <v>-0.83579277812797503</v>
      </c>
      <c r="AO187" s="72">
        <f>IF(OR((levels!AS187)="",(levels!AO187)=""),"",(levels!AS187/levels!AO187-1)*100)</f>
        <v>14.211080478972772</v>
      </c>
      <c r="AP187" s="72">
        <f>IF(OR((levels!AT187)="",(levels!AP187)=""),"",(levels!AT187/levels!AP187-1)*100)</f>
        <v>3.9433915340204795</v>
      </c>
      <c r="AQ187" s="72">
        <f>IF(OR((levels!AU187)="",(levels!AQ187)=""),"",(levels!AU187/levels!AQ187-1)*100)</f>
        <v>4.7745716630499091</v>
      </c>
      <c r="AR187" s="72">
        <f>IF(OR((levels!AV187)="",(levels!AR187)=""),"",(levels!AV187/levels!AR187-1)*100)</f>
        <v>5.480586260600262</v>
      </c>
      <c r="AS187" s="72">
        <f>IF(OR((levels!AW187)="",(levels!AS187)=""),"",(levels!AW187/levels!AS187-1)*100)</f>
        <v>4.2486723308098107</v>
      </c>
      <c r="AT187" s="72">
        <f>IF(OR((levels!AX187)="",(levels!AT187)=""),"",(levels!AX187/levels!AT187-1)*100)</f>
        <v>2.2786899184871645</v>
      </c>
      <c r="AU187" s="72" t="str">
        <f>IF(OR((levels!AY187)="",(levels!AU187)=""),"",(levels!AY187/levels!AU187-1)*100)</f>
        <v/>
      </c>
      <c r="AV187" s="72" t="str">
        <f>IF(OR((levels!AZ187)="",(levels!AV187)=""),"",(levels!AZ187/levels!AV187-1)*100)</f>
        <v/>
      </c>
      <c r="AW187" s="72" t="str">
        <f>IF(OR((levels!BA187)="",(levels!AW187)=""),"",(levels!BA187/levels!AW187-1)*100)</f>
        <v/>
      </c>
      <c r="AX187" s="72" t="str">
        <f>IF(OR((levels!BB187)="",(levels!AX187)=""),"",(levels!BB187/levels!AX187-1)*100)</f>
        <v/>
      </c>
      <c r="AY187" s="72" t="str">
        <f>IF(OR((levels!BC187)="",(levels!AY187)=""),"",(levels!BC187/levels!AY187-1)*100)</f>
        <v/>
      </c>
      <c r="AZ187" s="72"/>
      <c r="BA187" s="4"/>
      <c r="BB187" s="4"/>
      <c r="BC187" s="4"/>
    </row>
    <row r="188" spans="1:55" ht="12.75" customHeight="1" x14ac:dyDescent="0.2">
      <c r="A188" s="68" t="s">
        <v>263</v>
      </c>
      <c r="B188" s="67"/>
      <c r="C188" s="75">
        <v>44945</v>
      </c>
      <c r="D188" s="72">
        <f>IF(OR((levels!H188)="",(levels!D188)=""),"",(levels!H188/levels!D188-1)*100)</f>
        <v>-0.50807801591419288</v>
      </c>
      <c r="E188" s="72">
        <f>IF(OR((levels!I188)="",(levels!E188)=""),"",(levels!I188/levels!E188-1)*100)</f>
        <v>-0.74831580300895872</v>
      </c>
      <c r="F188" s="72">
        <f>IF(OR((levels!J188)="",(levels!F188)=""),"",(levels!J188/levels!F188-1)*100)</f>
        <v>-0.99792528589593976</v>
      </c>
      <c r="G188" s="72">
        <f>IF(OR((levels!K188)="",(levels!G188)=""),"",(levels!K188/levels!G188-1)*100)</f>
        <v>-1.0192161591945581</v>
      </c>
      <c r="H188" s="72">
        <f>IF(OR((levels!L188)="",(levels!H188)=""),"",(levels!L188/levels!H188-1)*100)</f>
        <v>-1.1357098034390112</v>
      </c>
      <c r="I188" s="72">
        <f>IF(OR((levels!M188)="",(levels!I188)=""),"",(levels!M188/levels!I188-1)*100)</f>
        <v>-0.36389628768238591</v>
      </c>
      <c r="J188" s="72">
        <f>IF(OR((levels!N188)="",(levels!J188)=""),"",(levels!N188/levels!J188-1)*100)</f>
        <v>3.799234854502398E-2</v>
      </c>
      <c r="K188" s="72">
        <f>IF(OR((levels!O188)="",(levels!K188)=""),"",(levels!O188/levels!K188-1)*100)</f>
        <v>0.77432406457909053</v>
      </c>
      <c r="L188" s="72">
        <f>IF(OR((levels!P188)="",(levels!L188)=""),"",(levels!P188/levels!L188-1)*100)</f>
        <v>1.5291746516431504</v>
      </c>
      <c r="M188" s="72">
        <f>IF(OR((levels!Q188)="",(levels!M188)=""),"",(levels!Q188/levels!M188-1)*100)</f>
        <v>1.2062253784306032</v>
      </c>
      <c r="N188" s="72">
        <f>IF(OR((levels!R188)="",(levels!N188)=""),"",(levels!R188/levels!N188-1)*100)</f>
        <v>1.3979664172867556</v>
      </c>
      <c r="O188" s="72">
        <f>IF(OR((levels!S188)="",(levels!O188)=""),"",(levels!S188/levels!O188-1)*100)</f>
        <v>1.4666993400297645</v>
      </c>
      <c r="P188" s="72">
        <f>IF(OR((levels!T188)="",(levels!P188)=""),"",(levels!T188/levels!P188-1)*100)</f>
        <v>1.6925786563307899</v>
      </c>
      <c r="Q188" s="72">
        <f>IF(OR((levels!U188)="",(levels!Q188)=""),"",(levels!U188/levels!Q188-1)*100)</f>
        <v>1.9622324678935321</v>
      </c>
      <c r="R188" s="72">
        <f>IF(OR((levels!V188)="",(levels!R188)=""),"",(levels!V188/levels!R188-1)*100)</f>
        <v>1.8840097430354863</v>
      </c>
      <c r="S188" s="72">
        <f>IF(OR((levels!W188)="",(levels!S188)=""),"",(levels!W188/levels!S188-1)*100)</f>
        <v>1.9918730618241565</v>
      </c>
      <c r="T188" s="72">
        <f>IF(OR((levels!X188)="",(levels!T188)=""),"",(levels!X188/levels!T188-1)*100)</f>
        <v>1.9089080267310488</v>
      </c>
      <c r="U188" s="72">
        <f>IF(OR((levels!Y188)="",(levels!U188)=""),"",(levels!Y188/levels!U188-1)*100)</f>
        <v>1.6787815226339875</v>
      </c>
      <c r="V188" s="72">
        <f>IF(OR((levels!Z188)="",(levels!V188)=""),"",(levels!Z188/levels!V188-1)*100)</f>
        <v>1.7395899649081059</v>
      </c>
      <c r="W188" s="72">
        <f>IF(OR((levels!AA188)="",(levels!W188)=""),"",(levels!AA188/levels!W188-1)*100)</f>
        <v>2.0383646996032567</v>
      </c>
      <c r="X188" s="72">
        <f>IF(OR((levels!AB188)="",(levels!X188)=""),"",(levels!AB188/levels!X188-1)*100)</f>
        <v>2.1673620491012402</v>
      </c>
      <c r="Y188" s="72">
        <f>IF(OR((levels!AC188)="",(levels!Y188)=""),"",(levels!AC188/levels!Y188-1)*100)</f>
        <v>2.7329839279347734</v>
      </c>
      <c r="Z188" s="72">
        <f>IF(OR((levels!AD188)="",(levels!Z188)=""),"",(levels!AD188/levels!Z188-1)*100)</f>
        <v>3.0388698173234863</v>
      </c>
      <c r="AA188" s="72">
        <f>IF(OR((levels!AE188)="",(levels!AA188)=""),"",(levels!AE188/levels!AA188-1)*100)</f>
        <v>3.0920512135224287</v>
      </c>
      <c r="AB188" s="72">
        <f>IF(OR((levels!AF188)="",(levels!AB188)=""),"",(levels!AF188/levels!AB188-1)*100)</f>
        <v>2.3892022260025181</v>
      </c>
      <c r="AC188" s="72">
        <f>IF(OR((levels!AG188)="",(levels!AC188)=""),"",(levels!AG188/levels!AC188-1)*100)</f>
        <v>2.1358013953540755</v>
      </c>
      <c r="AD188" s="72">
        <f>IF(OR((levels!AH188)="",(levels!AD188)=""),"",(levels!AH188/levels!AD188-1)*100)</f>
        <v>1.3580733712786675</v>
      </c>
      <c r="AE188" s="72">
        <f>IF(OR((levels!AI188)="",(levels!AE188)=""),"",(levels!AI188/levels!AE188-1)*100)</f>
        <v>1.19468054132299</v>
      </c>
      <c r="AF188" s="72">
        <f>IF(OR((levels!AJ188)="",(levels!AF188)=""),"",(levels!AJ188/levels!AF188-1)*100)</f>
        <v>1.8342333151997403</v>
      </c>
      <c r="AG188" s="72">
        <f>IF(OR((levels!AK188)="",(levels!AG188)=""),"",(levels!AK188/levels!AG188-1)*100)</f>
        <v>1.6055650125703202</v>
      </c>
      <c r="AH188" s="72">
        <f>IF(OR((levels!AL188)="",(levels!AH188)=""),"",(levels!AL188/levels!AH188-1)*100)</f>
        <v>1.8072031145241585</v>
      </c>
      <c r="AI188" s="72">
        <f>IF(OR((levels!AM188)="",(levels!AI188)=""),"",(levels!AM188/levels!AI188-1)*100)</f>
        <v>1.168723090932855</v>
      </c>
      <c r="AJ188" s="72">
        <f>IF(OR((levels!AN188)="",(levels!AJ188)=""),"",(levels!AN188/levels!AJ188-1)*100)</f>
        <v>-2.8468294988690634</v>
      </c>
      <c r="AK188" s="72">
        <f>IF(OR((levels!AO188)="",(levels!AK188)=""),"",(levels!AO188/levels!AK188-1)*100)</f>
        <v>-14.240517850722867</v>
      </c>
      <c r="AL188" s="72">
        <f>IF(OR((levels!AP188)="",(levels!AL188)=""),"",(levels!AP188/levels!AL188-1)*100)</f>
        <v>-3.8474635430384097</v>
      </c>
      <c r="AM188" s="72">
        <f>IF(OR((levels!AQ188)="",(levels!AM188)=""),"",(levels!AQ188/levels!AM188-1)*100)</f>
        <v>-4.1145848303679404</v>
      </c>
      <c r="AN188" s="72">
        <f>IF(OR((levels!AR188)="",(levels!AN188)=""),"",(levels!AR188/levels!AN188-1)*100)</f>
        <v>-0.83557039486567009</v>
      </c>
      <c r="AO188" s="72">
        <f>IF(OR((levels!AS188)="",(levels!AO188)=""),"",(levels!AS188/levels!AO188-1)*100)</f>
        <v>14.211623052658728</v>
      </c>
      <c r="AP188" s="72">
        <f>IF(OR((levels!AT188)="",(levels!AP188)=""),"",(levels!AT188/levels!AP188-1)*100)</f>
        <v>3.9428620671449366</v>
      </c>
      <c r="AQ188" s="72">
        <f>IF(OR((levels!AU188)="",(levels!AQ188)=""),"",(levels!AU188/levels!AQ188-1)*100)</f>
        <v>4.774726623921155</v>
      </c>
      <c r="AR188" s="72">
        <f>IF(OR((levels!AV188)="",(levels!AR188)=""),"",(levels!AV188/levels!AR188-1)*100)</f>
        <v>5.5050453264390509</v>
      </c>
      <c r="AS188" s="72">
        <f>IF(OR((levels!AW188)="",(levels!AS188)=""),"",(levels!AW188/levels!AS188-1)*100)</f>
        <v>4.3303247970033043</v>
      </c>
      <c r="AT188" s="72">
        <f>IF(OR((levels!AX188)="",(levels!AT188)=""),"",(levels!AX188/levels!AT188-1)*100)</f>
        <v>2.343852698618365</v>
      </c>
      <c r="AU188" s="72" t="str">
        <f>IF(OR((levels!AY188)="",(levels!AU188)=""),"",(levels!AY188/levels!AU188-1)*100)</f>
        <v/>
      </c>
      <c r="AV188" s="72" t="str">
        <f>IF(OR((levels!AZ188)="",(levels!AV188)=""),"",(levels!AZ188/levels!AV188-1)*100)</f>
        <v/>
      </c>
      <c r="AW188" s="72" t="str">
        <f>IF(OR((levels!BA188)="",(levels!AW188)=""),"",(levels!BA188/levels!AW188-1)*100)</f>
        <v/>
      </c>
      <c r="AX188" s="72" t="str">
        <f>IF(OR((levels!BB188)="",(levels!AX188)=""),"",(levels!BB188/levels!AX188-1)*100)</f>
        <v/>
      </c>
      <c r="AY188" s="72" t="str">
        <f>IF(OR((levels!BC188)="",(levels!AY188)=""),"",(levels!BC188/levels!AY188-1)*100)</f>
        <v/>
      </c>
      <c r="AZ188" s="72"/>
      <c r="BA188" s="4"/>
      <c r="BB188" s="4"/>
      <c r="BC188" s="4"/>
    </row>
    <row r="189" spans="1:55" ht="12.75" customHeight="1" x14ac:dyDescent="0.2">
      <c r="A189" s="68" t="s">
        <v>264</v>
      </c>
      <c r="B189" s="67"/>
      <c r="C189" s="75">
        <v>44957</v>
      </c>
      <c r="D189" s="72">
        <f>IF(OR((levels!H189)="",(levels!D189)=""),"",(levels!H189/levels!D189-1)*100)</f>
        <v>-0.50808203115773054</v>
      </c>
      <c r="E189" s="72">
        <f>IF(OR((levels!I189)="",(levels!E189)=""),"",(levels!I189/levels!E189-1)*100)</f>
        <v>-0.74831223639076905</v>
      </c>
      <c r="F189" s="72">
        <f>IF(OR((levels!J189)="",(levels!F189)=""),"",(levels!J189/levels!F189-1)*100)</f>
        <v>-0.99792528589593976</v>
      </c>
      <c r="G189" s="72">
        <f>IF(OR((levels!K189)="",(levels!G189)=""),"",(levels!K189/levels!G189-1)*100)</f>
        <v>-1.0192161729148164</v>
      </c>
      <c r="H189" s="72">
        <f>IF(OR((levels!L189)="",(levels!H189)=""),"",(levels!L189/levels!H189-1)*100)</f>
        <v>-1.1357084748101154</v>
      </c>
      <c r="I189" s="72">
        <f>IF(OR((levels!M189)="",(levels!I189)=""),"",(levels!M189/levels!I189-1)*100)</f>
        <v>-0.36389718287069828</v>
      </c>
      <c r="J189" s="72">
        <f>IF(OR((levels!N189)="",(levels!J189)=""),"",(levels!N189/levels!J189-1)*100)</f>
        <v>3.799234854502398E-2</v>
      </c>
      <c r="K189" s="72">
        <f>IF(OR((levels!O189)="",(levels!K189)=""),"",(levels!O189/levels!K189-1)*100)</f>
        <v>0.77432679514795044</v>
      </c>
      <c r="L189" s="72">
        <f>IF(OR((levels!P189)="",(levels!L189)=""),"",(levels!P189/levels!L189-1)*100)</f>
        <v>1.529174658598631</v>
      </c>
      <c r="M189" s="72">
        <f>IF(OR((levels!Q189)="",(levels!M189)=""),"",(levels!Q189/levels!M189-1)*100)</f>
        <v>1.2062253675137358</v>
      </c>
      <c r="N189" s="72">
        <f>IF(OR((levels!R189)="",(levels!N189)=""),"",(levels!R189/levels!N189-1)*100)</f>
        <v>1.3979646126813794</v>
      </c>
      <c r="O189" s="72">
        <f>IF(OR((levels!S189)="",(levels!O189)=""),"",(levels!S189/levels!O189-1)*100)</f>
        <v>1.4666979706667416</v>
      </c>
      <c r="P189" s="72">
        <f>IF(OR((levels!T189)="",(levels!P189)=""),"",(levels!T189/levels!P189-1)*100)</f>
        <v>1.6925786639135687</v>
      </c>
      <c r="Q189" s="72">
        <f>IF(OR((levels!U189)="",(levels!Q189)=""),"",(levels!U189/levels!Q189-1)*100)</f>
        <v>1.9622297675725431</v>
      </c>
      <c r="R189" s="72">
        <f>IF(OR((levels!V189)="",(levels!R189)=""),"",(levels!V189/levels!R189-1)*100)</f>
        <v>1.8840128910851961</v>
      </c>
      <c r="S189" s="72">
        <f>IF(OR((levels!W189)="",(levels!S189)=""),"",(levels!W189/levels!S189-1)*100)</f>
        <v>1.991872618470536</v>
      </c>
      <c r="T189" s="72">
        <f>IF(OR((levels!X189)="",(levels!T189)=""),"",(levels!X189/levels!T189-1)*100)</f>
        <v>1.9089093567735693</v>
      </c>
      <c r="U189" s="72">
        <f>IF(OR((levels!Y189)="",(levels!U189)=""),"",(levels!Y189/levels!U189-1)*100)</f>
        <v>1.6787841832258898</v>
      </c>
      <c r="V189" s="72">
        <f>IF(OR((levels!Z189)="",(levels!V189)=""),"",(levels!Z189/levels!V189-1)*100)</f>
        <v>1.7395877585985264</v>
      </c>
      <c r="W189" s="72">
        <f>IF(OR((levels!AA189)="",(levels!W189)=""),"",(levels!AA189/levels!W189-1)*100)</f>
        <v>2.0383634043787291</v>
      </c>
      <c r="X189" s="72">
        <f>IF(OR((levels!AB189)="",(levels!X189)=""),"",(levels!AB189/levels!X189-1)*100)</f>
        <v>2.1673620303625629</v>
      </c>
      <c r="Y189" s="72">
        <f>IF(OR((levels!AC189)="",(levels!Y189)=""),"",(levels!AC189/levels!Y189-1)*100)</f>
        <v>2.7329847669284479</v>
      </c>
      <c r="Z189" s="72">
        <f>IF(OR((levels!AD189)="",(levels!Z189)=""),"",(levels!AD189/levels!Z189-1)*100)</f>
        <v>3.0388724188324945</v>
      </c>
      <c r="AA189" s="72">
        <f>IF(OR((levels!AE189)="",(levels!AA189)=""),"",(levels!AE189/levels!AA189-1)*100)</f>
        <v>3.0920546743036237</v>
      </c>
      <c r="AB189" s="72">
        <f>IF(OR((levels!AF189)="",(levels!AB189)=""),"",(levels!AF189/levels!AB189-1)*100)</f>
        <v>2.3892030520273888</v>
      </c>
      <c r="AC189" s="72">
        <f>IF(OR((levels!AG189)="",(levels!AC189)=""),"",(levels!AG189/levels!AC189-1)*100)</f>
        <v>2.1357980010056066</v>
      </c>
      <c r="AD189" s="72">
        <f>IF(OR((levels!AH189)="",(levels!AD189)=""),"",(levels!AH189/levels!AD189-1)*100)</f>
        <v>1.3580720989161632</v>
      </c>
      <c r="AE189" s="72">
        <f>IF(OR((levels!AI189)="",(levels!AE189)=""),"",(levels!AI189/levels!AE189-1)*100)</f>
        <v>1.1946801083416947</v>
      </c>
      <c r="AF189" s="72">
        <f>IF(OR((levels!AJ189)="",(levels!AF189)=""),"",(levels!AJ189/levels!AF189-1)*100)</f>
        <v>1.8342316318866514</v>
      </c>
      <c r="AG189" s="72">
        <f>IF(OR((levels!AK189)="",(levels!AG189)=""),"",(levels!AK189/levels!AG189-1)*100)</f>
        <v>1.6055675051574125</v>
      </c>
      <c r="AH189" s="72">
        <f>IF(OR((levels!AL189)="",(levels!AH189)=""),"",(levels!AL189/levels!AH189-1)*100)</f>
        <v>1.8072026961006848</v>
      </c>
      <c r="AI189" s="72">
        <f>IF(OR((levels!AM189)="",(levels!AI189)=""),"",(levels!AM189/levels!AI189-1)*100)</f>
        <v>1.1687214431934878</v>
      </c>
      <c r="AJ189" s="72">
        <f>IF(OR((levels!AN189)="",(levels!AJ189)=""),"",(levels!AN189/levels!AJ189-1)*100)</f>
        <v>-2.8468311220887776</v>
      </c>
      <c r="AK189" s="72">
        <f>IF(OR((levels!AO189)="",(levels!AK189)=""),"",(levels!AO189/levels!AK189-1)*100)</f>
        <v>-14.240517735506685</v>
      </c>
      <c r="AL189" s="72">
        <f>IF(OR((levels!AP189)="",(levels!AL189)=""),"",(levels!AP189/levels!AL189-1)*100)</f>
        <v>-3.8474615245369992</v>
      </c>
      <c r="AM189" s="72">
        <f>IF(OR((levels!AQ189)="",(levels!AM189)=""),"",(levels!AQ189/levels!AM189-1)*100)</f>
        <v>-4.1145852506140113</v>
      </c>
      <c r="AN189" s="72">
        <f>IF(OR((levels!AR189)="",(levels!AN189)=""),"",(levels!AR189/levels!AN189-1)*100)</f>
        <v>-0.83556748495406952</v>
      </c>
      <c r="AO189" s="72">
        <f>IF(OR((levels!AS189)="",(levels!AO189)=""),"",(levels!AS189/levels!AO189-1)*100)</f>
        <v>14.211623390293804</v>
      </c>
      <c r="AP189" s="72">
        <f>IF(OR((levels!AT189)="",(levels!AP189)=""),"",(levels!AT189/levels!AP189-1)*100)</f>
        <v>3.9428615645196174</v>
      </c>
      <c r="AQ189" s="72">
        <f>IF(OR((levels!AU189)="",(levels!AQ189)=""),"",(levels!AU189/levels!AQ189-1)*100)</f>
        <v>4.7747287689141382</v>
      </c>
      <c r="AR189" s="72">
        <f>IF(OR((levels!AV189)="",(levels!AR189)=""),"",(levels!AV189/levels!AR189-1)*100)</f>
        <v>5.5050431507969178</v>
      </c>
      <c r="AS189" s="72">
        <f>IF(OR((levels!AW189)="",(levels!AS189)=""),"",(levels!AW189/levels!AS189-1)*100)</f>
        <v>4.3303243303342454</v>
      </c>
      <c r="AT189" s="72">
        <f>IF(OR((levels!AX189)="",(levels!AT189)=""),"",(levels!AX189/levels!AT189-1)*100)</f>
        <v>2.3438510450376926</v>
      </c>
      <c r="AU189" s="72">
        <f>IF(OR((levels!AY189)="",(levels!AU189)=""),"",(levels!AY189/levels!AU189-1)*100)</f>
        <v>1.9189380216948937</v>
      </c>
      <c r="AV189" s="72" t="str">
        <f>IF(OR((levels!AZ189)="",(levels!AV189)=""),"",(levels!AZ189/levels!AV189-1)*100)</f>
        <v/>
      </c>
      <c r="AW189" s="72" t="str">
        <f>IF(OR((levels!BA189)="",(levels!AW189)=""),"",(levels!BA189/levels!AW189-1)*100)</f>
        <v/>
      </c>
      <c r="AX189" s="72" t="str">
        <f>IF(OR((levels!BB189)="",(levels!AX189)=""),"",(levels!BB189/levels!AX189-1)*100)</f>
        <v/>
      </c>
      <c r="AY189" s="72" t="str">
        <f>IF(OR((levels!BC189)="",(levels!AY189)=""),"",(levels!BC189/levels!AY189-1)*100)</f>
        <v/>
      </c>
      <c r="AZ189" s="72"/>
      <c r="BA189" s="4"/>
      <c r="BB189" s="4"/>
      <c r="BC189" s="4"/>
    </row>
    <row r="190" spans="1:55" ht="12.75" customHeight="1" x14ac:dyDescent="0.2">
      <c r="A190" s="68" t="s">
        <v>265</v>
      </c>
      <c r="B190" s="67"/>
      <c r="C190" s="75">
        <v>44971</v>
      </c>
      <c r="D190" s="72">
        <f>IF(OR((levels!H190)="",(levels!D190)=""),"",(levels!H190/levels!D190-1)*100)</f>
        <v>-0.50808203115773054</v>
      </c>
      <c r="E190" s="72">
        <f>IF(OR((levels!I190)="",(levels!E190)=""),"",(levels!I190/levels!E190-1)*100)</f>
        <v>-0.74831223639076905</v>
      </c>
      <c r="F190" s="72">
        <f>IF(OR((levels!J190)="",(levels!F190)=""),"",(levels!J190/levels!F190-1)*100)</f>
        <v>-0.99792528589593976</v>
      </c>
      <c r="G190" s="72">
        <f>IF(OR((levels!K190)="",(levels!G190)=""),"",(levels!K190/levels!G190-1)*100)</f>
        <v>-1.0192161729148164</v>
      </c>
      <c r="H190" s="72">
        <f>IF(OR((levels!L190)="",(levels!H190)=""),"",(levels!L190/levels!H190-1)*100)</f>
        <v>-1.1357084748101154</v>
      </c>
      <c r="I190" s="72">
        <f>IF(OR((levels!M190)="",(levels!I190)=""),"",(levels!M190/levels!I190-1)*100)</f>
        <v>-0.36389718287069828</v>
      </c>
      <c r="J190" s="72">
        <f>IF(OR((levels!N190)="",(levels!J190)=""),"",(levels!N190/levels!J190-1)*100)</f>
        <v>3.799234854502398E-2</v>
      </c>
      <c r="K190" s="72">
        <f>IF(OR((levels!O190)="",(levels!K190)=""),"",(levels!O190/levels!K190-1)*100)</f>
        <v>0.77432679514795044</v>
      </c>
      <c r="L190" s="72">
        <f>IF(OR((levels!P190)="",(levels!L190)=""),"",(levels!P190/levels!L190-1)*100)</f>
        <v>1.529174658598631</v>
      </c>
      <c r="M190" s="72">
        <f>IF(OR((levels!Q190)="",(levels!M190)=""),"",(levels!Q190/levels!M190-1)*100)</f>
        <v>1.2062253675137358</v>
      </c>
      <c r="N190" s="72">
        <f>IF(OR((levels!R190)="",(levels!N190)=""),"",(levels!R190/levels!N190-1)*100)</f>
        <v>1.3979646126813794</v>
      </c>
      <c r="O190" s="72">
        <f>IF(OR((levels!S190)="",(levels!O190)=""),"",(levels!S190/levels!O190-1)*100)</f>
        <v>1.4666979706667416</v>
      </c>
      <c r="P190" s="72">
        <f>IF(OR((levels!T190)="",(levels!P190)=""),"",(levels!T190/levels!P190-1)*100)</f>
        <v>1.6925786639135687</v>
      </c>
      <c r="Q190" s="72">
        <f>IF(OR((levels!U190)="",(levels!Q190)=""),"",(levels!U190/levels!Q190-1)*100)</f>
        <v>1.9622297675725431</v>
      </c>
      <c r="R190" s="72">
        <f>IF(OR((levels!V190)="",(levels!R190)=""),"",(levels!V190/levels!R190-1)*100)</f>
        <v>1.8840128910851961</v>
      </c>
      <c r="S190" s="72">
        <f>IF(OR((levels!W190)="",(levels!S190)=""),"",(levels!W190/levels!S190-1)*100)</f>
        <v>1.991872618470536</v>
      </c>
      <c r="T190" s="72">
        <f>IF(OR((levels!X190)="",(levels!T190)=""),"",(levels!X190/levels!T190-1)*100)</f>
        <v>1.9089093567735693</v>
      </c>
      <c r="U190" s="72">
        <f>IF(OR((levels!Y190)="",(levels!U190)=""),"",(levels!Y190/levels!U190-1)*100)</f>
        <v>1.6787841832258898</v>
      </c>
      <c r="V190" s="72">
        <f>IF(OR((levels!Z190)="",(levels!V190)=""),"",(levels!Z190/levels!V190-1)*100)</f>
        <v>1.7395877585985264</v>
      </c>
      <c r="W190" s="72">
        <f>IF(OR((levels!AA190)="",(levels!W190)=""),"",(levels!AA190/levels!W190-1)*100)</f>
        <v>2.0383634043787291</v>
      </c>
      <c r="X190" s="72">
        <f>IF(OR((levels!AB190)="",(levels!X190)=""),"",(levels!AB190/levels!X190-1)*100)</f>
        <v>2.1673620303625629</v>
      </c>
      <c r="Y190" s="72">
        <f>IF(OR((levels!AC190)="",(levels!Y190)=""),"",(levels!AC190/levels!Y190-1)*100)</f>
        <v>2.7329847669284479</v>
      </c>
      <c r="Z190" s="72">
        <f>IF(OR((levels!AD190)="",(levels!Z190)=""),"",(levels!AD190/levels!Z190-1)*100)</f>
        <v>3.0388724188324945</v>
      </c>
      <c r="AA190" s="72">
        <f>IF(OR((levels!AE190)="",(levels!AA190)=""),"",(levels!AE190/levels!AA190-1)*100)</f>
        <v>3.0920546743036237</v>
      </c>
      <c r="AB190" s="72">
        <f>IF(OR((levels!AF190)="",(levels!AB190)=""),"",(levels!AF190/levels!AB190-1)*100)</f>
        <v>2.3892030520273888</v>
      </c>
      <c r="AC190" s="72">
        <f>IF(OR((levels!AG190)="",(levels!AC190)=""),"",(levels!AG190/levels!AC190-1)*100)</f>
        <v>2.1357980010056066</v>
      </c>
      <c r="AD190" s="72">
        <f>IF(OR((levels!AH190)="",(levels!AD190)=""),"",(levels!AH190/levels!AD190-1)*100)</f>
        <v>1.3580720989161632</v>
      </c>
      <c r="AE190" s="72">
        <f>IF(OR((levels!AI190)="",(levels!AE190)=""),"",(levels!AI190/levels!AE190-1)*100)</f>
        <v>1.1946801083416947</v>
      </c>
      <c r="AF190" s="72">
        <f>IF(OR((levels!AJ190)="",(levels!AF190)=""),"",(levels!AJ190/levels!AF190-1)*100)</f>
        <v>1.8342316318866514</v>
      </c>
      <c r="AG190" s="72">
        <f>IF(OR((levels!AK190)="",(levels!AG190)=""),"",(levels!AK190/levels!AG190-1)*100)</f>
        <v>1.6055675051574125</v>
      </c>
      <c r="AH190" s="72">
        <f>IF(OR((levels!AL190)="",(levels!AH190)=""),"",(levels!AL190/levels!AH190-1)*100)</f>
        <v>1.8072026961006848</v>
      </c>
      <c r="AI190" s="72">
        <f>IF(OR((levels!AM190)="",(levels!AI190)=""),"",(levels!AM190/levels!AI190-1)*100)</f>
        <v>1.1687214431934878</v>
      </c>
      <c r="AJ190" s="72">
        <f>IF(OR((levels!AN190)="",(levels!AJ190)=""),"",(levels!AN190/levels!AJ190-1)*100)</f>
        <v>-2.8468311220887776</v>
      </c>
      <c r="AK190" s="72">
        <f>IF(OR((levels!AO190)="",(levels!AK190)=""),"",(levels!AO190/levels!AK190-1)*100)</f>
        <v>-14.240517735506685</v>
      </c>
      <c r="AL190" s="72">
        <f>IF(OR((levels!AP190)="",(levels!AL190)=""),"",(levels!AP190/levels!AL190-1)*100)</f>
        <v>-3.8474615245369992</v>
      </c>
      <c r="AM190" s="72">
        <f>IF(OR((levels!AQ190)="",(levels!AM190)=""),"",(levels!AQ190/levels!AM190-1)*100)</f>
        <v>-4.1145852506140113</v>
      </c>
      <c r="AN190" s="72">
        <f>IF(OR((levels!AR190)="",(levels!AN190)=""),"",(levels!AR190/levels!AN190-1)*100)</f>
        <v>-0.83556748495406952</v>
      </c>
      <c r="AO190" s="72">
        <f>IF(OR((levels!AS190)="",(levels!AO190)=""),"",(levels!AS190/levels!AO190-1)*100)</f>
        <v>14.211623390293804</v>
      </c>
      <c r="AP190" s="72">
        <f>IF(OR((levels!AT190)="",(levels!AP190)=""),"",(levels!AT190/levels!AP190-1)*100)</f>
        <v>3.9428615645196174</v>
      </c>
      <c r="AQ190" s="72">
        <f>IF(OR((levels!AU190)="",(levels!AQ190)=""),"",(levels!AU190/levels!AQ190-1)*100)</f>
        <v>4.7747287689141382</v>
      </c>
      <c r="AR190" s="72">
        <f>IF(OR((levels!AV190)="",(levels!AR190)=""),"",(levels!AV190/levels!AR190-1)*100)</f>
        <v>5.5050431507969178</v>
      </c>
      <c r="AS190" s="72">
        <f>IF(OR((levels!AW190)="",(levels!AS190)=""),"",(levels!AW190/levels!AS190-1)*100)</f>
        <v>4.3303243303342454</v>
      </c>
      <c r="AT190" s="72">
        <f>IF(OR((levels!AX190)="",(levels!AT190)=""),"",(levels!AX190/levels!AT190-1)*100)</f>
        <v>2.3438510450376926</v>
      </c>
      <c r="AU190" s="72">
        <f>IF(OR((levels!AY190)="",(levels!AU190)=""),"",(levels!AY190/levels!AU190-1)*100)</f>
        <v>1.9080017041691599</v>
      </c>
      <c r="AV190" s="72" t="str">
        <f>IF(OR((levels!AZ190)="",(levels!AV190)=""),"",(levels!AZ190/levels!AV190-1)*100)</f>
        <v/>
      </c>
      <c r="AW190" s="72" t="str">
        <f>IF(OR((levels!BA190)="",(levels!AW190)=""),"",(levels!BA190/levels!AW190-1)*100)</f>
        <v/>
      </c>
      <c r="AX190" s="72" t="str">
        <f>IF(OR((levels!BB190)="",(levels!AX190)=""),"",(levels!BB190/levels!AX190-1)*100)</f>
        <v/>
      </c>
      <c r="AY190" s="72" t="str">
        <f>IF(OR((levels!BC190)="",(levels!AY190)=""),"",(levels!BC190/levels!AY190-1)*100)</f>
        <v/>
      </c>
      <c r="AZ190" s="72"/>
      <c r="BA190" s="4"/>
      <c r="BB190" s="4"/>
      <c r="BC190" s="4"/>
    </row>
    <row r="191" spans="1:55" ht="12.75" customHeight="1" x14ac:dyDescent="0.2">
      <c r="A191" s="68" t="s">
        <v>266</v>
      </c>
      <c r="B191" s="67"/>
      <c r="C191" s="75">
        <v>44993</v>
      </c>
      <c r="D191" s="72">
        <f>IF(OR((levels!H191)="",(levels!D191)=""),"",(levels!H191/levels!D191-1)*100)</f>
        <v>-0.50743393216109434</v>
      </c>
      <c r="E191" s="72">
        <f>IF(OR((levels!I191)="",(levels!E191)=""),"",(levels!I191/levels!E191-1)*100)</f>
        <v>-0.74927553846613204</v>
      </c>
      <c r="F191" s="72">
        <f>IF(OR((levels!J191)="",(levels!F191)=""),"",(levels!J191/levels!F191-1)*100)</f>
        <v>-0.99824418794128844</v>
      </c>
      <c r="G191" s="72">
        <f>IF(OR((levels!K191)="",(levels!G191)=""),"",(levels!K191/levels!G191-1)*100)</f>
        <v>-1.0184118337807413</v>
      </c>
      <c r="H191" s="72">
        <f>IF(OR((levels!L191)="",(levels!H191)=""),"",(levels!L191/levels!H191-1)*100)</f>
        <v>-1.135727016476773</v>
      </c>
      <c r="I191" s="72">
        <f>IF(OR((levels!M191)="",(levels!I191)=""),"",(levels!M191/levels!I191-1)*100)</f>
        <v>-0.36522687391308262</v>
      </c>
      <c r="J191" s="72">
        <f>IF(OR((levels!N191)="",(levels!J191)=""),"",(levels!N191/levels!J191-1)*100)</f>
        <v>4.0956455773177858E-2</v>
      </c>
      <c r="K191" s="72">
        <f>IF(OR((levels!O191)="",(levels!K191)=""),"",(levels!O191/levels!K191-1)*100)</f>
        <v>0.77455089417235445</v>
      </c>
      <c r="L191" s="72">
        <f>IF(OR((levels!P191)="",(levels!L191)=""),"",(levels!P191/levels!L191-1)*100)</f>
        <v>1.5270014437625656</v>
      </c>
      <c r="M191" s="72">
        <f>IF(OR((levels!Q191)="",(levels!M191)=""),"",(levels!Q191/levels!M191-1)*100)</f>
        <v>1.2121334716637566</v>
      </c>
      <c r="N191" s="72">
        <f>IF(OR((levels!R191)="",(levels!N191)=""),"",(levels!R191/levels!N191-1)*100)</f>
        <v>1.3925494007828165</v>
      </c>
      <c r="O191" s="72">
        <f>IF(OR((levels!S191)="",(levels!O191)=""),"",(levels!S191/levels!O191-1)*100)</f>
        <v>1.467809164744871</v>
      </c>
      <c r="P191" s="72">
        <f>IF(OR((levels!T191)="",(levels!P191)=""),"",(levels!T191/levels!P191-1)*100)</f>
        <v>1.69299903627258</v>
      </c>
      <c r="Q191" s="72">
        <f>IF(OR((levels!U191)="",(levels!Q191)=""),"",(levels!U191/levels!Q191-1)*100)</f>
        <v>1.959369066939165</v>
      </c>
      <c r="R191" s="72">
        <f>IF(OR((levels!V191)="",(levels!R191)=""),"",(levels!V191/levels!R191-1)*100)</f>
        <v>1.8836519174243449</v>
      </c>
      <c r="S191" s="72">
        <f>IF(OR((levels!W191)="",(levels!S191)=""),"",(levels!W191/levels!S191-1)*100)</f>
        <v>1.9929359916571965</v>
      </c>
      <c r="T191" s="72">
        <f>IF(OR((levels!X191)="",(levels!T191)=""),"",(levels!X191/levels!T191-1)*100)</f>
        <v>1.9102879637720838</v>
      </c>
      <c r="U191" s="72">
        <f>IF(OR((levels!Y191)="",(levels!U191)=""),"",(levels!Y191/levels!U191-1)*100)</f>
        <v>1.6746875917469373</v>
      </c>
      <c r="V191" s="72">
        <f>IF(OR((levels!Z191)="",(levels!V191)=""),"",(levels!Z191/levels!V191-1)*100)</f>
        <v>1.7409212257273321</v>
      </c>
      <c r="W191" s="72">
        <f>IF(OR((levels!AA191)="",(levels!W191)=""),"",(levels!AA191/levels!W191-1)*100)</f>
        <v>2.038401942674839</v>
      </c>
      <c r="X191" s="72">
        <f>IF(OR((levels!AB191)="",(levels!X191)=""),"",(levels!AB191/levels!X191-1)*100)</f>
        <v>2.1668353642610105</v>
      </c>
      <c r="Y191" s="72">
        <f>IF(OR((levels!AC191)="",(levels!Y191)=""),"",(levels!AC191/levels!Y191-1)*100)</f>
        <v>2.7332733856932911</v>
      </c>
      <c r="Z191" s="72">
        <f>IF(OR((levels!AD191)="",(levels!Z191)=""),"",(levels!AD191/levels!Z191-1)*100)</f>
        <v>3.041256110219126</v>
      </c>
      <c r="AA191" s="72">
        <f>IF(OR((levels!AE191)="",(levels!AA191)=""),"",(levels!AE191/levels!AA191-1)*100)</f>
        <v>3.0912098347800177</v>
      </c>
      <c r="AB191" s="72">
        <f>IF(OR((levels!AF191)="",(levels!AB191)=""),"",(levels!AF191/levels!AB191-1)*100)</f>
        <v>2.3919200306583344</v>
      </c>
      <c r="AC191" s="72">
        <f>IF(OR((levels!AG191)="",(levels!AC191)=""),"",(levels!AG191/levels!AC191-1)*100)</f>
        <v>2.1350052394002894</v>
      </c>
      <c r="AD191" s="72">
        <f>IF(OR((levels!AH191)="",(levels!AD191)=""),"",(levels!AH191/levels!AD191-1)*100)</f>
        <v>1.3567952086606994</v>
      </c>
      <c r="AE191" s="72">
        <f>IF(OR((levels!AI191)="",(levels!AE191)=""),"",(levels!AI191/levels!AE191-1)*100)</f>
        <v>1.193596871081537</v>
      </c>
      <c r="AF191" s="72">
        <f>IF(OR((levels!AJ191)="",(levels!AF191)=""),"",(levels!AJ191/levels!AF191-1)*100)</f>
        <v>1.8296394079537093</v>
      </c>
      <c r="AG191" s="72">
        <f>IF(OR((levels!AK191)="",(levels!AG191)=""),"",(levels!AK191/levels!AG191-1)*100)</f>
        <v>1.6010272578981688</v>
      </c>
      <c r="AH191" s="72">
        <f>IF(OR((levels!AL191)="",(levels!AH191)=""),"",(levels!AL191/levels!AH191-1)*100)</f>
        <v>1.806623156062348</v>
      </c>
      <c r="AI191" s="72">
        <f>IF(OR((levels!AM191)="",(levels!AI191)=""),"",(levels!AM191/levels!AI191-1)*100)</f>
        <v>1.1775989020755828</v>
      </c>
      <c r="AJ191" s="72">
        <f>IF(OR((levels!AN191)="",(levels!AJ191)=""),"",(levels!AN191/levels!AJ191-1)*100)</f>
        <v>-2.8305011615413322</v>
      </c>
      <c r="AK191" s="72">
        <f>IF(OR((levels!AO191)="",(levels!AK191)=""),"",(levels!AO191/levels!AK191-1)*100)</f>
        <v>-14.235329067784065</v>
      </c>
      <c r="AL191" s="72">
        <f>IF(OR((levels!AP191)="",(levels!AL191)=""),"",(levels!AP191/levels!AL191-1)*100)</f>
        <v>-3.8409811364170765</v>
      </c>
      <c r="AM191" s="72">
        <f>IF(OR((levels!AQ191)="",(levels!AM191)=""),"",(levels!AQ191/levels!AM191-1)*100)</f>
        <v>-4.1099999983855824</v>
      </c>
      <c r="AN191" s="72">
        <f>IF(OR((levels!AR191)="",(levels!AN191)=""),"",(levels!AR191/levels!AN191-1)*100)</f>
        <v>-0.81036017450943909</v>
      </c>
      <c r="AO191" s="72">
        <f>IF(OR((levels!AS191)="",(levels!AO191)=""),"",(levels!AS191/levels!AO191-1)*100)</f>
        <v>14.238178890076568</v>
      </c>
      <c r="AP191" s="72">
        <f>IF(OR((levels!AT191)="",(levels!AP191)=""),"",(levels!AT191/levels!AP191-1)*100)</f>
        <v>3.985853794414429</v>
      </c>
      <c r="AQ191" s="72">
        <f>IF(OR((levels!AU191)="",(levels!AQ191)=""),"",(levels!AU191/levels!AQ191-1)*100)</f>
        <v>4.8343706419432753</v>
      </c>
      <c r="AR191" s="72">
        <f>IF(OR((levels!AV191)="",(levels!AR191)=""),"",(levels!AV191/levels!AR191-1)*100)</f>
        <v>5.5164636769460262</v>
      </c>
      <c r="AS191" s="72">
        <f>IF(OR((levels!AW191)="",(levels!AS191)=""),"",(levels!AW191/levels!AS191-1)*100)</f>
        <v>4.3889605617607907</v>
      </c>
      <c r="AT191" s="72">
        <f>IF(OR((levels!AX191)="",(levels!AT191)=""),"",(levels!AX191/levels!AT191-1)*100)</f>
        <v>2.4407129520900073</v>
      </c>
      <c r="AU191" s="72">
        <f>IF(OR((levels!AY191)="",(levels!AU191)=""),"",(levels!AY191/levels!AU191-1)*100)</f>
        <v>1.841569903412732</v>
      </c>
      <c r="AV191" s="72" t="str">
        <f>IF(OR((levels!AZ191)="",(levels!AV191)=""),"",(levels!AZ191/levels!AV191-1)*100)</f>
        <v/>
      </c>
      <c r="AW191" s="72" t="str">
        <f>IF(OR((levels!BA191)="",(levels!AW191)=""),"",(levels!BA191/levels!AW191-1)*100)</f>
        <v/>
      </c>
      <c r="AX191" s="72" t="str">
        <f>IF(OR((levels!BB191)="",(levels!AX191)=""),"",(levels!BB191/levels!AX191-1)*100)</f>
        <v/>
      </c>
      <c r="AY191" s="72" t="str">
        <f>IF(OR((levels!BC191)="",(levels!AY191)=""),"",(levels!BC191/levels!AY191-1)*100)</f>
        <v/>
      </c>
      <c r="AZ191" s="72"/>
      <c r="BA191" s="4"/>
      <c r="BB191" s="4"/>
      <c r="BC191" s="4"/>
    </row>
    <row r="192" spans="1:55" ht="12.75" customHeight="1" x14ac:dyDescent="0.2">
      <c r="A192" s="68" t="s">
        <v>267</v>
      </c>
      <c r="B192" s="67"/>
      <c r="C192" s="75">
        <v>45036</v>
      </c>
      <c r="D192" s="72">
        <f>IF(OR((levels!H192)="",(levels!D192)=""),"",(levels!H192/levels!D192-1)*100)</f>
        <v>-0.50744303927499068</v>
      </c>
      <c r="E192" s="72">
        <f>IF(OR((levels!I192)="",(levels!E192)=""),"",(levels!I192/levels!E192-1)*100)</f>
        <v>-0.74927563905691219</v>
      </c>
      <c r="F192" s="72">
        <f>IF(OR((levels!J192)="",(levels!F192)=""),"",(levels!J192/levels!F192-1)*100)</f>
        <v>-0.99824852219059235</v>
      </c>
      <c r="G192" s="72">
        <f>IF(OR((levels!K192)="",(levels!G192)=""),"",(levels!K192/levels!G192-1)*100)</f>
        <v>-1.018406980926212</v>
      </c>
      <c r="H192" s="72">
        <f>IF(OR((levels!L192)="",(levels!H192)=""),"",(levels!L192/levels!H192-1)*100)</f>
        <v>-1.1356825069764098</v>
      </c>
      <c r="I192" s="72">
        <f>IF(OR((levels!M192)="",(levels!I192)=""),"",(levels!M192/levels!I192-1)*100)</f>
        <v>-0.36521790570046564</v>
      </c>
      <c r="J192" s="72">
        <f>IF(OR((levels!N192)="",(levels!J192)=""),"",(levels!N192/levels!J192-1)*100)</f>
        <v>4.0942912753361149E-2</v>
      </c>
      <c r="K192" s="72">
        <f>IF(OR((levels!O192)="",(levels!K192)=""),"",(levels!O192/levels!K192-1)*100)</f>
        <v>0.77451884411974259</v>
      </c>
      <c r="L192" s="72">
        <f>IF(OR((levels!P192)="",(levels!L192)=""),"",(levels!P192/levels!L192-1)*100)</f>
        <v>1.527001374305792</v>
      </c>
      <c r="M192" s="72">
        <f>IF(OR((levels!Q192)="",(levels!M192)=""),"",(levels!Q192/levels!M192-1)*100)</f>
        <v>1.2121335265168565</v>
      </c>
      <c r="N192" s="72">
        <f>IF(OR((levels!R192)="",(levels!N192)=""),"",(levels!R192/levels!N192-1)*100)</f>
        <v>1.3925584861256057</v>
      </c>
      <c r="O192" s="72">
        <f>IF(OR((levels!S192)="",(levels!O192)=""),"",(levels!S192/levels!O192-1)*100)</f>
        <v>1.4678000355028642</v>
      </c>
      <c r="P192" s="72">
        <f>IF(OR((levels!T192)="",(levels!P192)=""),"",(levels!T192/levels!P192-1)*100)</f>
        <v>1.6930258413876409</v>
      </c>
      <c r="Q192" s="72">
        <f>IF(OR((levels!U192)="",(levels!Q192)=""),"",(levels!U192/levels!Q192-1)*100)</f>
        <v>1.9593467988526125</v>
      </c>
      <c r="R192" s="72">
        <f>IF(OR((levels!V192)="",(levels!R192)=""),"",(levels!V192/levels!R192-1)*100)</f>
        <v>1.8836384857104926</v>
      </c>
      <c r="S192" s="72">
        <f>IF(OR((levels!W192)="",(levels!S192)=""),"",(levels!W192/levels!S192-1)*100)</f>
        <v>1.9929359916571965</v>
      </c>
      <c r="T192" s="72">
        <f>IF(OR((levels!X192)="",(levels!T192)=""),"",(levels!X192/levels!T192-1)*100)</f>
        <v>1.910282969084931</v>
      </c>
      <c r="U192" s="72">
        <f>IF(OR((levels!Y192)="",(levels!U192)=""),"",(levels!Y192/levels!U192-1)*100)</f>
        <v>1.6746573358605632</v>
      </c>
      <c r="V192" s="72">
        <f>IF(OR((levels!Z192)="",(levels!V192)=""),"",(levels!Z192/levels!V192-1)*100)</f>
        <v>1.7409344789075076</v>
      </c>
      <c r="W192" s="72">
        <f>IF(OR((levels!AA192)="",(levels!W192)=""),"",(levels!AA192/levels!W192-1)*100)</f>
        <v>2.0384323708664276</v>
      </c>
      <c r="X192" s="72">
        <f>IF(OR((levels!AB192)="",(levels!X192)=""),"",(levels!AB192/levels!X192-1)*100)</f>
        <v>2.1669039700973558</v>
      </c>
      <c r="Y192" s="72">
        <f>IF(OR((levels!AC192)="",(levels!Y192)=""),"",(levels!AC192/levels!Y192-1)*100)</f>
        <v>2.7332404142953681</v>
      </c>
      <c r="Z192" s="72">
        <f>IF(OR((levels!AD192)="",(levels!Z192)=""),"",(levels!AD192/levels!Z192-1)*100)</f>
        <v>3.0411958872575084</v>
      </c>
      <c r="AA192" s="72">
        <f>IF(OR((levels!AE192)="",(levels!AA192)=""),"",(levels!AE192/levels!AA192-1)*100)</f>
        <v>3.0912302132029668</v>
      </c>
      <c r="AB192" s="72">
        <f>IF(OR((levels!AF192)="",(levels!AB192)=""),"",(levels!AF192/levels!AB192-1)*100)</f>
        <v>2.3910165363996594</v>
      </c>
      <c r="AC192" s="72">
        <f>IF(OR((levels!AG192)="",(levels!AC192)=""),"",(levels!AG192/levels!AC192-1)*100)</f>
        <v>2.1345872975749858</v>
      </c>
      <c r="AD192" s="72">
        <f>IF(OR((levels!AH192)="",(levels!AD192)=""),"",(levels!AH192/levels!AD192-1)*100)</f>
        <v>1.3570000593185805</v>
      </c>
      <c r="AE192" s="72">
        <f>IF(OR((levels!AI192)="",(levels!AE192)=""),"",(levels!AI192/levels!AE192-1)*100)</f>
        <v>1.1946872083107518</v>
      </c>
      <c r="AF192" s="72">
        <f>IF(OR((levels!AJ192)="",(levels!AF192)=""),"",(levels!AJ192/levels!AF192-1)*100)</f>
        <v>1.8310217052269095</v>
      </c>
      <c r="AG192" s="72">
        <f>IF(OR((levels!AK192)="",(levels!AG192)=""),"",(levels!AK192/levels!AG192-1)*100)</f>
        <v>1.6023875750798</v>
      </c>
      <c r="AH192" s="72">
        <f>IF(OR((levels!AL192)="",(levels!AH192)=""),"",(levels!AL192/levels!AH192-1)*100)</f>
        <v>1.8075945198962273</v>
      </c>
      <c r="AI192" s="72">
        <f>IF(OR((levels!AM192)="",(levels!AI192)=""),"",(levels!AM192/levels!AI192-1)*100)</f>
        <v>1.1771936118200044</v>
      </c>
      <c r="AJ192" s="72">
        <f>IF(OR((levels!AN192)="",(levels!AJ192)=""),"",(levels!AN192/levels!AJ192-1)*100)</f>
        <v>-2.8285290332550783</v>
      </c>
      <c r="AK192" s="72">
        <f>IF(OR((levels!AO192)="",(levels!AK192)=""),"",(levels!AO192/levels!AK192-1)*100)</f>
        <v>-14.236843728855053</v>
      </c>
      <c r="AL192" s="72">
        <f>IF(OR((levels!AP192)="",(levels!AL192)=""),"",(levels!AP192/levels!AL192-1)*100)</f>
        <v>-3.8429935827991035</v>
      </c>
      <c r="AM192" s="72">
        <f>IF(OR((levels!AQ192)="",(levels!AM192)=""),"",(levels!AQ192/levels!AM192-1)*100)</f>
        <v>-4.1086463286190478</v>
      </c>
      <c r="AN192" s="72">
        <f>IF(OR((levels!AR192)="",(levels!AN192)=""),"",(levels!AR192/levels!AN192-1)*100)</f>
        <v>-0.79991086069172157</v>
      </c>
      <c r="AO192" s="72">
        <f>IF(OR((levels!AS192)="",(levels!AO192)=""),"",(levels!AS192/levels!AO192-1)*100)</f>
        <v>14.244622228562221</v>
      </c>
      <c r="AP192" s="72">
        <f>IF(OR((levels!AT192)="",(levels!AP192)=""),"",(levels!AT192/levels!AP192-1)*100)</f>
        <v>3.9901544859378246</v>
      </c>
      <c r="AQ192" s="72">
        <f>IF(OR((levels!AU192)="",(levels!AQ192)=""),"",(levels!AU192/levels!AQ192-1)*100)</f>
        <v>4.8379416815063303</v>
      </c>
      <c r="AR192" s="72">
        <f>IF(OR((levels!AV192)="",(levels!AR192)=""),"",(levels!AV192/levels!AR192-1)*100)</f>
        <v>5.4852294917763667</v>
      </c>
      <c r="AS192" s="72">
        <f>IF(OR((levels!AW192)="",(levels!AS192)=""),"",(levels!AW192/levels!AS192-1)*100)</f>
        <v>4.3900294920086624</v>
      </c>
      <c r="AT192" s="72">
        <f>IF(OR((levels!AX192)="",(levels!AT192)=""),"",(levels!AX192/levels!AT192-1)*100)</f>
        <v>2.4536600035437894</v>
      </c>
      <c r="AU192" s="72">
        <f>IF(OR((levels!AY192)="",(levels!AU192)=""),"",(levels!AY192/levels!AU192-1)*100)</f>
        <v>1.8298371821768633</v>
      </c>
      <c r="AV192" s="72" t="str">
        <f>IF(OR((levels!AZ192)="",(levels!AV192)=""),"",(levels!AZ192/levels!AV192-1)*100)</f>
        <v/>
      </c>
      <c r="AW192" s="72" t="str">
        <f>IF(OR((levels!BA192)="",(levels!AW192)=""),"",(levels!BA192/levels!AW192-1)*100)</f>
        <v/>
      </c>
      <c r="AX192" s="72" t="str">
        <f>IF(OR((levels!BB192)="",(levels!AX192)=""),"",(levels!BB192/levels!AX192-1)*100)</f>
        <v/>
      </c>
      <c r="AY192" s="72" t="str">
        <f>IF(OR((levels!BC192)="",(levels!AY192)=""),"",(levels!BC192/levels!AY192-1)*100)</f>
        <v/>
      </c>
      <c r="AZ192" s="72"/>
      <c r="BA192" s="4"/>
      <c r="BB192" s="4"/>
      <c r="BC192" s="4"/>
    </row>
    <row r="193" spans="1:55" ht="12.75" customHeight="1" x14ac:dyDescent="0.2">
      <c r="A193" s="68" t="s">
        <v>273</v>
      </c>
      <c r="B193" s="67" t="s">
        <v>290</v>
      </c>
      <c r="C193" s="75">
        <v>45044</v>
      </c>
      <c r="D193" s="72">
        <f>IF(OR((levels!H193)="",(levels!D193)=""),"",(levels!H193/levels!D193-1)*100)</f>
        <v>-0.50912455696262571</v>
      </c>
      <c r="E193" s="72">
        <f>IF(OR((levels!I193)="",(levels!E193)=""),"",(levels!I193/levels!E193-1)*100)</f>
        <v>-0.76102558672980214</v>
      </c>
      <c r="F193" s="72">
        <f>IF(OR((levels!J193)="",(levels!F193)=""),"",(levels!J193/levels!F193-1)*100)</f>
        <v>-1.0054092173597762</v>
      </c>
      <c r="G193" s="72">
        <f>IF(OR((levels!K193)="",(levels!G193)=""),"",(levels!K193/levels!G193-1)*100)</f>
        <v>-1.0258275099439218</v>
      </c>
      <c r="H193" s="72">
        <f>IF(OR((levels!L193)="",(levels!H193)=""),"",(levels!L193/levels!H193-1)*100)</f>
        <v>-1.1344766471425016</v>
      </c>
      <c r="I193" s="72">
        <f>IF(OR((levels!M193)="",(levels!I193)=""),"",(levels!M193/levels!I193-1)*100)</f>
        <v>-0.36289006461093232</v>
      </c>
      <c r="J193" s="72">
        <f>IF(OR((levels!N193)="",(levels!J193)=""),"",(levels!N193/levels!J193-1)*100)</f>
        <v>3.7632215009808512E-2</v>
      </c>
      <c r="K193" s="72">
        <f>IF(OR((levels!O193)="",(levels!K193)=""),"",(levels!O193/levels!K193-1)*100)</f>
        <v>0.77023631662673786</v>
      </c>
      <c r="L193" s="72">
        <f>IF(OR((levels!P193)="",(levels!L193)=""),"",(levels!P193/levels!L193-1)*100)</f>
        <v>1.5153952942787985</v>
      </c>
      <c r="M193" s="72">
        <f>IF(OR((levels!Q193)="",(levels!M193)=""),"",(levels!Q193/levels!M193-1)*100)</f>
        <v>1.2039533539280001</v>
      </c>
      <c r="N193" s="72">
        <f>IF(OR((levels!R193)="",(levels!N193)=""),"",(levels!R193/levels!N193-1)*100)</f>
        <v>1.3844775391706365</v>
      </c>
      <c r="O193" s="72">
        <f>IF(OR((levels!S193)="",(levels!O193)=""),"",(levels!S193/levels!O193-1)*100)</f>
        <v>1.4630754005402924</v>
      </c>
      <c r="P193" s="72">
        <f>IF(OR((levels!T193)="",(levels!P193)=""),"",(levels!T193/levels!P193-1)*100)</f>
        <v>1.691612269670606</v>
      </c>
      <c r="Q193" s="72">
        <f>IF(OR((levels!U193)="",(levels!Q193)=""),"",(levels!U193/levels!Q193-1)*100)</f>
        <v>1.9598413231925793</v>
      </c>
      <c r="R193" s="72">
        <f>IF(OR((levels!V193)="",(levels!R193)=""),"",(levels!V193/levels!R193-1)*100)</f>
        <v>1.8938333249948869</v>
      </c>
      <c r="S193" s="72">
        <f>IF(OR((levels!W193)="",(levels!S193)=""),"",(levels!W193/levels!S193-1)*100)</f>
        <v>1.9946395480681112</v>
      </c>
      <c r="T193" s="72">
        <f>IF(OR((levels!X193)="",(levels!T193)=""),"",(levels!X193/levels!T193-1)*100)</f>
        <v>1.9202796771991437</v>
      </c>
      <c r="U193" s="72">
        <f>IF(OR((levels!Y193)="",(levels!U193)=""),"",(levels!Y193/levels!U193-1)*100)</f>
        <v>1.6815164648104952</v>
      </c>
      <c r="V193" s="72">
        <f>IF(OR((levels!Z193)="",(levels!V193)=""),"",(levels!Z193/levels!V193-1)*100)</f>
        <v>1.7419876193421446</v>
      </c>
      <c r="W193" s="72">
        <f>IF(OR((levels!AA193)="",(levels!W193)=""),"",(levels!AA193/levels!W193-1)*100)</f>
        <v>2.0499806133053244</v>
      </c>
      <c r="X193" s="72">
        <f>IF(OR((levels!AB193)="",(levels!X193)=""),"",(levels!AB193/levels!X193-1)*100)</f>
        <v>2.172713680537175</v>
      </c>
      <c r="Y193" s="72">
        <f>IF(OR((levels!AC193)="",(levels!Y193)=""),"",(levels!AC193/levels!Y193-1)*100)</f>
        <v>2.7351825967751875</v>
      </c>
      <c r="Z193" s="72">
        <f>IF(OR((levels!AD193)="",(levels!Z193)=""),"",(levels!AD193/levels!Z193-1)*100)</f>
        <v>3.0455129714939577</v>
      </c>
      <c r="AA193" s="72">
        <f>IF(OR((levels!AE193)="",(levels!AA193)=""),"",(levels!AE193/levels!AA193-1)*100)</f>
        <v>3.0905792749963634</v>
      </c>
      <c r="AB193" s="72">
        <f>IF(OR((levels!AF193)="",(levels!AB193)=""),"",(levels!AF193/levels!AB193-1)*100)</f>
        <v>2.3879107659017462</v>
      </c>
      <c r="AC193" s="72">
        <f>IF(OR((levels!AG193)="",(levels!AC193)=""),"",(levels!AG193/levels!AC193-1)*100)</f>
        <v>2.1414965486969084</v>
      </c>
      <c r="AD193" s="72">
        <f>IF(OR((levels!AH193)="",(levels!AD193)=""),"",(levels!AH193/levels!AD193-1)*100)</f>
        <v>1.3634604205835732</v>
      </c>
      <c r="AE193" s="72">
        <f>IF(OR((levels!AI193)="",(levels!AE193)=""),"",(levels!AI193/levels!AE193-1)*100)</f>
        <v>1.2026378403950266</v>
      </c>
      <c r="AF193" s="72">
        <f>IF(OR((levels!AJ193)="",(levels!AF193)=""),"",(levels!AJ193/levels!AF193-1)*100)</f>
        <v>1.8453494545110471</v>
      </c>
      <c r="AG193" s="72">
        <f>IF(OR((levels!AK193)="",(levels!AG193)=""),"",(levels!AK193/levels!AG193-1)*100)</f>
        <v>1.6110441284434396</v>
      </c>
      <c r="AH193" s="72">
        <f>IF(OR((levels!AL193)="",(levels!AH193)=""),"",(levels!AL193/levels!AH193-1)*100)</f>
        <v>1.8125863740738435</v>
      </c>
      <c r="AI193" s="72">
        <f>IF(OR((levels!AM193)="",(levels!AI193)=""),"",(levels!AM193/levels!AI193-1)*100)</f>
        <v>1.1821859424416603</v>
      </c>
      <c r="AJ193" s="72">
        <f>IF(OR((levels!AN193)="",(levels!AJ193)=""),"",(levels!AN193/levels!AJ193-1)*100)</f>
        <v>-2.8203703882545672</v>
      </c>
      <c r="AK193" s="72">
        <f>IF(OR((levels!AO193)="",(levels!AK193)=""),"",(levels!AO193/levels!AK193-1)*100)</f>
        <v>-14.246189322336001</v>
      </c>
      <c r="AL193" s="72">
        <f>IF(OR((levels!AP193)="",(levels!AL193)=""),"",(levels!AP193/levels!AL193-1)*100)</f>
        <v>-3.8769683166850033</v>
      </c>
      <c r="AM193" s="72">
        <f>IF(OR((levels!AQ193)="",(levels!AM193)=""),"",(levels!AQ193/levels!AM193-1)*100)</f>
        <v>-4.1162332596614615</v>
      </c>
      <c r="AN193" s="72">
        <f>IF(OR((levels!AR193)="",(levels!AN193)=""),"",(levels!AR193/levels!AN193-1)*100)</f>
        <v>-0.78542253904722026</v>
      </c>
      <c r="AO193" s="72">
        <f>IF(OR((levels!AS193)="",(levels!AO193)=""),"",(levels!AS193/levels!AO193-1)*100)</f>
        <v>14.275412667195187</v>
      </c>
      <c r="AP193" s="72">
        <f>IF(OR((levels!AT193)="",(levels!AP193)=""),"",(levels!AT193/levels!AP193-1)*100)</f>
        <v>4.0460479009939876</v>
      </c>
      <c r="AQ193" s="72">
        <f>IF(OR((levels!AU193)="",(levels!AQ193)=""),"",(levels!AU193/levels!AQ193-1)*100)</f>
        <v>4.8734499227609973</v>
      </c>
      <c r="AR193" s="72">
        <f>IF(OR((levels!AV193)="",(levels!AR193)=""),"",(levels!AV193/levels!AR193-1)*100)</f>
        <v>5.4956074887227535</v>
      </c>
      <c r="AS193" s="72">
        <f>IF(OR((levels!AW193)="",(levels!AS193)=""),"",(levels!AW193/levels!AS193-1)*100)</f>
        <v>4.408757317787293</v>
      </c>
      <c r="AT193" s="72">
        <f>IF(OR((levels!AX193)="",(levels!AT193)=""),"",(levels!AX193/levels!AT193-1)*100)</f>
        <v>2.4669260819242256</v>
      </c>
      <c r="AU193" s="72">
        <f>IF(OR((levels!AY193)="",(levels!AU193)=""),"",(levels!AY193/levels!AU193-1)*100)</f>
        <v>1.8406420766009957</v>
      </c>
      <c r="AV193" s="72">
        <f>IF(OR((levels!AZ193)="",(levels!AV193)=""),"",(levels!AZ193/levels!AV193-1)*100)</f>
        <v>1.3177864603941547</v>
      </c>
      <c r="AW193" s="72" t="str">
        <f>IF(OR((levels!BA193)="",(levels!AW193)=""),"",(levels!BA193/levels!AW193-1)*100)</f>
        <v/>
      </c>
      <c r="AX193" s="72" t="str">
        <f>IF(OR((levels!BB193)="",(levels!AX193)=""),"",(levels!BB193/levels!AX193-1)*100)</f>
        <v/>
      </c>
      <c r="AY193" s="72" t="str">
        <f>IF(OR((levels!BC193)="",(levels!AY193)=""),"",(levels!BC193/levels!AY193-1)*100)</f>
        <v/>
      </c>
      <c r="AZ193" s="72"/>
      <c r="BA193" s="74"/>
      <c r="BB193" s="74"/>
      <c r="BC193" s="74"/>
    </row>
    <row r="194" spans="1:55" ht="12.75" customHeight="1" x14ac:dyDescent="0.2">
      <c r="A194" s="68" t="s">
        <v>253</v>
      </c>
      <c r="B194" s="67"/>
      <c r="C194" s="75">
        <v>45062</v>
      </c>
      <c r="D194" s="72">
        <f>IF(OR((levels!H194)="",(levels!D194)=""),"",(levels!H194/levels!D194-1)*100)</f>
        <v>-0.50912455696262571</v>
      </c>
      <c r="E194" s="72">
        <f>IF(OR((levels!I194)="",(levels!E194)=""),"",(levels!I194/levels!E194-1)*100)</f>
        <v>-0.76102558672980214</v>
      </c>
      <c r="F194" s="72">
        <f>IF(OR((levels!J194)="",(levels!F194)=""),"",(levels!J194/levels!F194-1)*100)</f>
        <v>-1.0054092173597762</v>
      </c>
      <c r="G194" s="72">
        <f>IF(OR((levels!K194)="",(levels!G194)=""),"",(levels!K194/levels!G194-1)*100)</f>
        <v>-1.0258275099439218</v>
      </c>
      <c r="H194" s="72">
        <f>IF(OR((levels!L194)="",(levels!H194)=""),"",(levels!L194/levels!H194-1)*100)</f>
        <v>-1.1344766471425016</v>
      </c>
      <c r="I194" s="72">
        <f>IF(OR((levels!M194)="",(levels!I194)=""),"",(levels!M194/levels!I194-1)*100)</f>
        <v>-0.36289006461093232</v>
      </c>
      <c r="J194" s="72">
        <f>IF(OR((levels!N194)="",(levels!J194)=""),"",(levels!N194/levels!J194-1)*100)</f>
        <v>3.7632215009808512E-2</v>
      </c>
      <c r="K194" s="72">
        <f>IF(OR((levels!O194)="",(levels!K194)=""),"",(levels!O194/levels!K194-1)*100)</f>
        <v>0.77023631662673786</v>
      </c>
      <c r="L194" s="72">
        <f>IF(OR((levels!P194)="",(levels!L194)=""),"",(levels!P194/levels!L194-1)*100)</f>
        <v>1.5153952942787985</v>
      </c>
      <c r="M194" s="72">
        <f>IF(OR((levels!Q194)="",(levels!M194)=""),"",(levels!Q194/levels!M194-1)*100)</f>
        <v>1.2039533539280001</v>
      </c>
      <c r="N194" s="72">
        <f>IF(OR((levels!R194)="",(levels!N194)=""),"",(levels!R194/levels!N194-1)*100)</f>
        <v>1.3844775391706365</v>
      </c>
      <c r="O194" s="72">
        <f>IF(OR((levels!S194)="",(levels!O194)=""),"",(levels!S194/levels!O194-1)*100)</f>
        <v>1.4630754005402924</v>
      </c>
      <c r="P194" s="72">
        <f>IF(OR((levels!T194)="",(levels!P194)=""),"",(levels!T194/levels!P194-1)*100)</f>
        <v>1.691612269670606</v>
      </c>
      <c r="Q194" s="72">
        <f>IF(OR((levels!U194)="",(levels!Q194)=""),"",(levels!U194/levels!Q194-1)*100)</f>
        <v>1.9598413231925793</v>
      </c>
      <c r="R194" s="72">
        <f>IF(OR((levels!V194)="",(levels!R194)=""),"",(levels!V194/levels!R194-1)*100)</f>
        <v>1.8938333249948869</v>
      </c>
      <c r="S194" s="72">
        <f>IF(OR((levels!W194)="",(levels!S194)=""),"",(levels!W194/levels!S194-1)*100)</f>
        <v>1.9946395480681112</v>
      </c>
      <c r="T194" s="72">
        <f>IF(OR((levels!X194)="",(levels!T194)=""),"",(levels!X194/levels!T194-1)*100)</f>
        <v>1.9202796771991437</v>
      </c>
      <c r="U194" s="72">
        <f>IF(OR((levels!Y194)="",(levels!U194)=""),"",(levels!Y194/levels!U194-1)*100)</f>
        <v>1.6815164648104952</v>
      </c>
      <c r="V194" s="72">
        <f>IF(OR((levels!Z194)="",(levels!V194)=""),"",(levels!Z194/levels!V194-1)*100)</f>
        <v>1.7419876193421446</v>
      </c>
      <c r="W194" s="72">
        <f>IF(OR((levels!AA194)="",(levels!W194)=""),"",(levels!AA194/levels!W194-1)*100)</f>
        <v>2.0499806133053244</v>
      </c>
      <c r="X194" s="72">
        <f>IF(OR((levels!AB194)="",(levels!X194)=""),"",(levels!AB194/levels!X194-1)*100)</f>
        <v>2.172713680537175</v>
      </c>
      <c r="Y194" s="72">
        <f>IF(OR((levels!AC194)="",(levels!Y194)=""),"",(levels!AC194/levels!Y194-1)*100)</f>
        <v>2.7351825967751875</v>
      </c>
      <c r="Z194" s="72">
        <f>IF(OR((levels!AD194)="",(levels!Z194)=""),"",(levels!AD194/levels!Z194-1)*100)</f>
        <v>3.0455129714939577</v>
      </c>
      <c r="AA194" s="72">
        <f>IF(OR((levels!AE194)="",(levels!AA194)=""),"",(levels!AE194/levels!AA194-1)*100)</f>
        <v>3.0905792749963634</v>
      </c>
      <c r="AB194" s="72">
        <f>IF(OR((levels!AF194)="",(levels!AB194)=""),"",(levels!AF194/levels!AB194-1)*100)</f>
        <v>2.3879107659017462</v>
      </c>
      <c r="AC194" s="72">
        <f>IF(OR((levels!AG194)="",(levels!AC194)=""),"",(levels!AG194/levels!AC194-1)*100)</f>
        <v>2.1414965486969084</v>
      </c>
      <c r="AD194" s="72">
        <f>IF(OR((levels!AH194)="",(levels!AD194)=""),"",(levels!AH194/levels!AD194-1)*100)</f>
        <v>1.3634604205835732</v>
      </c>
      <c r="AE194" s="72">
        <f>IF(OR((levels!AI194)="",(levels!AE194)=""),"",(levels!AI194/levels!AE194-1)*100)</f>
        <v>1.2026378403950266</v>
      </c>
      <c r="AF194" s="72">
        <f>IF(OR((levels!AJ194)="",(levels!AF194)=""),"",(levels!AJ194/levels!AF194-1)*100)</f>
        <v>1.8453494545110471</v>
      </c>
      <c r="AG194" s="72">
        <f>IF(OR((levels!AK194)="",(levels!AG194)=""),"",(levels!AK194/levels!AG194-1)*100)</f>
        <v>1.6110441284434396</v>
      </c>
      <c r="AH194" s="72">
        <f>IF(OR((levels!AL194)="",(levels!AH194)=""),"",(levels!AL194/levels!AH194-1)*100)</f>
        <v>1.8125863740738435</v>
      </c>
      <c r="AI194" s="72">
        <f>IF(OR((levels!AM194)="",(levels!AI194)=""),"",(levels!AM194/levels!AI194-1)*100)</f>
        <v>1.1821859424416603</v>
      </c>
      <c r="AJ194" s="72">
        <f>IF(OR((levels!AN194)="",(levels!AJ194)=""),"",(levels!AN194/levels!AJ194-1)*100)</f>
        <v>-2.8203703882545672</v>
      </c>
      <c r="AK194" s="72">
        <f>IF(OR((levels!AO194)="",(levels!AK194)=""),"",(levels!AO194/levels!AK194-1)*100)</f>
        <v>-14.246189322336001</v>
      </c>
      <c r="AL194" s="72">
        <f>IF(OR((levels!AP194)="",(levels!AL194)=""),"",(levels!AP194/levels!AL194-1)*100)</f>
        <v>-3.8769683166850033</v>
      </c>
      <c r="AM194" s="72">
        <f>IF(OR((levels!AQ194)="",(levels!AM194)=""),"",(levels!AQ194/levels!AM194-1)*100)</f>
        <v>-4.1162332596614615</v>
      </c>
      <c r="AN194" s="72">
        <f>IF(OR((levels!AR194)="",(levels!AN194)=""),"",(levels!AR194/levels!AN194-1)*100)</f>
        <v>-0.78542253904722026</v>
      </c>
      <c r="AO194" s="72">
        <f>IF(OR((levels!AS194)="",(levels!AO194)=""),"",(levels!AS194/levels!AO194-1)*100)</f>
        <v>14.275412667195187</v>
      </c>
      <c r="AP194" s="72">
        <f>IF(OR((levels!AT194)="",(levels!AP194)=""),"",(levels!AT194/levels!AP194-1)*100)</f>
        <v>4.0460479009939876</v>
      </c>
      <c r="AQ194" s="72">
        <f>IF(OR((levels!AU194)="",(levels!AQ194)=""),"",(levels!AU194/levels!AQ194-1)*100)</f>
        <v>4.8734499227609973</v>
      </c>
      <c r="AR194" s="72">
        <f>IF(OR((levels!AV194)="",(levels!AR194)=""),"",(levels!AV194/levels!AR194-1)*100)</f>
        <v>5.4956074887227535</v>
      </c>
      <c r="AS194" s="72">
        <f>IF(OR((levels!AW194)="",(levels!AS194)=""),"",(levels!AW194/levels!AS194-1)*100)</f>
        <v>4.408757317787293</v>
      </c>
      <c r="AT194" s="72">
        <f>IF(OR((levels!AX194)="",(levels!AT194)=""),"",(levels!AX194/levels!AT194-1)*100)</f>
        <v>2.4669260819242256</v>
      </c>
      <c r="AU194" s="72">
        <f>IF(OR((levels!AY194)="",(levels!AU194)=""),"",(levels!AY194/levels!AU194-1)*100)</f>
        <v>1.8406420766009957</v>
      </c>
      <c r="AV194" s="72">
        <f>IF(OR((levels!AZ194)="",(levels!AV194)=""),"",(levels!AZ194/levels!AV194-1)*100)</f>
        <v>1.3021223149279004</v>
      </c>
      <c r="AW194" s="72" t="str">
        <f>IF(OR((levels!BA194)="",(levels!AW194)=""),"",(levels!BA194/levels!AW194-1)*100)</f>
        <v/>
      </c>
      <c r="AX194" s="72" t="str">
        <f>IF(OR((levels!BB194)="",(levels!AX194)=""),"",(levels!BB194/levels!AX194-1)*100)</f>
        <v/>
      </c>
      <c r="AY194" s="72" t="str">
        <f>IF(OR((levels!BC194)="",(levels!AY194)=""),"",(levels!BC194/levels!AY194-1)*100)</f>
        <v/>
      </c>
      <c r="AZ194" s="72"/>
      <c r="BA194" s="74"/>
      <c r="BB194" s="74"/>
      <c r="BC194" s="74"/>
    </row>
    <row r="195" spans="1:55" ht="12.75" customHeight="1" x14ac:dyDescent="0.2">
      <c r="A195" s="68" t="s">
        <v>274</v>
      </c>
      <c r="B195" s="67"/>
      <c r="C195" s="75">
        <v>45085</v>
      </c>
      <c r="D195" s="72">
        <f>IF(OR((levels!H195)="",(levels!D195)=""),"",(levels!H195/levels!D195-1)*100)</f>
        <v>-0.50532431222259921</v>
      </c>
      <c r="E195" s="72">
        <f>IF(OR((levels!I195)="",(levels!E195)=""),"",(levels!I195/levels!E195-1)*100)</f>
        <v>-0.76224149494189541</v>
      </c>
      <c r="F195" s="72">
        <f>IF(OR((levels!J195)="",(levels!F195)=""),"",(levels!J195/levels!F195-1)*100)</f>
        <v>-0.99563624917923255</v>
      </c>
      <c r="G195" s="72">
        <f>IF(OR((levels!K195)="",(levels!G195)=""),"",(levels!K195/levels!G195-1)*100)</f>
        <v>-1.0317326626277268</v>
      </c>
      <c r="H195" s="72">
        <f>IF(OR((levels!L195)="",(levels!H195)=""),"",(levels!L195/levels!H195-1)*100)</f>
        <v>-1.1404703140178274</v>
      </c>
      <c r="I195" s="72">
        <f>IF(OR((levels!M195)="",(levels!I195)=""),"",(levels!M195/levels!I195-1)*100)</f>
        <v>-0.36502779163866128</v>
      </c>
      <c r="J195" s="72">
        <f>IF(OR((levels!N195)="",(levels!J195)=""),"",(levels!N195/levels!J195-1)*100)</f>
        <v>3.3918020320178321E-2</v>
      </c>
      <c r="K195" s="72">
        <f>IF(OR((levels!O195)="",(levels!K195)=""),"",(levels!O195/levels!K195-1)*100)</f>
        <v>0.78589118745051589</v>
      </c>
      <c r="L195" s="72">
        <f>IF(OR((levels!P195)="",(levels!L195)=""),"",(levels!P195/levels!L195-1)*100)</f>
        <v>1.5323980995128661</v>
      </c>
      <c r="M195" s="72">
        <f>IF(OR((levels!Q195)="",(levels!M195)=""),"",(levels!Q195/levels!M195-1)*100)</f>
        <v>1.20758307986637</v>
      </c>
      <c r="N195" s="72">
        <f>IF(OR((levels!R195)="",(levels!N195)=""),"",(levels!R195/levels!N195-1)*100)</f>
        <v>1.3858812658098518</v>
      </c>
      <c r="O195" s="72">
        <f>IF(OR((levels!S195)="",(levels!O195)=""),"",(levels!S195/levels!O195-1)*100)</f>
        <v>1.4401635938688262</v>
      </c>
      <c r="P195" s="72">
        <f>IF(OR((levels!T195)="",(levels!P195)=""),"",(levels!T195/levels!P195-1)*100)</f>
        <v>1.6809664432692273</v>
      </c>
      <c r="Q195" s="72">
        <f>IF(OR((levels!U195)="",(levels!Q195)=""),"",(levels!U195/levels!Q195-1)*100)</f>
        <v>1.9569525999473703</v>
      </c>
      <c r="R195" s="72">
        <f>IF(OR((levels!V195)="",(levels!R195)=""),"",(levels!V195/levels!R195-1)*100)</f>
        <v>1.8958308047214212</v>
      </c>
      <c r="S195" s="72">
        <f>IF(OR((levels!W195)="",(levels!S195)=""),"",(levels!W195/levels!S195-1)*100)</f>
        <v>2.0027139680860451</v>
      </c>
      <c r="T195" s="72">
        <f>IF(OR((levels!X195)="",(levels!T195)=""),"",(levels!X195/levels!T195-1)*100)</f>
        <v>1.9282721971140004</v>
      </c>
      <c r="U195" s="72">
        <f>IF(OR((levels!Y195)="",(levels!U195)=""),"",(levels!Y195/levels!U195-1)*100)</f>
        <v>1.6701799279505547</v>
      </c>
      <c r="V195" s="72">
        <f>IF(OR((levels!Z195)="",(levels!V195)=""),"",(levels!Z195/levels!V195-1)*100)</f>
        <v>1.7420340710209814</v>
      </c>
      <c r="W195" s="72">
        <f>IF(OR((levels!AA195)="",(levels!W195)=""),"",(levels!AA195/levels!W195-1)*100)</f>
        <v>2.0553465023639639</v>
      </c>
      <c r="X195" s="72">
        <f>IF(OR((levels!AB195)="",(levels!X195)=""),"",(levels!AB195/levels!X195-1)*100)</f>
        <v>2.1590495129841569</v>
      </c>
      <c r="Y195" s="72">
        <f>IF(OR((levels!AC195)="",(levels!Y195)=""),"",(levels!AC195/levels!Y195-1)*100)</f>
        <v>2.7476348694446484</v>
      </c>
      <c r="Z195" s="72">
        <f>IF(OR((levels!AD195)="",(levels!Z195)=""),"",(levels!AD195/levels!Z195-1)*100)</f>
        <v>3.0502930759646496</v>
      </c>
      <c r="AA195" s="72">
        <f>IF(OR((levels!AE195)="",(levels!AA195)=""),"",(levels!AE195/levels!AA195-1)*100)</f>
        <v>3.0907410968397775</v>
      </c>
      <c r="AB195" s="72">
        <f>IF(OR((levels!AF195)="",(levels!AB195)=""),"",(levels!AF195/levels!AB195-1)*100)</f>
        <v>2.3950230555186636</v>
      </c>
      <c r="AC195" s="72">
        <f>IF(OR((levels!AG195)="",(levels!AC195)=""),"",(levels!AG195/levels!AC195-1)*100)</f>
        <v>2.1388002254765892</v>
      </c>
      <c r="AD195" s="72">
        <f>IF(OR((levels!AH195)="",(levels!AD195)=""),"",(levels!AH195/levels!AD195-1)*100)</f>
        <v>1.3639861612064541</v>
      </c>
      <c r="AE195" s="72">
        <f>IF(OR((levels!AI195)="",(levels!AE195)=""),"",(levels!AI195/levels!AE195-1)*100)</f>
        <v>1.1981021757363042</v>
      </c>
      <c r="AF195" s="72">
        <f>IF(OR((levels!AJ195)="",(levels!AF195)=""),"",(levels!AJ195/levels!AF195-1)*100)</f>
        <v>1.8481991939057529</v>
      </c>
      <c r="AG195" s="72">
        <f>IF(OR((levels!AK195)="",(levels!AG195)=""),"",(levels!AK195/levels!AG195-1)*100)</f>
        <v>1.6119436317258984</v>
      </c>
      <c r="AH195" s="72">
        <f>IF(OR((levels!AL195)="",(levels!AH195)=""),"",(levels!AL195/levels!AH195-1)*100)</f>
        <v>1.8224915723069168</v>
      </c>
      <c r="AI195" s="72">
        <f>IF(OR((levels!AM195)="",(levels!AI195)=""),"",(levels!AM195/levels!AI195-1)*100)</f>
        <v>1.1651806669644049</v>
      </c>
      <c r="AJ195" s="72">
        <f>IF(OR((levels!AN195)="",(levels!AJ195)=""),"",(levels!AN195/levels!AJ195-1)*100)</f>
        <v>-2.7661521413376966</v>
      </c>
      <c r="AK195" s="72">
        <f>IF(OR((levels!AO195)="",(levels!AK195)=""),"",(levels!AO195/levels!AK195-1)*100)</f>
        <v>-14.111888327105216</v>
      </c>
      <c r="AL195" s="72">
        <f>IF(OR((levels!AP195)="",(levels!AL195)=""),"",(levels!AP195/levels!AL195-1)*100)</f>
        <v>-3.9114716326778098</v>
      </c>
      <c r="AM195" s="72">
        <f>IF(OR((levels!AQ195)="",(levels!AM195)=""),"",(levels!AQ195/levels!AM195-1)*100)</f>
        <v>-4.0846434736823038</v>
      </c>
      <c r="AN195" s="72">
        <f>IF(OR((levels!AR195)="",(levels!AN195)=""),"",(levels!AR195/levels!AN195-1)*100)</f>
        <v>-0.78798438509637414</v>
      </c>
      <c r="AO195" s="72">
        <f>IF(OR((levels!AS195)="",(levels!AO195)=""),"",(levels!AS195/levels!AO195-1)*100)</f>
        <v>14.129061385386699</v>
      </c>
      <c r="AP195" s="72">
        <f>IF(OR((levels!AT195)="",(levels!AP195)=""),"",(levels!AT195/levels!AP195-1)*100)</f>
        <v>4.0208121633789062</v>
      </c>
      <c r="AQ195" s="72">
        <f>IF(OR((levels!AU195)="",(levels!AQ195)=""),"",(levels!AU195/levels!AQ195-1)*100)</f>
        <v>4.7729818942435109</v>
      </c>
      <c r="AR195" s="72">
        <f>IF(OR((levels!AV195)="",(levels!AR195)=""),"",(levels!AV195/levels!AR195-1)*100)</f>
        <v>5.4929702240593903</v>
      </c>
      <c r="AS195" s="72">
        <f>IF(OR((levels!AW195)="",(levels!AS195)=""),"",(levels!AW195/levels!AS195-1)*100)</f>
        <v>4.3649541717598828</v>
      </c>
      <c r="AT195" s="72">
        <f>IF(OR((levels!AX195)="",(levels!AT195)=""),"",(levels!AX195/levels!AT195-1)*100)</f>
        <v>2.4783246857237762</v>
      </c>
      <c r="AU195" s="72">
        <f>IF(OR((levels!AY195)="",(levels!AU195)=""),"",(levels!AY195/levels!AU195-1)*100)</f>
        <v>1.8276404734089313</v>
      </c>
      <c r="AV195" s="72">
        <f>IF(OR((levels!AZ195)="",(levels!AV195)=""),"",(levels!AZ195/levels!AV195-1)*100)</f>
        <v>0.99564482072913574</v>
      </c>
      <c r="AW195" s="72" t="str">
        <f>IF(OR((levels!BA195)="",(levels!AW195)=""),"",(levels!BA195/levels!AW195-1)*100)</f>
        <v/>
      </c>
      <c r="AX195" s="72" t="str">
        <f>IF(OR((levels!BB195)="",(levels!AX195)=""),"",(levels!BB195/levels!AX195-1)*100)</f>
        <v/>
      </c>
      <c r="AY195" s="72" t="str">
        <f>IF(OR((levels!BC195)="",(levels!AY195)=""),"",(levels!BC195/levels!AY195-1)*100)</f>
        <v/>
      </c>
      <c r="AZ195" s="72"/>
      <c r="BA195" s="74"/>
      <c r="BB195" s="74"/>
      <c r="BC195" s="74"/>
    </row>
    <row r="196" spans="1:55" ht="12.75" customHeight="1" x14ac:dyDescent="0.2">
      <c r="A196" s="68" t="s">
        <v>275</v>
      </c>
      <c r="B196" s="67"/>
      <c r="C196" s="75">
        <v>45127</v>
      </c>
      <c r="D196" s="72">
        <f>IF(OR((levels!H196)="",(levels!D196)=""),"",(levels!H196/levels!D196-1)*100)</f>
        <v>-0.51192558424379975</v>
      </c>
      <c r="E196" s="72">
        <f>IF(OR((levels!I196)="",(levels!E196)=""),"",(levels!I196/levels!E196-1)*100)</f>
        <v>-0.75046527287394582</v>
      </c>
      <c r="F196" s="72">
        <f>IF(OR((levels!J196)="",(levels!F196)=""),"",(levels!J196/levels!F196-1)*100)</f>
        <v>-0.99540269858087171</v>
      </c>
      <c r="G196" s="72">
        <f>IF(OR((levels!K196)="",(levels!G196)=""),"",(levels!K196/levels!G196-1)*100)</f>
        <v>-1.0373629177939825</v>
      </c>
      <c r="H196" s="72">
        <f>IF(OR((levels!L196)="",(levels!H196)=""),"",(levels!L196/levels!H196-1)*100)</f>
        <v>-1.1332926834402679</v>
      </c>
      <c r="I196" s="72">
        <f>IF(OR((levels!M196)="",(levels!I196)=""),"",(levels!M196/levels!I196-1)*100)</f>
        <v>-0.37032333064817013</v>
      </c>
      <c r="J196" s="72">
        <f>IF(OR((levels!N196)="",(levels!J196)=""),"",(levels!N196/levels!J196-1)*100)</f>
        <v>4.2658358143987662E-2</v>
      </c>
      <c r="K196" s="72">
        <f>IF(OR((levels!O196)="",(levels!K196)=""),"",(levels!O196/levels!K196-1)*100)</f>
        <v>0.78944845060076041</v>
      </c>
      <c r="L196" s="72">
        <f>IF(OR((levels!P196)="",(levels!L196)=""),"",(levels!P196/levels!L196-1)*100)</f>
        <v>1.5499037813767158</v>
      </c>
      <c r="M196" s="72">
        <f>IF(OR((levels!Q196)="",(levels!M196)=""),"",(levels!Q196/levels!M196-1)*100)</f>
        <v>1.2115358479642291</v>
      </c>
      <c r="N196" s="72">
        <f>IF(OR((levels!R196)="",(levels!N196)=""),"",(levels!R196/levels!N196-1)*100)</f>
        <v>1.3742694524430998</v>
      </c>
      <c r="O196" s="72">
        <f>IF(OR((levels!S196)="",(levels!O196)=""),"",(levels!S196/levels!O196-1)*100)</f>
        <v>1.4356677738173396</v>
      </c>
      <c r="P196" s="72">
        <f>IF(OR((levels!T196)="",(levels!P196)=""),"",(levels!T196/levels!P196-1)*100)</f>
        <v>1.6722936636662133</v>
      </c>
      <c r="Q196" s="72">
        <f>IF(OR((levels!U196)="",(levels!Q196)=""),"",(levels!U196/levels!Q196-1)*100)</f>
        <v>1.9500376969652011</v>
      </c>
      <c r="R196" s="72">
        <f>IF(OR((levels!V196)="",(levels!R196)=""),"",(levels!V196/levels!R196-1)*100)</f>
        <v>1.8851558731297846</v>
      </c>
      <c r="S196" s="72">
        <f>IF(OR((levels!W196)="",(levels!S196)=""),"",(levels!W196/levels!S196-1)*100)</f>
        <v>1.9735098472147827</v>
      </c>
      <c r="T196" s="72">
        <f>IF(OR((levels!X196)="",(levels!T196)=""),"",(levels!X196/levels!T196-1)*100)</f>
        <v>1.9283008511397082</v>
      </c>
      <c r="U196" s="72">
        <f>IF(OR((levels!Y196)="",(levels!U196)=""),"",(levels!Y196/levels!U196-1)*100)</f>
        <v>1.6672703403155964</v>
      </c>
      <c r="V196" s="72">
        <f>IF(OR((levels!Z196)="",(levels!V196)=""),"",(levels!Z196/levels!V196-1)*100)</f>
        <v>1.7504407395290578</v>
      </c>
      <c r="W196" s="72">
        <f>IF(OR((levels!AA196)="",(levels!W196)=""),"",(levels!AA196/levels!W196-1)*100)</f>
        <v>2.0512592673809449</v>
      </c>
      <c r="X196" s="72">
        <f>IF(OR((levels!AB196)="",(levels!X196)=""),"",(levels!AB196/levels!X196-1)*100)</f>
        <v>2.1927331639941094</v>
      </c>
      <c r="Y196" s="72">
        <f>IF(OR((levels!AC196)="",(levels!Y196)=""),"",(levels!AC196/levels!Y196-1)*100)</f>
        <v>2.7585397871494832</v>
      </c>
      <c r="Z196" s="72">
        <f>IF(OR((levels!AD196)="",(levels!Z196)=""),"",(levels!AD196/levels!Z196-1)*100)</f>
        <v>3.0619761054948791</v>
      </c>
      <c r="AA196" s="72">
        <f>IF(OR((levels!AE196)="",(levels!AA196)=""),"",(levels!AE196/levels!AA196-1)*100)</f>
        <v>3.0819413864282996</v>
      </c>
      <c r="AB196" s="72">
        <f>IF(OR((levels!AF196)="",(levels!AB196)=""),"",(levels!AF196/levels!AB196-1)*100)</f>
        <v>2.3707212382437781</v>
      </c>
      <c r="AC196" s="72">
        <f>IF(OR((levels!AG196)="",(levels!AC196)=""),"",(levels!AG196/levels!AC196-1)*100)</f>
        <v>2.1229528309340218</v>
      </c>
      <c r="AD196" s="72">
        <f>IF(OR((levels!AH196)="",(levels!AD196)=""),"",(levels!AH196/levels!AD196-1)*100)</f>
        <v>1.3470998141333457</v>
      </c>
      <c r="AE196" s="72">
        <f>IF(OR((levels!AI196)="",(levels!AE196)=""),"",(levels!AI196/levels!AE196-1)*100)</f>
        <v>1.2377059471252227</v>
      </c>
      <c r="AF196" s="72">
        <f>IF(OR((levels!AJ196)="",(levels!AF196)=""),"",(levels!AJ196/levels!AF196-1)*100)</f>
        <v>1.8504057501647964</v>
      </c>
      <c r="AG196" s="72">
        <f>IF(OR((levels!AK196)="",(levels!AG196)=""),"",(levels!AK196/levels!AG196-1)*100)</f>
        <v>1.6173365325534927</v>
      </c>
      <c r="AH196" s="72">
        <f>IF(OR((levels!AL196)="",(levels!AH196)=""),"",(levels!AL196/levels!AH196-1)*100)</f>
        <v>1.808072809742467</v>
      </c>
      <c r="AI196" s="72">
        <f>IF(OR((levels!AM196)="",(levels!AI196)=""),"",(levels!AM196/levels!AI196-1)*100)</f>
        <v>1.1679223762905089</v>
      </c>
      <c r="AJ196" s="72">
        <f>IF(OR((levels!AN196)="",(levels!AJ196)=""),"",(levels!AN196/levels!AJ196-1)*100)</f>
        <v>-2.7591943113180584</v>
      </c>
      <c r="AK196" s="72">
        <f>IF(OR((levels!AO196)="",(levels!AK196)=""),"",(levels!AO196/levels!AK196-1)*100)</f>
        <v>-14.130681152860337</v>
      </c>
      <c r="AL196" s="72">
        <f>IF(OR((levels!AP196)="",(levels!AL196)=""),"",(levels!AP196/levels!AL196-1)*100)</f>
        <v>-3.9201493561738299</v>
      </c>
      <c r="AM196" s="72">
        <f>IF(OR((levels!AQ196)="",(levels!AM196)=""),"",(levels!AQ196/levels!AM196-1)*100)</f>
        <v>-4.0469444218593225</v>
      </c>
      <c r="AN196" s="72">
        <f>IF(OR((levels!AR196)="",(levels!AN196)=""),"",(levels!AR196/levels!AN196-1)*100)</f>
        <v>-0.66998160668620965</v>
      </c>
      <c r="AO196" s="72">
        <f>IF(OR((levels!AS196)="",(levels!AO196)=""),"",(levels!AS196/levels!AO196-1)*100)</f>
        <v>14.299148507436987</v>
      </c>
      <c r="AP196" s="72">
        <f>IF(OR((levels!AT196)="",(levels!AP196)=""),"",(levels!AT196/levels!AP196-1)*100)</f>
        <v>4.178922854504008</v>
      </c>
      <c r="AQ196" s="72">
        <f>IF(OR((levels!AU196)="",(levels!AQ196)=""),"",(levels!AU196/levels!AQ196-1)*100)</f>
        <v>4.8745342260109625</v>
      </c>
      <c r="AR196" s="72">
        <f>IF(OR((levels!AV196)="",(levels!AR196)=""),"",(levels!AV196/levels!AR196-1)*100)</f>
        <v>5.3918935615559382</v>
      </c>
      <c r="AS196" s="72">
        <f>IF(OR((levels!AW196)="",(levels!AS196)=""),"",(levels!AW196/levels!AS196-1)*100)</f>
        <v>4.2308697023479391</v>
      </c>
      <c r="AT196" s="72">
        <f>IF(OR((levels!AX196)="",(levels!AT196)=""),"",(levels!AX196/levels!AT196-1)*100)</f>
        <v>2.3708301335038984</v>
      </c>
      <c r="AU196" s="72">
        <f>IF(OR((levels!AY196)="",(levels!AU196)=""),"",(levels!AY196/levels!AU196-1)*100)</f>
        <v>1.7507869439082224</v>
      </c>
      <c r="AV196" s="72">
        <f>IF(OR((levels!AZ196)="",(levels!AV196)=""),"",(levels!AZ196/levels!AV196-1)*100)</f>
        <v>1.1217119562057398</v>
      </c>
      <c r="AW196" s="72" t="str">
        <f>IF(OR((levels!BA196)="",(levels!AW196)=""),"",(levels!BA196/levels!AW196-1)*100)</f>
        <v/>
      </c>
      <c r="AX196" s="72" t="str">
        <f>IF(OR((levels!BB196)="",(levels!AX196)=""),"",(levels!BB196/levels!AX196-1)*100)</f>
        <v/>
      </c>
      <c r="AY196" s="72" t="str">
        <f>IF(OR((levels!BC196)="",(levels!AY196)=""),"",(levels!BC196/levels!AY196-1)*100)</f>
        <v/>
      </c>
      <c r="AZ196" s="72"/>
      <c r="BA196" s="74"/>
      <c r="BB196" s="74"/>
      <c r="BC196" s="74"/>
    </row>
    <row r="197" spans="1:55" ht="12.75" customHeight="1" x14ac:dyDescent="0.2">
      <c r="A197" s="68" t="s">
        <v>276</v>
      </c>
      <c r="B197" s="67"/>
      <c r="C197" s="75">
        <v>45138</v>
      </c>
      <c r="D197" s="72">
        <f>IF(OR((levels!H197)="",(levels!D197)=""),"",(levels!H197/levels!D197-1)*100)</f>
        <v>-0.51192558424379975</v>
      </c>
      <c r="E197" s="72">
        <f>IF(OR((levels!I197)="",(levels!E197)=""),"",(levels!I197/levels!E197-1)*100)</f>
        <v>-0.75046527287394582</v>
      </c>
      <c r="F197" s="72">
        <f>IF(OR((levels!J197)="",(levels!F197)=""),"",(levels!J197/levels!F197-1)*100)</f>
        <v>-0.99540269858087171</v>
      </c>
      <c r="G197" s="72">
        <f>IF(OR((levels!K197)="",(levels!G197)=""),"",(levels!K197/levels!G197-1)*100)</f>
        <v>-1.0373629177939825</v>
      </c>
      <c r="H197" s="72">
        <f>IF(OR((levels!L197)="",(levels!H197)=""),"",(levels!L197/levels!H197-1)*100)</f>
        <v>-1.1332926834402679</v>
      </c>
      <c r="I197" s="72">
        <f>IF(OR((levels!M197)="",(levels!I197)=""),"",(levels!M197/levels!I197-1)*100)</f>
        <v>-0.37032333064817013</v>
      </c>
      <c r="J197" s="72">
        <f>IF(OR((levels!N197)="",(levels!J197)=""),"",(levels!N197/levels!J197-1)*100)</f>
        <v>4.2658358143987662E-2</v>
      </c>
      <c r="K197" s="72">
        <f>IF(OR((levels!O197)="",(levels!K197)=""),"",(levels!O197/levels!K197-1)*100)</f>
        <v>0.78944845060076041</v>
      </c>
      <c r="L197" s="72">
        <f>IF(OR((levels!P197)="",(levels!L197)=""),"",(levels!P197/levels!L197-1)*100)</f>
        <v>1.5499037813767158</v>
      </c>
      <c r="M197" s="72">
        <f>IF(OR((levels!Q197)="",(levels!M197)=""),"",(levels!Q197/levels!M197-1)*100)</f>
        <v>1.2115358479642291</v>
      </c>
      <c r="N197" s="72">
        <f>IF(OR((levels!R197)="",(levels!N197)=""),"",(levels!R197/levels!N197-1)*100)</f>
        <v>1.3742694524430998</v>
      </c>
      <c r="O197" s="72">
        <f>IF(OR((levels!S197)="",(levels!O197)=""),"",(levels!S197/levels!O197-1)*100)</f>
        <v>1.4356677738173396</v>
      </c>
      <c r="P197" s="72">
        <f>IF(OR((levels!T197)="",(levels!P197)=""),"",(levels!T197/levels!P197-1)*100)</f>
        <v>1.6722936636662133</v>
      </c>
      <c r="Q197" s="72">
        <f>IF(OR((levels!U197)="",(levels!Q197)=""),"",(levels!U197/levels!Q197-1)*100)</f>
        <v>1.9500376969652011</v>
      </c>
      <c r="R197" s="72">
        <f>IF(OR((levels!V197)="",(levels!R197)=""),"",(levels!V197/levels!R197-1)*100)</f>
        <v>1.8851558731297846</v>
      </c>
      <c r="S197" s="72">
        <f>IF(OR((levels!W197)="",(levels!S197)=""),"",(levels!W197/levels!S197-1)*100)</f>
        <v>1.9735098472147827</v>
      </c>
      <c r="T197" s="72">
        <f>IF(OR((levels!X197)="",(levels!T197)=""),"",(levels!X197/levels!T197-1)*100)</f>
        <v>1.9283008511397082</v>
      </c>
      <c r="U197" s="72">
        <f>IF(OR((levels!Y197)="",(levels!U197)=""),"",(levels!Y197/levels!U197-1)*100)</f>
        <v>1.6672703403155964</v>
      </c>
      <c r="V197" s="72">
        <f>IF(OR((levels!Z197)="",(levels!V197)=""),"",(levels!Z197/levels!V197-1)*100)</f>
        <v>1.7504407395290578</v>
      </c>
      <c r="W197" s="72">
        <f>IF(OR((levels!AA197)="",(levels!W197)=""),"",(levels!AA197/levels!W197-1)*100)</f>
        <v>2.0512592673809449</v>
      </c>
      <c r="X197" s="72">
        <f>IF(OR((levels!AB197)="",(levels!X197)=""),"",(levels!AB197/levels!X197-1)*100)</f>
        <v>2.1927331639941094</v>
      </c>
      <c r="Y197" s="72">
        <f>IF(OR((levels!AC197)="",(levels!Y197)=""),"",(levels!AC197/levels!Y197-1)*100)</f>
        <v>2.7585397871494832</v>
      </c>
      <c r="Z197" s="72">
        <f>IF(OR((levels!AD197)="",(levels!Z197)=""),"",(levels!AD197/levels!Z197-1)*100)</f>
        <v>3.0619761054948791</v>
      </c>
      <c r="AA197" s="72">
        <f>IF(OR((levels!AE197)="",(levels!AA197)=""),"",(levels!AE197/levels!AA197-1)*100)</f>
        <v>3.0819413864282996</v>
      </c>
      <c r="AB197" s="72">
        <f>IF(OR((levels!AF197)="",(levels!AB197)=""),"",(levels!AF197/levels!AB197-1)*100)</f>
        <v>2.3707212382437781</v>
      </c>
      <c r="AC197" s="72">
        <f>IF(OR((levels!AG197)="",(levels!AC197)=""),"",(levels!AG197/levels!AC197-1)*100)</f>
        <v>2.1229528309340218</v>
      </c>
      <c r="AD197" s="72">
        <f>IF(OR((levels!AH197)="",(levels!AD197)=""),"",(levels!AH197/levels!AD197-1)*100)</f>
        <v>1.3470998141333457</v>
      </c>
      <c r="AE197" s="72">
        <f>IF(OR((levels!AI197)="",(levels!AE197)=""),"",(levels!AI197/levels!AE197-1)*100)</f>
        <v>1.2377059471252227</v>
      </c>
      <c r="AF197" s="72">
        <f>IF(OR((levels!AJ197)="",(levels!AF197)=""),"",(levels!AJ197/levels!AF197-1)*100)</f>
        <v>1.8504057501647964</v>
      </c>
      <c r="AG197" s="72">
        <f>IF(OR((levels!AK197)="",(levels!AG197)=""),"",(levels!AK197/levels!AG197-1)*100)</f>
        <v>1.6173365325534927</v>
      </c>
      <c r="AH197" s="72">
        <f>IF(OR((levels!AL197)="",(levels!AH197)=""),"",(levels!AL197/levels!AH197-1)*100)</f>
        <v>1.808072809742467</v>
      </c>
      <c r="AI197" s="72">
        <f>IF(OR((levels!AM197)="",(levels!AI197)=""),"",(levels!AM197/levels!AI197-1)*100)</f>
        <v>1.1679223762905089</v>
      </c>
      <c r="AJ197" s="72">
        <f>IF(OR((levels!AN197)="",(levels!AJ197)=""),"",(levels!AN197/levels!AJ197-1)*100)</f>
        <v>-2.7591943113180584</v>
      </c>
      <c r="AK197" s="72">
        <f>IF(OR((levels!AO197)="",(levels!AK197)=""),"",(levels!AO197/levels!AK197-1)*100)</f>
        <v>-14.130681152860337</v>
      </c>
      <c r="AL197" s="72">
        <f>IF(OR((levels!AP197)="",(levels!AL197)=""),"",(levels!AP197/levels!AL197-1)*100)</f>
        <v>-3.9201493561738299</v>
      </c>
      <c r="AM197" s="72">
        <f>IF(OR((levels!AQ197)="",(levels!AM197)=""),"",(levels!AQ197/levels!AM197-1)*100)</f>
        <v>-4.0469444218593225</v>
      </c>
      <c r="AN197" s="72">
        <f>IF(OR((levels!AR197)="",(levels!AN197)=""),"",(levels!AR197/levels!AN197-1)*100)</f>
        <v>-0.66998160668620965</v>
      </c>
      <c r="AO197" s="72">
        <f>IF(OR((levels!AS197)="",(levels!AO197)=""),"",(levels!AS197/levels!AO197-1)*100)</f>
        <v>14.299148507436987</v>
      </c>
      <c r="AP197" s="72">
        <f>IF(OR((levels!AT197)="",(levels!AP197)=""),"",(levels!AT197/levels!AP197-1)*100)</f>
        <v>4.178922854504008</v>
      </c>
      <c r="AQ197" s="72">
        <f>IF(OR((levels!AU197)="",(levels!AQ197)=""),"",(levels!AU197/levels!AQ197-1)*100)</f>
        <v>4.8745342260109625</v>
      </c>
      <c r="AR197" s="72">
        <f>IF(OR((levels!AV197)="",(levels!AR197)=""),"",(levels!AV197/levels!AR197-1)*100)</f>
        <v>5.3918935615559382</v>
      </c>
      <c r="AS197" s="72">
        <f>IF(OR((levels!AW197)="",(levels!AS197)=""),"",(levels!AW197/levels!AS197-1)*100)</f>
        <v>4.2308697023479391</v>
      </c>
      <c r="AT197" s="72">
        <f>IF(OR((levels!AX197)="",(levels!AT197)=""),"",(levels!AX197/levels!AT197-1)*100)</f>
        <v>2.3708301335038984</v>
      </c>
      <c r="AU197" s="72">
        <f>IF(OR((levels!AY197)="",(levels!AU197)=""),"",(levels!AY197/levels!AU197-1)*100)</f>
        <v>1.7507869439082224</v>
      </c>
      <c r="AV197" s="72">
        <f>IF(OR((levels!AZ197)="",(levels!AV197)=""),"",(levels!AZ197/levels!AV197-1)*100)</f>
        <v>1.1217119562057398</v>
      </c>
      <c r="AW197" s="72">
        <f>IF(OR((levels!BA197)="",(levels!AW197)=""),"",(levels!BA197/levels!AW197-1)*100)</f>
        <v>0.59974595965082145</v>
      </c>
      <c r="AX197" s="72" t="str">
        <f>IF(OR((levels!BB197)="",(levels!AX197)=""),"",(levels!BB197/levels!AX197-1)*100)</f>
        <v/>
      </c>
      <c r="AY197" s="72" t="str">
        <f>IF(OR((levels!BC197)="",(levels!AY197)=""),"",(levels!BC197/levels!AY197-1)*100)</f>
        <v/>
      </c>
      <c r="AZ197" s="72"/>
      <c r="BA197" s="74"/>
      <c r="BB197" s="74"/>
      <c r="BC197" s="74"/>
    </row>
    <row r="198" spans="1:55" ht="12.75" customHeight="1" x14ac:dyDescent="0.2">
      <c r="A198" s="68" t="s">
        <v>277</v>
      </c>
      <c r="B198" s="67"/>
      <c r="C198" s="75">
        <v>45154</v>
      </c>
      <c r="D198" s="72">
        <f>IF(OR((levels!H198)="",(levels!D198)=""),"",(levels!H198/levels!D198-1)*100)</f>
        <v>-0.51192558424379975</v>
      </c>
      <c r="E198" s="72">
        <f>IF(OR((levels!I198)="",(levels!E198)=""),"",(levels!I198/levels!E198-1)*100)</f>
        <v>-0.75046527287394582</v>
      </c>
      <c r="F198" s="72">
        <f>IF(OR((levels!J198)="",(levels!F198)=""),"",(levels!J198/levels!F198-1)*100)</f>
        <v>-0.99540269858087171</v>
      </c>
      <c r="G198" s="72">
        <f>IF(OR((levels!K198)="",(levels!G198)=""),"",(levels!K198/levels!G198-1)*100)</f>
        <v>-1.0373629177939825</v>
      </c>
      <c r="H198" s="72">
        <f>IF(OR((levels!L198)="",(levels!H198)=""),"",(levels!L198/levels!H198-1)*100)</f>
        <v>-1.1332926834402679</v>
      </c>
      <c r="I198" s="72">
        <f>IF(OR((levels!M198)="",(levels!I198)=""),"",(levels!M198/levels!I198-1)*100)</f>
        <v>-0.37032333064817013</v>
      </c>
      <c r="J198" s="72">
        <f>IF(OR((levels!N198)="",(levels!J198)=""),"",(levels!N198/levels!J198-1)*100)</f>
        <v>4.2658358143987662E-2</v>
      </c>
      <c r="K198" s="72">
        <f>IF(OR((levels!O198)="",(levels!K198)=""),"",(levels!O198/levels!K198-1)*100)</f>
        <v>0.78944845060076041</v>
      </c>
      <c r="L198" s="72">
        <f>IF(OR((levels!P198)="",(levels!L198)=""),"",(levels!P198/levels!L198-1)*100)</f>
        <v>1.5499037813767158</v>
      </c>
      <c r="M198" s="72">
        <f>IF(OR((levels!Q198)="",(levels!M198)=""),"",(levels!Q198/levels!M198-1)*100)</f>
        <v>1.2115358479642291</v>
      </c>
      <c r="N198" s="72">
        <f>IF(OR((levels!R198)="",(levels!N198)=""),"",(levels!R198/levels!N198-1)*100)</f>
        <v>1.3742694524430998</v>
      </c>
      <c r="O198" s="72">
        <f>IF(OR((levels!S198)="",(levels!O198)=""),"",(levels!S198/levels!O198-1)*100)</f>
        <v>1.4356677738173396</v>
      </c>
      <c r="P198" s="72">
        <f>IF(OR((levels!T198)="",(levels!P198)=""),"",(levels!T198/levels!P198-1)*100)</f>
        <v>1.6722936636662133</v>
      </c>
      <c r="Q198" s="72">
        <f>IF(OR((levels!U198)="",(levels!Q198)=""),"",(levels!U198/levels!Q198-1)*100)</f>
        <v>1.9500376969652011</v>
      </c>
      <c r="R198" s="72">
        <f>IF(OR((levels!V198)="",(levels!R198)=""),"",(levels!V198/levels!R198-1)*100)</f>
        <v>1.8851558731297846</v>
      </c>
      <c r="S198" s="72">
        <f>IF(OR((levels!W198)="",(levels!S198)=""),"",(levels!W198/levels!S198-1)*100)</f>
        <v>1.9735098472147827</v>
      </c>
      <c r="T198" s="72">
        <f>IF(OR((levels!X198)="",(levels!T198)=""),"",(levels!X198/levels!T198-1)*100)</f>
        <v>1.9283008511397082</v>
      </c>
      <c r="U198" s="72">
        <f>IF(OR((levels!Y198)="",(levels!U198)=""),"",(levels!Y198/levels!U198-1)*100)</f>
        <v>1.6672703403155964</v>
      </c>
      <c r="V198" s="72">
        <f>IF(OR((levels!Z198)="",(levels!V198)=""),"",(levels!Z198/levels!V198-1)*100)</f>
        <v>1.7504407395290578</v>
      </c>
      <c r="W198" s="72">
        <f>IF(OR((levels!AA198)="",(levels!W198)=""),"",(levels!AA198/levels!W198-1)*100)</f>
        <v>2.0512592673809449</v>
      </c>
      <c r="X198" s="72">
        <f>IF(OR((levels!AB198)="",(levels!X198)=""),"",(levels!AB198/levels!X198-1)*100)</f>
        <v>2.1927331639941094</v>
      </c>
      <c r="Y198" s="72">
        <f>IF(OR((levels!AC198)="",(levels!Y198)=""),"",(levels!AC198/levels!Y198-1)*100)</f>
        <v>2.7585397871494832</v>
      </c>
      <c r="Z198" s="72">
        <f>IF(OR((levels!AD198)="",(levels!Z198)=""),"",(levels!AD198/levels!Z198-1)*100)</f>
        <v>3.0619761054948791</v>
      </c>
      <c r="AA198" s="72">
        <f>IF(OR((levels!AE198)="",(levels!AA198)=""),"",(levels!AE198/levels!AA198-1)*100)</f>
        <v>3.0819413864282996</v>
      </c>
      <c r="AB198" s="72">
        <f>IF(OR((levels!AF198)="",(levels!AB198)=""),"",(levels!AF198/levels!AB198-1)*100)</f>
        <v>2.3707212382437781</v>
      </c>
      <c r="AC198" s="72">
        <f>IF(OR((levels!AG198)="",(levels!AC198)=""),"",(levels!AG198/levels!AC198-1)*100)</f>
        <v>2.1229528309340218</v>
      </c>
      <c r="AD198" s="72">
        <f>IF(OR((levels!AH198)="",(levels!AD198)=""),"",(levels!AH198/levels!AD198-1)*100)</f>
        <v>1.3470998141333457</v>
      </c>
      <c r="AE198" s="72">
        <f>IF(OR((levels!AI198)="",(levels!AE198)=""),"",(levels!AI198/levels!AE198-1)*100)</f>
        <v>1.2377059471252227</v>
      </c>
      <c r="AF198" s="72">
        <f>IF(OR((levels!AJ198)="",(levels!AF198)=""),"",(levels!AJ198/levels!AF198-1)*100)</f>
        <v>1.8504057501647964</v>
      </c>
      <c r="AG198" s="72">
        <f>IF(OR((levels!AK198)="",(levels!AG198)=""),"",(levels!AK198/levels!AG198-1)*100)</f>
        <v>1.6173365325534927</v>
      </c>
      <c r="AH198" s="72">
        <f>IF(OR((levels!AL198)="",(levels!AH198)=""),"",(levels!AL198/levels!AH198-1)*100)</f>
        <v>1.808072809742467</v>
      </c>
      <c r="AI198" s="72">
        <f>IF(OR((levels!AM198)="",(levels!AI198)=""),"",(levels!AM198/levels!AI198-1)*100)</f>
        <v>1.1679223762905089</v>
      </c>
      <c r="AJ198" s="72">
        <f>IF(OR((levels!AN198)="",(levels!AJ198)=""),"",(levels!AN198/levels!AJ198-1)*100)</f>
        <v>-2.7591943113180584</v>
      </c>
      <c r="AK198" s="72">
        <f>IF(OR((levels!AO198)="",(levels!AK198)=""),"",(levels!AO198/levels!AK198-1)*100)</f>
        <v>-14.130681152860337</v>
      </c>
      <c r="AL198" s="72">
        <f>IF(OR((levels!AP198)="",(levels!AL198)=""),"",(levels!AP198/levels!AL198-1)*100)</f>
        <v>-3.9201493561738299</v>
      </c>
      <c r="AM198" s="72">
        <f>IF(OR((levels!AQ198)="",(levels!AM198)=""),"",(levels!AQ198/levels!AM198-1)*100)</f>
        <v>-4.0469444218593225</v>
      </c>
      <c r="AN198" s="72">
        <f>IF(OR((levels!AR198)="",(levels!AN198)=""),"",(levels!AR198/levels!AN198-1)*100)</f>
        <v>-0.66998160668620965</v>
      </c>
      <c r="AO198" s="72">
        <f>IF(OR((levels!AS198)="",(levels!AO198)=""),"",(levels!AS198/levels!AO198-1)*100)</f>
        <v>14.299148507436987</v>
      </c>
      <c r="AP198" s="72">
        <f>IF(OR((levels!AT198)="",(levels!AP198)=""),"",(levels!AT198/levels!AP198-1)*100)</f>
        <v>4.178922854504008</v>
      </c>
      <c r="AQ198" s="72">
        <f>IF(OR((levels!AU198)="",(levels!AQ198)=""),"",(levels!AU198/levels!AQ198-1)*100)</f>
        <v>4.8745342260109625</v>
      </c>
      <c r="AR198" s="72">
        <f>IF(OR((levels!AV198)="",(levels!AR198)=""),"",(levels!AV198/levels!AR198-1)*100)</f>
        <v>5.3918935615559382</v>
      </c>
      <c r="AS198" s="72">
        <f>IF(OR((levels!AW198)="",(levels!AS198)=""),"",(levels!AW198/levels!AS198-1)*100)</f>
        <v>4.2308697023479391</v>
      </c>
      <c r="AT198" s="72">
        <f>IF(OR((levels!AX198)="",(levels!AT198)=""),"",(levels!AX198/levels!AT198-1)*100)</f>
        <v>2.3708301335038984</v>
      </c>
      <c r="AU198" s="72">
        <f>IF(OR((levels!AY198)="",(levels!AU198)=""),"",(levels!AY198/levels!AU198-1)*100)</f>
        <v>1.7507869439082224</v>
      </c>
      <c r="AV198" s="72">
        <f>IF(OR((levels!AZ198)="",(levels!AV198)=""),"",(levels!AZ198/levels!AV198-1)*100)</f>
        <v>1.1217119562057398</v>
      </c>
      <c r="AW198" s="72">
        <f>IF(OR((levels!BA198)="",(levels!AW198)=""),"",(levels!BA198/levels!AW198-1)*100)</f>
        <v>0.58789011335425023</v>
      </c>
      <c r="AX198" s="72" t="str">
        <f>IF(OR((levels!BB198)="",(levels!AX198)=""),"",(levels!BB198/levels!AX198-1)*100)</f>
        <v/>
      </c>
      <c r="AY198" s="72" t="str">
        <f>IF(OR((levels!BC198)="",(levels!AY198)=""),"",(levels!BC198/levels!AY198-1)*100)</f>
        <v/>
      </c>
      <c r="AZ198" s="72"/>
      <c r="BA198" s="74"/>
      <c r="BB198" s="74"/>
      <c r="BC198" s="74"/>
    </row>
    <row r="199" spans="1:55" ht="12.75" customHeight="1" x14ac:dyDescent="0.2">
      <c r="A199" s="68" t="s">
        <v>278</v>
      </c>
      <c r="B199" s="67"/>
      <c r="C199" s="75">
        <v>45176</v>
      </c>
      <c r="D199" s="72">
        <f>IF(OR((levels!H199)="",(levels!D199)=""),"",(levels!H199/levels!D199-1)*100)</f>
        <v>-0.51012578495287508</v>
      </c>
      <c r="E199" s="72">
        <f>IF(OR((levels!I199)="",(levels!E199)=""),"",(levels!I199/levels!E199-1)*100)</f>
        <v>-0.75005722217859061</v>
      </c>
      <c r="F199" s="72">
        <f>IF(OR((levels!J199)="",(levels!F199)=""),"",(levels!J199/levels!F199-1)*100)</f>
        <v>-0.99314890061120709</v>
      </c>
      <c r="G199" s="72">
        <f>IF(OR((levels!K199)="",(levels!G199)=""),"",(levels!K199/levels!G199-1)*100)</f>
        <v>-1.0460047296828257</v>
      </c>
      <c r="H199" s="72">
        <f>IF(OR((levels!L199)="",(levels!H199)=""),"",(levels!L199/levels!H199-1)*100)</f>
        <v>-1.1351944266003167</v>
      </c>
      <c r="I199" s="72">
        <f>IF(OR((levels!M199)="",(levels!I199)=""),"",(levels!M199/levels!I199-1)*100)</f>
        <v>-0.36503444866424761</v>
      </c>
      <c r="J199" s="72">
        <f>IF(OR((levels!N199)="",(levels!J199)=""),"",(levels!N199/levels!J199-1)*100)</f>
        <v>3.8306896301931737E-2</v>
      </c>
      <c r="K199" s="72">
        <f>IF(OR((levels!O199)="",(levels!K199)=""),"",(levels!O199/levels!K199-1)*100)</f>
        <v>0.79670488058771749</v>
      </c>
      <c r="L199" s="72">
        <f>IF(OR((levels!P199)="",(levels!L199)=""),"",(levels!P199/levels!L199-1)*100)</f>
        <v>1.5523666193156815</v>
      </c>
      <c r="M199" s="72">
        <f>IF(OR((levels!Q199)="",(levels!M199)=""),"",(levels!Q199/levels!M199-1)*100)</f>
        <v>1.2129097013806822</v>
      </c>
      <c r="N199" s="72">
        <f>IF(OR((levels!R199)="",(levels!N199)=""),"",(levels!R199/levels!N199-1)*100)</f>
        <v>1.3706901477745559</v>
      </c>
      <c r="O199" s="72">
        <f>IF(OR((levels!S199)="",(levels!O199)=""),"",(levels!S199/levels!O199-1)*100)</f>
        <v>1.433131503550511</v>
      </c>
      <c r="P199" s="72">
        <f>IF(OR((levels!T199)="",(levels!P199)=""),"",(levels!T199/levels!P199-1)*100)</f>
        <v>1.6742904742278908</v>
      </c>
      <c r="Q199" s="72">
        <f>IF(OR((levels!U199)="",(levels!Q199)=""),"",(levels!U199/levels!Q199-1)*100)</f>
        <v>1.9535265500087107</v>
      </c>
      <c r="R199" s="72">
        <f>IF(OR((levels!V199)="",(levels!R199)=""),"",(levels!V199/levels!R199-1)*100)</f>
        <v>1.876460774457045</v>
      </c>
      <c r="S199" s="72">
        <f>IF(OR((levels!W199)="",(levels!S199)=""),"",(levels!W199/levels!S199-1)*100)</f>
        <v>1.9816094966907283</v>
      </c>
      <c r="T199" s="72">
        <f>IF(OR((levels!X199)="",(levels!T199)=""),"",(levels!X199/levels!T199-1)*100)</f>
        <v>1.9223450587969593</v>
      </c>
      <c r="U199" s="72">
        <f>IF(OR((levels!Y199)="",(levels!U199)=""),"",(levels!Y199/levels!U199-1)*100)</f>
        <v>1.6591390191164512</v>
      </c>
      <c r="V199" s="72">
        <f>IF(OR((levels!Z199)="",(levels!V199)=""),"",(levels!Z199/levels!V199-1)*100)</f>
        <v>1.7522073434771634</v>
      </c>
      <c r="W199" s="72">
        <f>IF(OR((levels!AA199)="",(levels!W199)=""),"",(levels!AA199/levels!W199-1)*100)</f>
        <v>2.0626728311733622</v>
      </c>
      <c r="X199" s="72">
        <f>IF(OR((levels!AB199)="",(levels!X199)=""),"",(levels!AB199/levels!X199-1)*100)</f>
        <v>2.184693563657758</v>
      </c>
      <c r="Y199" s="72">
        <f>IF(OR((levels!AC199)="",(levels!Y199)=""),"",(levels!AC199/levels!Y199-1)*100)</f>
        <v>2.7736216486654142</v>
      </c>
      <c r="Z199" s="72">
        <f>IF(OR((levels!AD199)="",(levels!Z199)=""),"",(levels!AD199/levels!Z199-1)*100)</f>
        <v>3.060616216992651</v>
      </c>
      <c r="AA199" s="72">
        <f>IF(OR((levels!AE199)="",(levels!AA199)=""),"",(levels!AE199/levels!AA199-1)*100)</f>
        <v>3.0799202856439445</v>
      </c>
      <c r="AB199" s="72">
        <f>IF(OR((levels!AF199)="",(levels!AB199)=""),"",(levels!AF199/levels!AB199-1)*100)</f>
        <v>2.365053197604472</v>
      </c>
      <c r="AC199" s="72">
        <f>IF(OR((levels!AG199)="",(levels!AC199)=""),"",(levels!AG199/levels!AC199-1)*100)</f>
        <v>2.1289750848487277</v>
      </c>
      <c r="AD199" s="72">
        <f>IF(OR((levels!AH199)="",(levels!AD199)=""),"",(levels!AH199/levels!AD199-1)*100)</f>
        <v>1.3447865519436553</v>
      </c>
      <c r="AE199" s="72">
        <f>IF(OR((levels!AI199)="",(levels!AE199)=""),"",(levels!AI199/levels!AE199-1)*100)</f>
        <v>1.2278443528424221</v>
      </c>
      <c r="AF199" s="72">
        <f>IF(OR((levels!AJ199)="",(levels!AF199)=""),"",(levels!AJ199/levels!AF199-1)*100)</f>
        <v>1.8611701630533162</v>
      </c>
      <c r="AG199" s="72">
        <f>IF(OR((levels!AK199)="",(levels!AG199)=""),"",(levels!AK199/levels!AG199-1)*100)</f>
        <v>1.6359250559834448</v>
      </c>
      <c r="AH199" s="72">
        <f>IF(OR((levels!AL199)="",(levels!AH199)=""),"",(levels!AL199/levels!AH199-1)*100)</f>
        <v>1.818471752225137</v>
      </c>
      <c r="AI199" s="72">
        <f>IF(OR((levels!AM199)="",(levels!AI199)=""),"",(levels!AM199/levels!AI199-1)*100)</f>
        <v>1.1560667319741036</v>
      </c>
      <c r="AJ199" s="72">
        <f>IF(OR((levels!AN199)="",(levels!AJ199)=""),"",(levels!AN199/levels!AJ199-1)*100)</f>
        <v>-2.8471429929500358</v>
      </c>
      <c r="AK199" s="72">
        <f>IF(OR((levels!AO199)="",(levels!AK199)=""),"",(levels!AO199/levels!AK199-1)*100)</f>
        <v>-14.16362879411961</v>
      </c>
      <c r="AL199" s="72">
        <f>IF(OR((levels!AP199)="",(levels!AL199)=""),"",(levels!AP199/levels!AL199-1)*100)</f>
        <v>-3.9472425343831108</v>
      </c>
      <c r="AM199" s="72">
        <f>IF(OR((levels!AQ199)="",(levels!AM199)=""),"",(levels!AQ199/levels!AM199-1)*100)</f>
        <v>-4.0460403911509619</v>
      </c>
      <c r="AN199" s="72">
        <f>IF(OR((levels!AR199)="",(levels!AN199)=""),"",(levels!AR199/levels!AN199-1)*100)</f>
        <v>-0.48756654168382596</v>
      </c>
      <c r="AO199" s="72">
        <f>IF(OR((levels!AS199)="",(levels!AO199)=""),"",(levels!AS199/levels!AO199-1)*100)</f>
        <v>14.495732294571573</v>
      </c>
      <c r="AP199" s="72">
        <f>IF(OR((levels!AT199)="",(levels!AP199)=""),"",(levels!AT199/levels!AP199-1)*100)</f>
        <v>4.3322718647032188</v>
      </c>
      <c r="AQ199" s="72">
        <f>IF(OR((levels!AU199)="",(levels!AQ199)=""),"",(levels!AU199/levels!AQ199-1)*100)</f>
        <v>4.9741929838443388</v>
      </c>
      <c r="AR199" s="72">
        <f>IF(OR((levels!AV199)="",(levels!AR199)=""),"",(levels!AV199/levels!AR199-1)*100)</f>
        <v>5.4135257594958519</v>
      </c>
      <c r="AS199" s="72">
        <f>IF(OR((levels!AW199)="",(levels!AS199)=""),"",(levels!AW199/levels!AS199-1)*100)</f>
        <v>4.1794836498966426</v>
      </c>
      <c r="AT199" s="72">
        <f>IF(OR((levels!AX199)="",(levels!AT199)=""),"",(levels!AX199/levels!AT199-1)*100)</f>
        <v>2.3386307028359088</v>
      </c>
      <c r="AU199" s="72">
        <f>IF(OR((levels!AY199)="",(levels!AU199)=""),"",(levels!AY199/levels!AU199-1)*100)</f>
        <v>1.7460516596213393</v>
      </c>
      <c r="AV199" s="72">
        <f>IF(OR((levels!AZ199)="",(levels!AV199)=""),"",(levels!AZ199/levels!AV199-1)*100)</f>
        <v>1.1492586944452876</v>
      </c>
      <c r="AW199" s="72">
        <f>IF(OR((levels!BA199)="",(levels!AW199)=""),"",(levels!BA199/levels!AW199-1)*100)</f>
        <v>0.4680329783200543</v>
      </c>
      <c r="AX199" s="72" t="str">
        <f>IF(OR((levels!BB199)="",(levels!AX199)=""),"",(levels!BB199/levels!AX199-1)*100)</f>
        <v/>
      </c>
      <c r="AY199" s="72" t="str">
        <f>IF(OR((levels!BC199)="",(levels!AY199)=""),"",(levels!BC199/levels!AY199-1)*100)</f>
        <v/>
      </c>
      <c r="AZ199" s="72"/>
      <c r="BA199" s="74"/>
      <c r="BB199" s="74"/>
      <c r="BC199" s="74"/>
    </row>
    <row r="200" spans="1:55" ht="12.75" customHeight="1" x14ac:dyDescent="0.2">
      <c r="A200" s="68" t="s">
        <v>279</v>
      </c>
      <c r="B200" s="67"/>
      <c r="C200" s="75">
        <v>45218</v>
      </c>
      <c r="D200" s="72">
        <f>IF(OR((levels!H200)="",(levels!D200)=""),"",(levels!H200/levels!D200-1)*100)</f>
        <v>-0.51128371549645779</v>
      </c>
      <c r="E200" s="72">
        <f>IF(OR((levels!I200)="",(levels!E200)=""),"",(levels!I200/levels!E200-1)*100)</f>
        <v>-0.75104901984547334</v>
      </c>
      <c r="F200" s="72">
        <f>IF(OR((levels!J200)="",(levels!F200)=""),"",(levels!J200/levels!F200-1)*100)</f>
        <v>-0.99486941551950592</v>
      </c>
      <c r="G200" s="72">
        <f>IF(OR((levels!K200)="",(levels!G200)=""),"",(levels!K200/levels!G200-1)*100)</f>
        <v>-1.0443355299647905</v>
      </c>
      <c r="H200" s="72">
        <f>IF(OR((levels!L200)="",(levels!H200)=""),"",(levels!L200/levels!H200-1)*100)</f>
        <v>-1.1401249982028738</v>
      </c>
      <c r="I200" s="72">
        <f>IF(OR((levels!M200)="",(levels!I200)=""),"",(levels!M200/levels!I200-1)*100)</f>
        <v>-0.36438209161703261</v>
      </c>
      <c r="J200" s="72">
        <f>IF(OR((levels!N200)="",(levels!J200)=""),"",(levels!N200/levels!J200-1)*100)</f>
        <v>3.8059823535263604E-2</v>
      </c>
      <c r="K200" s="72">
        <f>IF(OR((levels!O200)="",(levels!K200)=""),"",(levels!O200/levels!K200-1)*100)</f>
        <v>0.80099753694802267</v>
      </c>
      <c r="L200" s="72">
        <f>IF(OR((levels!P200)="",(levels!L200)=""),"",(levels!P200/levels!L200-1)*100)</f>
        <v>1.5508201713768655</v>
      </c>
      <c r="M200" s="72">
        <f>IF(OR((levels!Q200)="",(levels!M200)=""),"",(levels!Q200/levels!M200-1)*100)</f>
        <v>1.2109537152637628</v>
      </c>
      <c r="N200" s="72">
        <f>IF(OR((levels!R200)="",(levels!N200)=""),"",(levels!R200/levels!N200-1)*100)</f>
        <v>1.3783429498640531</v>
      </c>
      <c r="O200" s="72">
        <f>IF(OR((levels!S200)="",(levels!O200)=""),"",(levels!S200/levels!O200-1)*100)</f>
        <v>1.4357123102228586</v>
      </c>
      <c r="P200" s="72">
        <f>IF(OR((levels!T200)="",(levels!P200)=""),"",(levels!T200/levels!P200-1)*100)</f>
        <v>1.6823459342983238</v>
      </c>
      <c r="Q200" s="72">
        <f>IF(OR((levels!U200)="",(levels!Q200)=""),"",(levels!U200/levels!Q200-1)*100)</f>
        <v>1.9512317166348936</v>
      </c>
      <c r="R200" s="72">
        <f>IF(OR((levels!V200)="",(levels!R200)=""),"",(levels!V200/levels!R200-1)*100)</f>
        <v>1.8741794194850891</v>
      </c>
      <c r="S200" s="72">
        <f>IF(OR((levels!W200)="",(levels!S200)=""),"",(levels!W200/levels!S200-1)*100)</f>
        <v>1.9719946313381032</v>
      </c>
      <c r="T200" s="72">
        <f>IF(OR((levels!X200)="",(levels!T200)=""),"",(levels!X200/levels!T200-1)*100)</f>
        <v>1.9194853362666464</v>
      </c>
      <c r="U200" s="72">
        <f>IF(OR((levels!Y200)="",(levels!U200)=""),"",(levels!Y200/levels!U200-1)*100)</f>
        <v>1.6578171068259984</v>
      </c>
      <c r="V200" s="72">
        <f>IF(OR((levels!Z200)="",(levels!V200)=""),"",(levels!Z200/levels!V200-1)*100)</f>
        <v>1.7458508465248546</v>
      </c>
      <c r="W200" s="72">
        <f>IF(OR((levels!AA200)="",(levels!W200)=""),"",(levels!AA200/levels!W200-1)*100)</f>
        <v>2.0767901539169298</v>
      </c>
      <c r="X200" s="72">
        <f>IF(OR((levels!AB200)="",(levels!X200)=""),"",(levels!AB200/levels!X200-1)*100)</f>
        <v>2.1943097703583048</v>
      </c>
      <c r="Y200" s="72">
        <f>IF(OR((levels!AC200)="",(levels!Y200)=""),"",(levels!AC200/levels!Y200-1)*100)</f>
        <v>2.7833238362362067</v>
      </c>
      <c r="Z200" s="72">
        <f>IF(OR((levels!AD200)="",(levels!Z200)=""),"",(levels!AD200/levels!Z200-1)*100)</f>
        <v>3.0594846666660791</v>
      </c>
      <c r="AA200" s="72">
        <f>IF(OR((levels!AE200)="",(levels!AA200)=""),"",(levels!AE200/levels!AA200-1)*100)</f>
        <v>3.0685550439081943</v>
      </c>
      <c r="AB200" s="72">
        <f>IF(OR((levels!AF200)="",(levels!AB200)=""),"",(levels!AF200/levels!AB200-1)*100)</f>
        <v>2.3598582348695274</v>
      </c>
      <c r="AC200" s="72">
        <f>IF(OR((levels!AG200)="",(levels!AC200)=""),"",(levels!AG200/levels!AC200-1)*100)</f>
        <v>2.1266777601430586</v>
      </c>
      <c r="AD200" s="72">
        <f>IF(OR((levels!AH200)="",(levels!AD200)=""),"",(levels!AH200/levels!AD200-1)*100)</f>
        <v>1.3424769818659144</v>
      </c>
      <c r="AE200" s="72">
        <f>IF(OR((levels!AI200)="",(levels!AE200)=""),"",(levels!AI200/levels!AE200-1)*100)</f>
        <v>1.2268008574765066</v>
      </c>
      <c r="AF200" s="72">
        <f>IF(OR((levels!AJ200)="",(levels!AF200)=""),"",(levels!AJ200/levels!AF200-1)*100)</f>
        <v>1.8443029928461918</v>
      </c>
      <c r="AG200" s="72">
        <f>IF(OR((levels!AK200)="",(levels!AG200)=""),"",(levels!AK200/levels!AG200-1)*100)</f>
        <v>1.6290099062651775</v>
      </c>
      <c r="AH200" s="72">
        <f>IF(OR((levels!AL200)="",(levels!AH200)=""),"",(levels!AL200/levels!AH200-1)*100)</f>
        <v>1.8189891477579323</v>
      </c>
      <c r="AI200" s="72">
        <f>IF(OR((levels!AM200)="",(levels!AI200)=""),"",(levels!AM200/levels!AI200-1)*100)</f>
        <v>1.1673595191820541</v>
      </c>
      <c r="AJ200" s="72">
        <f>IF(OR((levels!AN200)="",(levels!AJ200)=""),"",(levels!AN200/levels!AJ200-1)*100)</f>
        <v>-2.8546405688721688</v>
      </c>
      <c r="AK200" s="72">
        <f>IF(OR((levels!AO200)="",(levels!AK200)=""),"",(levels!AO200/levels!AK200-1)*100)</f>
        <v>-14.117773252582012</v>
      </c>
      <c r="AL200" s="72">
        <f>IF(OR((levels!AP200)="",(levels!AL200)=""),"",(levels!AP200/levels!AL200-1)*100)</f>
        <v>-3.9794446688544483</v>
      </c>
      <c r="AM200" s="72">
        <f>IF(OR((levels!AQ200)="",(levels!AM200)=""),"",(levels!AQ200/levels!AM200-1)*100)</f>
        <v>-4.0204136724150246</v>
      </c>
      <c r="AN200" s="72">
        <f>IF(OR((levels!AR200)="",(levels!AN200)=""),"",(levels!AR200/levels!AN200-1)*100)</f>
        <v>-0.17483336299076724</v>
      </c>
      <c r="AO200" s="72">
        <f>IF(OR((levels!AS200)="",(levels!AO200)=""),"",(levels!AS200/levels!AO200-1)*100)</f>
        <v>14.859849986183438</v>
      </c>
      <c r="AP200" s="72">
        <f>IF(OR((levels!AT200)="",(levels!AP200)=""),"",(levels!AT200/levels!AP200-1)*100)</f>
        <v>4.673586122091522</v>
      </c>
      <c r="AQ200" s="72">
        <f>IF(OR((levels!AU200)="",(levels!AQ200)=""),"",(levels!AU200/levels!AQ200-1)*100)</f>
        <v>5.2355235234604836</v>
      </c>
      <c r="AR200" s="72">
        <f>IF(OR((levels!AV200)="",(levels!AR200)=""),"",(levels!AV200/levels!AR200-1)*100)</f>
        <v>5.4527190259186842</v>
      </c>
      <c r="AS200" s="72">
        <f>IF(OR((levels!AW200)="",(levels!AS200)=""),"",(levels!AW200/levels!AS200-1)*100)</f>
        <v>4.1352283522689159</v>
      </c>
      <c r="AT200" s="72">
        <f>IF(OR((levels!AX200)="",(levels!AT200)=""),"",(levels!AX200/levels!AT200-1)*100)</f>
        <v>2.3897037574811986</v>
      </c>
      <c r="AU200" s="72">
        <f>IF(OR((levels!AY200)="",(levels!AU200)=""),"",(levels!AY200/levels!AU200-1)*100)</f>
        <v>1.8313726991259216</v>
      </c>
      <c r="AV200" s="72">
        <f>IF(OR((levels!AZ200)="",(levels!AV200)=""),"",(levels!AZ200/levels!AV200-1)*100)</f>
        <v>1.1735337061940632</v>
      </c>
      <c r="AW200" s="72">
        <f>IF(OR((levels!BA200)="",(levels!AW200)=""),"",(levels!BA200/levels!AW200-1)*100)</f>
        <v>0.5196940670367578</v>
      </c>
      <c r="AX200" s="72" t="str">
        <f>IF(OR((levels!BB200)="",(levels!AX200)=""),"",(levels!BB200/levels!AX200-1)*100)</f>
        <v/>
      </c>
      <c r="AY200" s="72" t="str">
        <f>IF(OR((levels!BC200)="",(levels!AY200)=""),"",(levels!BC200/levels!AY200-1)*100)</f>
        <v/>
      </c>
      <c r="AZ200" s="72"/>
      <c r="BA200" s="74"/>
      <c r="BB200" s="74"/>
      <c r="BC200" s="74"/>
    </row>
    <row r="201" spans="1:55" ht="12.75" customHeight="1" x14ac:dyDescent="0.2">
      <c r="A201" s="68" t="s">
        <v>280</v>
      </c>
      <c r="B201" s="67"/>
      <c r="C201" s="75">
        <v>45230</v>
      </c>
      <c r="D201" s="72">
        <f>IF(OR((levels!H201)="",(levels!D201)=""),"",(levels!H201/levels!D201-1)*100)</f>
        <v>-0.51128371549645779</v>
      </c>
      <c r="E201" s="72">
        <f>IF(OR((levels!I201)="",(levels!E201)=""),"",(levels!I201/levels!E201-1)*100)</f>
        <v>-0.75104901984547334</v>
      </c>
      <c r="F201" s="72">
        <f>IF(OR((levels!J201)="",(levels!F201)=""),"",(levels!J201/levels!F201-1)*100)</f>
        <v>-0.99486941551950592</v>
      </c>
      <c r="G201" s="72">
        <f>IF(OR((levels!K201)="",(levels!G201)=""),"",(levels!K201/levels!G201-1)*100)</f>
        <v>-1.0443355299647905</v>
      </c>
      <c r="H201" s="72">
        <f>IF(OR((levels!L201)="",(levels!H201)=""),"",(levels!L201/levels!H201-1)*100)</f>
        <v>-1.1401249982028738</v>
      </c>
      <c r="I201" s="72">
        <f>IF(OR((levels!M201)="",(levels!I201)=""),"",(levels!M201/levels!I201-1)*100)</f>
        <v>-0.36438209161703261</v>
      </c>
      <c r="J201" s="72">
        <f>IF(OR((levels!N201)="",(levels!J201)=""),"",(levels!N201/levels!J201-1)*100)</f>
        <v>3.8059823535263604E-2</v>
      </c>
      <c r="K201" s="72">
        <f>IF(OR((levels!O201)="",(levels!K201)=""),"",(levels!O201/levels!K201-1)*100)</f>
        <v>0.80099753694802267</v>
      </c>
      <c r="L201" s="72">
        <f>IF(OR((levels!P201)="",(levels!L201)=""),"",(levels!P201/levels!L201-1)*100)</f>
        <v>1.5508201713768655</v>
      </c>
      <c r="M201" s="72">
        <f>IF(OR((levels!Q201)="",(levels!M201)=""),"",(levels!Q201/levels!M201-1)*100)</f>
        <v>1.2109537152637628</v>
      </c>
      <c r="N201" s="72">
        <f>IF(OR((levels!R201)="",(levels!N201)=""),"",(levels!R201/levels!N201-1)*100)</f>
        <v>1.3783429498640531</v>
      </c>
      <c r="O201" s="72">
        <f>IF(OR((levels!S201)="",(levels!O201)=""),"",(levels!S201/levels!O201-1)*100)</f>
        <v>1.4357123102228586</v>
      </c>
      <c r="P201" s="72">
        <f>IF(OR((levels!T201)="",(levels!P201)=""),"",(levels!T201/levels!P201-1)*100)</f>
        <v>1.6823459342983238</v>
      </c>
      <c r="Q201" s="72">
        <f>IF(OR((levels!U201)="",(levels!Q201)=""),"",(levels!U201/levels!Q201-1)*100)</f>
        <v>1.9512317166348936</v>
      </c>
      <c r="R201" s="72">
        <f>IF(OR((levels!V201)="",(levels!R201)=""),"",(levels!V201/levels!R201-1)*100)</f>
        <v>1.8741794194850891</v>
      </c>
      <c r="S201" s="72">
        <f>IF(OR((levels!W201)="",(levels!S201)=""),"",(levels!W201/levels!S201-1)*100)</f>
        <v>1.9719946313381032</v>
      </c>
      <c r="T201" s="72">
        <f>IF(OR((levels!X201)="",(levels!T201)=""),"",(levels!X201/levels!T201-1)*100)</f>
        <v>1.9194853362666464</v>
      </c>
      <c r="U201" s="72">
        <f>IF(OR((levels!Y201)="",(levels!U201)=""),"",(levels!Y201/levels!U201-1)*100)</f>
        <v>1.6578171068259984</v>
      </c>
      <c r="V201" s="72">
        <f>IF(OR((levels!Z201)="",(levels!V201)=""),"",(levels!Z201/levels!V201-1)*100)</f>
        <v>1.7458508465248546</v>
      </c>
      <c r="W201" s="72">
        <f>IF(OR((levels!AA201)="",(levels!W201)=""),"",(levels!AA201/levels!W201-1)*100)</f>
        <v>2.0767901539169298</v>
      </c>
      <c r="X201" s="72">
        <f>IF(OR((levels!AB201)="",(levels!X201)=""),"",(levels!AB201/levels!X201-1)*100)</f>
        <v>2.1943097703583048</v>
      </c>
      <c r="Y201" s="72">
        <f>IF(OR((levels!AC201)="",(levels!Y201)=""),"",(levels!AC201/levels!Y201-1)*100)</f>
        <v>2.7833238362362067</v>
      </c>
      <c r="Z201" s="72">
        <f>IF(OR((levels!AD201)="",(levels!Z201)=""),"",(levels!AD201/levels!Z201-1)*100)</f>
        <v>3.0594846666660791</v>
      </c>
      <c r="AA201" s="72">
        <f>IF(OR((levels!AE201)="",(levels!AA201)=""),"",(levels!AE201/levels!AA201-1)*100)</f>
        <v>3.0685550439081943</v>
      </c>
      <c r="AB201" s="72">
        <f>IF(OR((levels!AF201)="",(levels!AB201)=""),"",(levels!AF201/levels!AB201-1)*100)</f>
        <v>2.3598582348695274</v>
      </c>
      <c r="AC201" s="72">
        <f>IF(OR((levels!AG201)="",(levels!AC201)=""),"",(levels!AG201/levels!AC201-1)*100)</f>
        <v>2.1266777601430586</v>
      </c>
      <c r="AD201" s="72">
        <f>IF(OR((levels!AH201)="",(levels!AD201)=""),"",(levels!AH201/levels!AD201-1)*100)</f>
        <v>1.3424769818659144</v>
      </c>
      <c r="AE201" s="72">
        <f>IF(OR((levels!AI201)="",(levels!AE201)=""),"",(levels!AI201/levels!AE201-1)*100)</f>
        <v>1.2268008574765066</v>
      </c>
      <c r="AF201" s="72">
        <f>IF(OR((levels!AJ201)="",(levels!AF201)=""),"",(levels!AJ201/levels!AF201-1)*100)</f>
        <v>1.8443029928461918</v>
      </c>
      <c r="AG201" s="72">
        <f>IF(OR((levels!AK201)="",(levels!AG201)=""),"",(levels!AK201/levels!AG201-1)*100)</f>
        <v>1.6290099062651775</v>
      </c>
      <c r="AH201" s="72">
        <f>IF(OR((levels!AL201)="",(levels!AH201)=""),"",(levels!AL201/levels!AH201-1)*100)</f>
        <v>1.8189891477579323</v>
      </c>
      <c r="AI201" s="72">
        <f>IF(OR((levels!AM201)="",(levels!AI201)=""),"",(levels!AM201/levels!AI201-1)*100)</f>
        <v>1.1673595191820541</v>
      </c>
      <c r="AJ201" s="72">
        <f>IF(OR((levels!AN201)="",(levels!AJ201)=""),"",(levels!AN201/levels!AJ201-1)*100)</f>
        <v>-2.8546405688721688</v>
      </c>
      <c r="AK201" s="72">
        <f>IF(OR((levels!AO201)="",(levels!AK201)=""),"",(levels!AO201/levels!AK201-1)*100)</f>
        <v>-14.117773252582012</v>
      </c>
      <c r="AL201" s="72">
        <f>IF(OR((levels!AP201)="",(levels!AL201)=""),"",(levels!AP201/levels!AL201-1)*100)</f>
        <v>-3.9794446688544483</v>
      </c>
      <c r="AM201" s="72">
        <f>IF(OR((levels!AQ201)="",(levels!AM201)=""),"",(levels!AQ201/levels!AM201-1)*100)</f>
        <v>-4.0204136724150246</v>
      </c>
      <c r="AN201" s="72">
        <f>IF(OR((levels!AR201)="",(levels!AN201)=""),"",(levels!AR201/levels!AN201-1)*100)</f>
        <v>-0.17483336299076724</v>
      </c>
      <c r="AO201" s="72">
        <f>IF(OR((levels!AS201)="",(levels!AO201)=""),"",(levels!AS201/levels!AO201-1)*100)</f>
        <v>14.859849986183438</v>
      </c>
      <c r="AP201" s="72">
        <f>IF(OR((levels!AT201)="",(levels!AP201)=""),"",(levels!AT201/levels!AP201-1)*100)</f>
        <v>4.673586122091522</v>
      </c>
      <c r="AQ201" s="72">
        <f>IF(OR((levels!AU201)="",(levels!AQ201)=""),"",(levels!AU201/levels!AQ201-1)*100)</f>
        <v>5.2355235234604836</v>
      </c>
      <c r="AR201" s="72">
        <f>IF(OR((levels!AV201)="",(levels!AR201)=""),"",(levels!AV201/levels!AR201-1)*100)</f>
        <v>5.4527190259186842</v>
      </c>
      <c r="AS201" s="72">
        <f>IF(OR((levels!AW201)="",(levels!AS201)=""),"",(levels!AW201/levels!AS201-1)*100)</f>
        <v>4.1352283522689159</v>
      </c>
      <c r="AT201" s="72">
        <f>IF(OR((levels!AX201)="",(levels!AT201)=""),"",(levels!AX201/levels!AT201-1)*100)</f>
        <v>2.3897037574811986</v>
      </c>
      <c r="AU201" s="72">
        <f>IF(OR((levels!AY201)="",(levels!AU201)=""),"",(levels!AY201/levels!AU201-1)*100)</f>
        <v>1.8313726991259216</v>
      </c>
      <c r="AV201" s="72">
        <f>IF(OR((levels!AZ201)="",(levels!AV201)=""),"",(levels!AZ201/levels!AV201-1)*100)</f>
        <v>1.1735337061940632</v>
      </c>
      <c r="AW201" s="72">
        <f>IF(OR((levels!BA201)="",(levels!AW201)=""),"",(levels!BA201/levels!AW201-1)*100)</f>
        <v>0.5196940670367578</v>
      </c>
      <c r="AX201" s="72">
        <f>IF(OR((levels!BB201)="",(levels!AX201)=""),"",(levels!BB201/levels!AX201-1)*100)</f>
        <v>8.6628482058914713E-2</v>
      </c>
      <c r="AY201" s="72" t="str">
        <f>IF(OR((levels!BC201)="",(levels!AY201)=""),"",(levels!BC201/levels!AY201-1)*100)</f>
        <v/>
      </c>
      <c r="AZ201" s="72"/>
      <c r="BA201" s="74"/>
      <c r="BB201" s="74"/>
      <c r="BC201" s="74"/>
    </row>
    <row r="202" spans="1:55" ht="12.75" customHeight="1" x14ac:dyDescent="0.2">
      <c r="A202" s="68" t="s">
        <v>281</v>
      </c>
      <c r="B202" s="67"/>
      <c r="C202" s="75">
        <v>45244</v>
      </c>
      <c r="D202" s="72">
        <f>IF(OR((levels!H202)="",(levels!D202)=""),"",(levels!H202/levels!D202-1)*100)</f>
        <v>-0.51128371549645779</v>
      </c>
      <c r="E202" s="72">
        <f>IF(OR((levels!I202)="",(levels!E202)=""),"",(levels!I202/levels!E202-1)*100)</f>
        <v>-0.75104901984547334</v>
      </c>
      <c r="F202" s="72">
        <f>IF(OR((levels!J202)="",(levels!F202)=""),"",(levels!J202/levels!F202-1)*100)</f>
        <v>-0.99486941551950592</v>
      </c>
      <c r="G202" s="72">
        <f>IF(OR((levels!K202)="",(levels!G202)=""),"",(levels!K202/levels!G202-1)*100)</f>
        <v>-1.0443355299647905</v>
      </c>
      <c r="H202" s="72">
        <f>IF(OR((levels!L202)="",(levels!H202)=""),"",(levels!L202/levels!H202-1)*100)</f>
        <v>-1.1401249982028738</v>
      </c>
      <c r="I202" s="72">
        <f>IF(OR((levels!M202)="",(levels!I202)=""),"",(levels!M202/levels!I202-1)*100)</f>
        <v>-0.36438209161703261</v>
      </c>
      <c r="J202" s="72">
        <f>IF(OR((levels!N202)="",(levels!J202)=""),"",(levels!N202/levels!J202-1)*100)</f>
        <v>3.8059823535263604E-2</v>
      </c>
      <c r="K202" s="72">
        <f>IF(OR((levels!O202)="",(levels!K202)=""),"",(levels!O202/levels!K202-1)*100)</f>
        <v>0.80099753694802267</v>
      </c>
      <c r="L202" s="72">
        <f>IF(OR((levels!P202)="",(levels!L202)=""),"",(levels!P202/levels!L202-1)*100)</f>
        <v>1.5508201713768655</v>
      </c>
      <c r="M202" s="72">
        <f>IF(OR((levels!Q202)="",(levels!M202)=""),"",(levels!Q202/levels!M202-1)*100)</f>
        <v>1.2109537152637628</v>
      </c>
      <c r="N202" s="72">
        <f>IF(OR((levels!R202)="",(levels!N202)=""),"",(levels!R202/levels!N202-1)*100)</f>
        <v>1.3783429498640531</v>
      </c>
      <c r="O202" s="72">
        <f>IF(OR((levels!S202)="",(levels!O202)=""),"",(levels!S202/levels!O202-1)*100)</f>
        <v>1.4357123102228586</v>
      </c>
      <c r="P202" s="72">
        <f>IF(OR((levels!T202)="",(levels!P202)=""),"",(levels!T202/levels!P202-1)*100)</f>
        <v>1.6823459342983238</v>
      </c>
      <c r="Q202" s="72">
        <f>IF(OR((levels!U202)="",(levels!Q202)=""),"",(levels!U202/levels!Q202-1)*100)</f>
        <v>1.9512317166348936</v>
      </c>
      <c r="R202" s="72">
        <f>IF(OR((levels!V202)="",(levels!R202)=""),"",(levels!V202/levels!R202-1)*100)</f>
        <v>1.8741794194850891</v>
      </c>
      <c r="S202" s="72">
        <f>IF(OR((levels!W202)="",(levels!S202)=""),"",(levels!W202/levels!S202-1)*100)</f>
        <v>1.9719946313381032</v>
      </c>
      <c r="T202" s="72">
        <f>IF(OR((levels!X202)="",(levels!T202)=""),"",(levels!X202/levels!T202-1)*100)</f>
        <v>1.9194853362666464</v>
      </c>
      <c r="U202" s="72">
        <f>IF(OR((levels!Y202)="",(levels!U202)=""),"",(levels!Y202/levels!U202-1)*100)</f>
        <v>1.6578171068259984</v>
      </c>
      <c r="V202" s="72">
        <f>IF(OR((levels!Z202)="",(levels!V202)=""),"",(levels!Z202/levels!V202-1)*100)</f>
        <v>1.7458508465248546</v>
      </c>
      <c r="W202" s="72">
        <f>IF(OR((levels!AA202)="",(levels!W202)=""),"",(levels!AA202/levels!W202-1)*100)</f>
        <v>2.0767901539169298</v>
      </c>
      <c r="X202" s="72">
        <f>IF(OR((levels!AB202)="",(levels!X202)=""),"",(levels!AB202/levels!X202-1)*100)</f>
        <v>2.1943097703583048</v>
      </c>
      <c r="Y202" s="72">
        <f>IF(OR((levels!AC202)="",(levels!Y202)=""),"",(levels!AC202/levels!Y202-1)*100)</f>
        <v>2.7833238362362067</v>
      </c>
      <c r="Z202" s="72">
        <f>IF(OR((levels!AD202)="",(levels!Z202)=""),"",(levels!AD202/levels!Z202-1)*100)</f>
        <v>3.0594846666660791</v>
      </c>
      <c r="AA202" s="72">
        <f>IF(OR((levels!AE202)="",(levels!AA202)=""),"",(levels!AE202/levels!AA202-1)*100)</f>
        <v>3.0685550439081943</v>
      </c>
      <c r="AB202" s="72">
        <f>IF(OR((levels!AF202)="",(levels!AB202)=""),"",(levels!AF202/levels!AB202-1)*100)</f>
        <v>2.3598582348695274</v>
      </c>
      <c r="AC202" s="72">
        <f>IF(OR((levels!AG202)="",(levels!AC202)=""),"",(levels!AG202/levels!AC202-1)*100)</f>
        <v>2.1266777601430586</v>
      </c>
      <c r="AD202" s="72">
        <f>IF(OR((levels!AH202)="",(levels!AD202)=""),"",(levels!AH202/levels!AD202-1)*100)</f>
        <v>1.3424769818659144</v>
      </c>
      <c r="AE202" s="72">
        <f>IF(OR((levels!AI202)="",(levels!AE202)=""),"",(levels!AI202/levels!AE202-1)*100)</f>
        <v>1.2268008574765066</v>
      </c>
      <c r="AF202" s="72">
        <f>IF(OR((levels!AJ202)="",(levels!AF202)=""),"",(levels!AJ202/levels!AF202-1)*100)</f>
        <v>1.8443029928461918</v>
      </c>
      <c r="AG202" s="72">
        <f>IF(OR((levels!AK202)="",(levels!AG202)=""),"",(levels!AK202/levels!AG202-1)*100)</f>
        <v>1.6290099062651775</v>
      </c>
      <c r="AH202" s="72">
        <f>IF(OR((levels!AL202)="",(levels!AH202)=""),"",(levels!AL202/levels!AH202-1)*100)</f>
        <v>1.8189891477579323</v>
      </c>
      <c r="AI202" s="72">
        <f>IF(OR((levels!AM202)="",(levels!AI202)=""),"",(levels!AM202/levels!AI202-1)*100)</f>
        <v>1.1673595191820541</v>
      </c>
      <c r="AJ202" s="72">
        <f>IF(OR((levels!AN202)="",(levels!AJ202)=""),"",(levels!AN202/levels!AJ202-1)*100)</f>
        <v>-2.8546405688721688</v>
      </c>
      <c r="AK202" s="72">
        <f>IF(OR((levels!AO202)="",(levels!AK202)=""),"",(levels!AO202/levels!AK202-1)*100)</f>
        <v>-14.117773252582012</v>
      </c>
      <c r="AL202" s="72">
        <f>IF(OR((levels!AP202)="",(levels!AL202)=""),"",(levels!AP202/levels!AL202-1)*100)</f>
        <v>-3.9794446688544483</v>
      </c>
      <c r="AM202" s="72">
        <f>IF(OR((levels!AQ202)="",(levels!AM202)=""),"",(levels!AQ202/levels!AM202-1)*100)</f>
        <v>-4.0204136724150246</v>
      </c>
      <c r="AN202" s="72">
        <f>IF(OR((levels!AR202)="",(levels!AN202)=""),"",(levels!AR202/levels!AN202-1)*100)</f>
        <v>-0.17483336299076724</v>
      </c>
      <c r="AO202" s="72">
        <f>IF(OR((levels!AS202)="",(levels!AO202)=""),"",(levels!AS202/levels!AO202-1)*100)</f>
        <v>14.859849986183438</v>
      </c>
      <c r="AP202" s="72">
        <f>IF(OR((levels!AT202)="",(levels!AP202)=""),"",(levels!AT202/levels!AP202-1)*100)</f>
        <v>4.673586122091522</v>
      </c>
      <c r="AQ202" s="72">
        <f>IF(OR((levels!AU202)="",(levels!AQ202)=""),"",(levels!AU202/levels!AQ202-1)*100)</f>
        <v>5.2355235234604836</v>
      </c>
      <c r="AR202" s="72">
        <f>IF(OR((levels!AV202)="",(levels!AR202)=""),"",(levels!AV202/levels!AR202-1)*100)</f>
        <v>5.4527190259186842</v>
      </c>
      <c r="AS202" s="72">
        <f>IF(OR((levels!AW202)="",(levels!AS202)=""),"",(levels!AW202/levels!AS202-1)*100)</f>
        <v>4.1352283522689159</v>
      </c>
      <c r="AT202" s="72">
        <f>IF(OR((levels!AX202)="",(levels!AT202)=""),"",(levels!AX202/levels!AT202-1)*100)</f>
        <v>2.3897037574811986</v>
      </c>
      <c r="AU202" s="72">
        <f>IF(OR((levels!AY202)="",(levels!AU202)=""),"",(levels!AY202/levels!AU202-1)*100)</f>
        <v>1.8313726991259216</v>
      </c>
      <c r="AV202" s="72">
        <f>IF(OR((levels!AZ202)="",(levels!AV202)=""),"",(levels!AZ202/levels!AV202-1)*100)</f>
        <v>1.1735337061940632</v>
      </c>
      <c r="AW202" s="72">
        <f>IF(OR((levels!BA202)="",(levels!AW202)=""),"",(levels!BA202/levels!AW202-1)*100)</f>
        <v>0.5196940670367578</v>
      </c>
      <c r="AX202" s="72">
        <f>IF(OR((levels!BB202)="",(levels!AX202)=""),"",(levels!BB202/levels!AX202-1)*100)</f>
        <v>0.11610622942617166</v>
      </c>
      <c r="AY202" s="72" t="str">
        <f>IF(OR((levels!BC202)="",(levels!AY202)=""),"",(levels!BC202/levels!AY202-1)*100)</f>
        <v/>
      </c>
      <c r="AZ202" s="72"/>
      <c r="BA202" s="74"/>
      <c r="BB202" s="74"/>
      <c r="BC202" s="74"/>
    </row>
    <row r="203" spans="1:55" ht="12.75" customHeight="1" x14ac:dyDescent="0.2">
      <c r="A203" s="68" t="s">
        <v>282</v>
      </c>
      <c r="B203" s="67"/>
      <c r="C203" s="75">
        <v>45267</v>
      </c>
      <c r="D203" s="72">
        <f>IF(OR((levels!H203)="",(levels!D203)=""),"",(levels!H203/levels!D203-1)*100)</f>
        <v>-0.51050424408702888</v>
      </c>
      <c r="E203" s="72">
        <f>IF(OR((levels!I203)="",(levels!E203)=""),"",(levels!I203/levels!E203-1)*100)</f>
        <v>-0.75297800857603292</v>
      </c>
      <c r="F203" s="72">
        <f>IF(OR((levels!J203)="",(levels!F203)=""),"",(levels!J203/levels!F203-1)*100)</f>
        <v>-0.99591030324517327</v>
      </c>
      <c r="G203" s="72">
        <f>IF(OR((levels!K203)="",(levels!G203)=""),"",(levels!K203/levels!G203-1)*100)</f>
        <v>-1.0407673065936707</v>
      </c>
      <c r="H203" s="72">
        <f>IF(OR((levels!L203)="",(levels!H203)=""),"",(levels!L203/levels!H203-1)*100)</f>
        <v>-1.1425935585224978</v>
      </c>
      <c r="I203" s="72">
        <f>IF(OR((levels!M203)="",(levels!I203)=""),"",(levels!M203/levels!I203-1)*100)</f>
        <v>-0.36438059384231725</v>
      </c>
      <c r="J203" s="72">
        <f>IF(OR((levels!N203)="",(levels!J203)=""),"",(levels!N203/levels!J203-1)*100)</f>
        <v>4.2065175405259225E-2</v>
      </c>
      <c r="K203" s="72">
        <f>IF(OR((levels!O203)="",(levels!K203)=""),"",(levels!O203/levels!K203-1)*100)</f>
        <v>0.7976619265313678</v>
      </c>
      <c r="L203" s="72">
        <f>IF(OR((levels!P203)="",(levels!L203)=""),"",(levels!P203/levels!L203-1)*100)</f>
        <v>1.5512599960919138</v>
      </c>
      <c r="M203" s="72">
        <f>IF(OR((levels!Q203)="",(levels!M203)=""),"",(levels!Q203/levels!M203-1)*100)</f>
        <v>1.2080727237927302</v>
      </c>
      <c r="N203" s="72">
        <f>IF(OR((levels!R203)="",(levels!N203)=""),"",(levels!R203/levels!N203-1)*100)</f>
        <v>1.3779357154103833</v>
      </c>
      <c r="O203" s="72">
        <f>IF(OR((levels!S203)="",(levels!O203)=""),"",(levels!S203/levels!O203-1)*100)</f>
        <v>1.4374774847568217</v>
      </c>
      <c r="P203" s="72">
        <f>IF(OR((levels!T203)="",(levels!P203)=""),"",(levels!T203/levels!P203-1)*100)</f>
        <v>1.6832429541948413</v>
      </c>
      <c r="Q203" s="72">
        <f>IF(OR((levels!U203)="",(levels!Q203)=""),"",(levels!U203/levels!Q203-1)*100)</f>
        <v>1.9529023552828928</v>
      </c>
      <c r="R203" s="72">
        <f>IF(OR((levels!V203)="",(levels!R203)=""),"",(levels!V203/levels!R203-1)*100)</f>
        <v>1.8716698746295668</v>
      </c>
      <c r="S203" s="72">
        <f>IF(OR((levels!W203)="",(levels!S203)=""),"",(levels!W203/levels!S203-1)*100)</f>
        <v>1.9720957916730786</v>
      </c>
      <c r="T203" s="72">
        <f>IF(OR((levels!X203)="",(levels!T203)=""),"",(levels!X203/levels!T203-1)*100)</f>
        <v>1.9193230660204286</v>
      </c>
      <c r="U203" s="72">
        <f>IF(OR((levels!Y203)="",(levels!U203)=""),"",(levels!Y203/levels!U203-1)*100)</f>
        <v>1.6550807578576743</v>
      </c>
      <c r="V203" s="72">
        <f>IF(OR((levels!Z203)="",(levels!V203)=""),"",(levels!Z203/levels!V203-1)*100)</f>
        <v>1.7479853774300169</v>
      </c>
      <c r="W203" s="72">
        <f>IF(OR((levels!AA203)="",(levels!W203)=""),"",(levels!AA203/levels!W203-1)*100)</f>
        <v>2.0790495931646502</v>
      </c>
      <c r="X203" s="72">
        <f>IF(OR((levels!AB203)="",(levels!X203)=""),"",(levels!AB203/levels!X203-1)*100)</f>
        <v>2.1947452522758537</v>
      </c>
      <c r="Y203" s="72">
        <f>IF(OR((levels!AC203)="",(levels!Y203)=""),"",(levels!AC203/levels!Y203-1)*100)</f>
        <v>2.7825962350183753</v>
      </c>
      <c r="Z203" s="72">
        <f>IF(OR((levels!AD203)="",(levels!Z203)=""),"",(levels!AD203/levels!Z203-1)*100)</f>
        <v>3.0590442126852579</v>
      </c>
      <c r="AA203" s="72">
        <f>IF(OR((levels!AE203)="",(levels!AA203)=""),"",(levels!AE203/levels!AA203-1)*100)</f>
        <v>3.0694383125179803</v>
      </c>
      <c r="AB203" s="72">
        <f>IF(OR((levels!AF203)="",(levels!AB203)=""),"",(levels!AF203/levels!AB203-1)*100)</f>
        <v>2.3586032885074992</v>
      </c>
      <c r="AC203" s="72">
        <f>IF(OR((levels!AG203)="",(levels!AC203)=""),"",(levels!AG203/levels!AC203-1)*100)</f>
        <v>2.1261097165843346</v>
      </c>
      <c r="AD203" s="72">
        <f>IF(OR((levels!AH203)="",(levels!AD203)=""),"",(levels!AH203/levels!AD203-1)*100)</f>
        <v>1.3424645930765866</v>
      </c>
      <c r="AE203" s="72">
        <f>IF(OR((levels!AI203)="",(levels!AE203)=""),"",(levels!AI203/levels!AE203-1)*100)</f>
        <v>1.229121348004325</v>
      </c>
      <c r="AF203" s="72">
        <f>IF(OR((levels!AJ203)="",(levels!AF203)=""),"",(levels!AJ203/levels!AF203-1)*100)</f>
        <v>1.8434237962317468</v>
      </c>
      <c r="AG203" s="72">
        <f>IF(OR((levels!AK203)="",(levels!AG203)=""),"",(levels!AK203/levels!AG203-1)*100)</f>
        <v>1.6276104168441607</v>
      </c>
      <c r="AH203" s="72">
        <f>IF(OR((levels!AL203)="",(levels!AH203)=""),"",(levels!AL203/levels!AH203-1)*100)</f>
        <v>1.8186005906992264</v>
      </c>
      <c r="AI203" s="72">
        <f>IF(OR((levels!AM203)="",(levels!AI203)=""),"",(levels!AM203/levels!AI203-1)*100)</f>
        <v>1.1710692925963606</v>
      </c>
      <c r="AJ203" s="72">
        <f>IF(OR((levels!AN203)="",(levels!AJ203)=""),"",(levels!AN203/levels!AJ203-1)*100)</f>
        <v>-2.8710834402247754</v>
      </c>
      <c r="AK203" s="72">
        <f>IF(OR((levels!AO203)="",(levels!AK203)=""),"",(levels!AO203/levels!AK203-1)*100)</f>
        <v>-14.126030590779571</v>
      </c>
      <c r="AL203" s="72">
        <f>IF(OR((levels!AP203)="",(levels!AL203)=""),"",(levels!AP203/levels!AL203-1)*100)</f>
        <v>-3.9522162910118008</v>
      </c>
      <c r="AM203" s="72">
        <f>IF(OR((levels!AQ203)="",(levels!AM203)=""),"",(levels!AQ203/levels!AM203-1)*100)</f>
        <v>-4.0213366236229398</v>
      </c>
      <c r="AN203" s="72">
        <f>IF(OR((levels!AR203)="",(levels!AN203)=""),"",(levels!AR203/levels!AN203-1)*100)</f>
        <v>-0.16449525223243278</v>
      </c>
      <c r="AO203" s="72">
        <f>IF(OR((levels!AS203)="",(levels!AO203)=""),"",(levels!AS203/levels!AO203-1)*100)</f>
        <v>14.866583011381129</v>
      </c>
      <c r="AP203" s="72">
        <f>IF(OR((levels!AT203)="",(levels!AP203)=""),"",(levels!AT203/levels!AP203-1)*100)</f>
        <v>4.6664033416191186</v>
      </c>
      <c r="AQ203" s="72">
        <f>IF(OR((levels!AU203)="",(levels!AQ203)=""),"",(levels!AU203/levels!AQ203-1)*100)</f>
        <v>5.2246526794721415</v>
      </c>
      <c r="AR203" s="72">
        <f>IF(OR((levels!AV203)="",(levels!AR203)=""),"",(levels!AV203/levels!AR203-1)*100)</f>
        <v>5.4201686117622661</v>
      </c>
      <c r="AS203" s="72">
        <f>IF(OR((levels!AW203)="",(levels!AS203)=""),"",(levels!AW203/levels!AS203-1)*100)</f>
        <v>4.1025818965367611</v>
      </c>
      <c r="AT203" s="72">
        <f>IF(OR((levels!AX203)="",(levels!AT203)=""),"",(levels!AX203/levels!AT203-1)*100)</f>
        <v>2.448227746847742</v>
      </c>
      <c r="AU203" s="72">
        <f>IF(OR((levels!AY203)="",(levels!AU203)=""),"",(levels!AY203/levels!AU203-1)*100)</f>
        <v>1.84754358381094</v>
      </c>
      <c r="AV203" s="72">
        <f>IF(OR((levels!AZ203)="",(levels!AV203)=""),"",(levels!AZ203/levels!AV203-1)*100)</f>
        <v>1.2750763903437878</v>
      </c>
      <c r="AW203" s="72">
        <f>IF(OR((levels!BA203)="",(levels!AW203)=""),"",(levels!BA203/levels!AW203-1)*100)</f>
        <v>0.59977834610969172</v>
      </c>
      <c r="AX203" s="72">
        <f>IF(OR((levels!BB203)="",(levels!AX203)=""),"",(levels!BB203/levels!AX203-1)*100)</f>
        <v>2.6878482326764264E-2</v>
      </c>
      <c r="AY203" s="72" t="str">
        <f>IF(OR((levels!BC203)="",(levels!AY203)=""),"",(levels!BC203/levels!AY203-1)*100)</f>
        <v/>
      </c>
      <c r="AZ203" s="72"/>
      <c r="BA203" s="74"/>
      <c r="BB203" s="74"/>
      <c r="BC203" s="74"/>
    </row>
    <row r="204" spans="1:55" ht="12.75" customHeight="1" x14ac:dyDescent="0.2">
      <c r="A204" s="68" t="s">
        <v>283</v>
      </c>
      <c r="B204" s="67"/>
      <c r="C204" s="75">
        <v>45310</v>
      </c>
      <c r="D204" s="72">
        <f>IF(OR((levels!H204)="",(levels!D204)=""),"",(levels!H204/levels!D204-1)*100)</f>
        <v>-0.51049978814210473</v>
      </c>
      <c r="E204" s="72">
        <f>IF(OR((levels!I204)="",(levels!E204)=""),"",(levels!I204/levels!E204-1)*100)</f>
        <v>-0.75297800857603292</v>
      </c>
      <c r="F204" s="72">
        <f>IF(OR((levels!J204)="",(levels!F204)=""),"",(levels!J204/levels!F204-1)*100)</f>
        <v>-0.99590589817181163</v>
      </c>
      <c r="G204" s="72">
        <f>IF(OR((levels!K204)="",(levels!G204)=""),"",(levels!K204/levels!G204-1)*100)</f>
        <v>-1.0407673530921979</v>
      </c>
      <c r="H204" s="72">
        <f>IF(OR((levels!L204)="",(levels!H204)=""),"",(levels!L204/levels!H204-1)*100)</f>
        <v>-1.1425979861571567</v>
      </c>
      <c r="I204" s="72">
        <f>IF(OR((levels!M204)="",(levels!I204)=""),"",(levels!M204/levels!I204-1)*100)</f>
        <v>-0.36438059384231725</v>
      </c>
      <c r="J204" s="72">
        <f>IF(OR((levels!N204)="",(levels!J204)=""),"",(levels!N204/levels!J204-1)*100)</f>
        <v>4.2069669547939448E-2</v>
      </c>
      <c r="K204" s="72">
        <f>IF(OR((levels!O204)="",(levels!K204)=""),"",(levels!O204/levels!K204-1)*100)</f>
        <v>0.79766647724486273</v>
      </c>
      <c r="L204" s="72">
        <f>IF(OR((levels!P204)="",(levels!L204)=""),"",(levels!P204/levels!L204-1)*100)</f>
        <v>1.5512645266674285</v>
      </c>
      <c r="M204" s="72">
        <f>IF(OR((levels!Q204)="",(levels!M204)=""),"",(levels!Q204/levels!M204-1)*100)</f>
        <v>1.2080727237927302</v>
      </c>
      <c r="N204" s="72">
        <f>IF(OR((levels!R204)="",(levels!N204)=""),"",(levels!R204/levels!N204-1)*100)</f>
        <v>1.3779311612572398</v>
      </c>
      <c r="O204" s="72">
        <f>IF(OR((levels!S204)="",(levels!O204)=""),"",(levels!S204/levels!O204-1)*100)</f>
        <v>1.4374774847568217</v>
      </c>
      <c r="P204" s="72">
        <f>IF(OR((levels!T204)="",(levels!P204)=""),"",(levels!T204/levels!P204-1)*100)</f>
        <v>1.6832384177312587</v>
      </c>
      <c r="Q204" s="72">
        <f>IF(OR((levels!U204)="",(levels!Q204)=""),"",(levels!U204/levels!Q204-1)*100)</f>
        <v>1.9529023552828928</v>
      </c>
      <c r="R204" s="72">
        <f>IF(OR((levels!V204)="",(levels!R204)=""),"",(levels!V204/levels!R204-1)*100)</f>
        <v>1.8716698746295668</v>
      </c>
      <c r="S204" s="72">
        <f>IF(OR((levels!W204)="",(levels!S204)=""),"",(levels!W204/levels!S204-1)*100)</f>
        <v>1.9720957916730786</v>
      </c>
      <c r="T204" s="72">
        <f>IF(OR((levels!X204)="",(levels!T204)=""),"",(levels!X204/levels!T204-1)*100)</f>
        <v>1.9193230660204286</v>
      </c>
      <c r="U204" s="72">
        <f>IF(OR((levels!Y204)="",(levels!U204)=""),"",(levels!Y204/levels!U204-1)*100)</f>
        <v>1.6550807578576743</v>
      </c>
      <c r="V204" s="72">
        <f>IF(OR((levels!Z204)="",(levels!V204)=""),"",(levels!Z204/levels!V204-1)*100)</f>
        <v>1.7479853774300169</v>
      </c>
      <c r="W204" s="72">
        <f>IF(OR((levels!AA204)="",(levels!W204)=""),"",(levels!AA204/levels!W204-1)*100)</f>
        <v>2.0790495931646502</v>
      </c>
      <c r="X204" s="72">
        <f>IF(OR((levels!AB204)="",(levels!X204)=""),"",(levels!AB204/levels!X204-1)*100)</f>
        <v>2.1947452522758537</v>
      </c>
      <c r="Y204" s="72">
        <f>IF(OR((levels!AC204)="",(levels!Y204)=""),"",(levels!AC204/levels!Y204-1)*100)</f>
        <v>2.7825962350183753</v>
      </c>
      <c r="Z204" s="72">
        <f>IF(OR((levels!AD204)="",(levels!Z204)=""),"",(levels!AD204/levels!Z204-1)*100)</f>
        <v>3.0590442126852579</v>
      </c>
      <c r="AA204" s="72">
        <f>IF(OR((levels!AE204)="",(levels!AA204)=""),"",(levels!AE204/levels!AA204-1)*100)</f>
        <v>3.0694383125179803</v>
      </c>
      <c r="AB204" s="72">
        <f>IF(OR((levels!AF204)="",(levels!AB204)=""),"",(levels!AF204/levels!AB204-1)*100)</f>
        <v>2.3586075009460084</v>
      </c>
      <c r="AC204" s="72">
        <f>IF(OR((levels!AG204)="",(levels!AC204)=""),"",(levels!AG204/levels!AC204-1)*100)</f>
        <v>2.1261138957765491</v>
      </c>
      <c r="AD204" s="72">
        <f>IF(OR((levels!AH204)="",(levels!AD204)=""),"",(levels!AH204/levels!AD204-1)*100)</f>
        <v>1.3424604449174593</v>
      </c>
      <c r="AE204" s="72">
        <f>IF(OR((levels!AI204)="",(levels!AE204)=""),"",(levels!AI204/levels!AE204-1)*100)</f>
        <v>1.2291172324129906</v>
      </c>
      <c r="AF204" s="72">
        <f>IF(OR((levels!AJ204)="",(levels!AF204)=""),"",(levels!AJ204/levels!AF204-1)*100)</f>
        <v>1.8440410263180551</v>
      </c>
      <c r="AG204" s="72">
        <f>IF(OR((levels!AK204)="",(levels!AG204)=""),"",(levels!AK204/levels!AG204-1)*100)</f>
        <v>1.6285106315239828</v>
      </c>
      <c r="AH204" s="72">
        <f>IF(OR((levels!AL204)="",(levels!AH204)=""),"",(levels!AL204/levels!AH204-1)*100)</f>
        <v>1.8180439886573696</v>
      </c>
      <c r="AI204" s="72">
        <f>IF(OR((levels!AM204)="",(levels!AI204)=""),"",(levels!AM204/levels!AI204-1)*100)</f>
        <v>1.1701627069288678</v>
      </c>
      <c r="AJ204" s="72">
        <f>IF(OR((levels!AN204)="",(levels!AJ204)=""),"",(levels!AN204/levels!AJ204-1)*100)</f>
        <v>-2.8707426531141667</v>
      </c>
      <c r="AK204" s="72">
        <f>IF(OR((levels!AO204)="",(levels!AK204)=""),"",(levels!AO204/levels!AK204-1)*100)</f>
        <v>-14.126114269743573</v>
      </c>
      <c r="AL204" s="72">
        <f>IF(OR((levels!AP204)="",(levels!AL204)=""),"",(levels!AP204/levels!AL204-1)*100)</f>
        <v>-3.952680271509379</v>
      </c>
      <c r="AM204" s="72">
        <f>IF(OR((levels!AQ204)="",(levels!AM204)=""),"",(levels!AQ204/levels!AM204-1)*100)</f>
        <v>-4.0209749813064803</v>
      </c>
      <c r="AN204" s="72">
        <f>IF(OR((levels!AR204)="",(levels!AN204)=""),"",(levels!AR204/levels!AN204-1)*100)</f>
        <v>-0.17171177300663309</v>
      </c>
      <c r="AO204" s="72">
        <f>IF(OR((levels!AS204)="",(levels!AO204)=""),"",(levels!AS204/levels!AO204-1)*100)</f>
        <v>14.858850290829606</v>
      </c>
      <c r="AP204" s="72">
        <f>IF(OR((levels!AT204)="",(levels!AP204)=""),"",(levels!AT204/levels!AP204-1)*100)</f>
        <v>4.6603574036177653</v>
      </c>
      <c r="AQ204" s="72">
        <f>IF(OR((levels!AU204)="",(levels!AQ204)=""),"",(levels!AU204/levels!AQ204-1)*100)</f>
        <v>5.2178259828106421</v>
      </c>
      <c r="AR204" s="72">
        <f>IF(OR((levels!AV204)="",(levels!AR204)=""),"",(levels!AV204/levels!AR204-1)*100)</f>
        <v>5.4186038167045814</v>
      </c>
      <c r="AS204" s="72">
        <f>IF(OR((levels!AW204)="",(levels!AS204)=""),"",(levels!AW204/levels!AS204-1)*100)</f>
        <v>4.1009191090920494</v>
      </c>
      <c r="AT204" s="72">
        <f>IF(OR((levels!AX204)="",(levels!AT204)=""),"",(levels!AX204/levels!AT204-1)*100)</f>
        <v>2.4516818182545252</v>
      </c>
      <c r="AU204" s="72">
        <f>IF(OR((levels!AY204)="",(levels!AU204)=""),"",(levels!AY204/levels!AU204-1)*100)</f>
        <v>1.8514932710522292</v>
      </c>
      <c r="AV204" s="72">
        <f>IF(OR((levels!AZ204)="",(levels!AV204)=""),"",(levels!AZ204/levels!AV204-1)*100)</f>
        <v>1.2787884947737638</v>
      </c>
      <c r="AW204" s="72">
        <f>IF(OR((levels!BA204)="",(levels!AW204)=""),"",(levels!BA204/levels!AW204-1)*100)</f>
        <v>0.60076472944174952</v>
      </c>
      <c r="AX204" s="72">
        <f>IF(OR((levels!BB204)="",(levels!AX204)=""),"",(levels!BB204/levels!AX204-1)*100)</f>
        <v>1.3545097465184064E-2</v>
      </c>
      <c r="AY204" s="72" t="str">
        <f>IF(OR((levels!BC204)="",(levels!AY204)=""),"",(levels!BC204/levels!AY204-1)*100)</f>
        <v/>
      </c>
      <c r="AZ204" s="72"/>
      <c r="BA204" s="74"/>
      <c r="BB204" s="74"/>
      <c r="BC204" s="74"/>
    </row>
    <row r="205" spans="1:55" ht="12.75" customHeight="1" x14ac:dyDescent="0.2">
      <c r="A205" s="68" t="s">
        <v>284</v>
      </c>
      <c r="B205" s="67"/>
      <c r="C205" s="75">
        <v>45321</v>
      </c>
      <c r="D205" s="72">
        <f>IF(OR((levels!H205)="",(levels!D205)=""),"",(levels!H205/levels!D205-1)*100)</f>
        <v>-0.51049978814210473</v>
      </c>
      <c r="E205" s="72">
        <f>IF(OR((levels!I205)="",(levels!E205)=""),"",(levels!I205/levels!E205-1)*100)</f>
        <v>-0.75297800857603292</v>
      </c>
      <c r="F205" s="72">
        <f>IF(OR((levels!J205)="",(levels!F205)=""),"",(levels!J205/levels!F205-1)*100)</f>
        <v>-0.99590589817181163</v>
      </c>
      <c r="G205" s="72">
        <f>IF(OR((levels!K205)="",(levels!G205)=""),"",(levels!K205/levels!G205-1)*100)</f>
        <v>-1.0407673530921979</v>
      </c>
      <c r="H205" s="72">
        <f>IF(OR((levels!L205)="",(levels!H205)=""),"",(levels!L205/levels!H205-1)*100)</f>
        <v>-1.1425979861571567</v>
      </c>
      <c r="I205" s="72">
        <f>IF(OR((levels!M205)="",(levels!I205)=""),"",(levels!M205/levels!I205-1)*100)</f>
        <v>-0.36438059384231725</v>
      </c>
      <c r="J205" s="72">
        <f>IF(OR((levels!N205)="",(levels!J205)=""),"",(levels!N205/levels!J205-1)*100)</f>
        <v>4.2069669547939448E-2</v>
      </c>
      <c r="K205" s="72">
        <f>IF(OR((levels!O205)="",(levels!K205)=""),"",(levels!O205/levels!K205-1)*100)</f>
        <v>0.79766647724486273</v>
      </c>
      <c r="L205" s="72">
        <f>IF(OR((levels!P205)="",(levels!L205)=""),"",(levels!P205/levels!L205-1)*100)</f>
        <v>1.5512645266674285</v>
      </c>
      <c r="M205" s="72">
        <f>IF(OR((levels!Q205)="",(levels!M205)=""),"",(levels!Q205/levels!M205-1)*100)</f>
        <v>1.2080727237927302</v>
      </c>
      <c r="N205" s="72">
        <f>IF(OR((levels!R205)="",(levels!N205)=""),"",(levels!R205/levels!N205-1)*100)</f>
        <v>1.3779311612572398</v>
      </c>
      <c r="O205" s="72">
        <f>IF(OR((levels!S205)="",(levels!O205)=""),"",(levels!S205/levels!O205-1)*100)</f>
        <v>1.4374774847568217</v>
      </c>
      <c r="P205" s="72">
        <f>IF(OR((levels!T205)="",(levels!P205)=""),"",(levels!T205/levels!P205-1)*100)</f>
        <v>1.6832384177312587</v>
      </c>
      <c r="Q205" s="72">
        <f>IF(OR((levels!U205)="",(levels!Q205)=""),"",(levels!U205/levels!Q205-1)*100)</f>
        <v>1.9529023552828928</v>
      </c>
      <c r="R205" s="72">
        <f>IF(OR((levels!V205)="",(levels!R205)=""),"",(levels!V205/levels!R205-1)*100)</f>
        <v>1.8716698746295668</v>
      </c>
      <c r="S205" s="72">
        <f>IF(OR((levels!W205)="",(levels!S205)=""),"",(levels!W205/levels!S205-1)*100)</f>
        <v>1.9720957916730786</v>
      </c>
      <c r="T205" s="72">
        <f>IF(OR((levels!X205)="",(levels!T205)=""),"",(levels!X205/levels!T205-1)*100)</f>
        <v>1.9193230660204286</v>
      </c>
      <c r="U205" s="72">
        <f>IF(OR((levels!Y205)="",(levels!U205)=""),"",(levels!Y205/levels!U205-1)*100)</f>
        <v>1.6550807578576743</v>
      </c>
      <c r="V205" s="72">
        <f>IF(OR((levels!Z205)="",(levels!V205)=""),"",(levels!Z205/levels!V205-1)*100)</f>
        <v>1.7479853774300169</v>
      </c>
      <c r="W205" s="72">
        <f>IF(OR((levels!AA205)="",(levels!W205)=""),"",(levels!AA205/levels!W205-1)*100)</f>
        <v>2.0790495931646502</v>
      </c>
      <c r="X205" s="72">
        <f>IF(OR((levels!AB205)="",(levels!X205)=""),"",(levels!AB205/levels!X205-1)*100)</f>
        <v>2.1947452522758537</v>
      </c>
      <c r="Y205" s="72">
        <f>IF(OR((levels!AC205)="",(levels!Y205)=""),"",(levels!AC205/levels!Y205-1)*100)</f>
        <v>2.7825962350183753</v>
      </c>
      <c r="Z205" s="72">
        <f>IF(OR((levels!AD205)="",(levels!Z205)=""),"",(levels!AD205/levels!Z205-1)*100)</f>
        <v>3.0590442126852579</v>
      </c>
      <c r="AA205" s="72">
        <f>IF(OR((levels!AE205)="",(levels!AA205)=""),"",(levels!AE205/levels!AA205-1)*100)</f>
        <v>3.0694383125179803</v>
      </c>
      <c r="AB205" s="72">
        <f>IF(OR((levels!AF205)="",(levels!AB205)=""),"",(levels!AF205/levels!AB205-1)*100)</f>
        <v>2.3586075009460084</v>
      </c>
      <c r="AC205" s="72">
        <f>IF(OR((levels!AG205)="",(levels!AC205)=""),"",(levels!AG205/levels!AC205-1)*100)</f>
        <v>2.1261138957765491</v>
      </c>
      <c r="AD205" s="72">
        <f>IF(OR((levels!AH205)="",(levels!AD205)=""),"",(levels!AH205/levels!AD205-1)*100)</f>
        <v>1.3424604449174593</v>
      </c>
      <c r="AE205" s="72">
        <f>IF(OR((levels!AI205)="",(levels!AE205)=""),"",(levels!AI205/levels!AE205-1)*100)</f>
        <v>1.2291172324129906</v>
      </c>
      <c r="AF205" s="72">
        <f>IF(OR((levels!AJ205)="",(levels!AF205)=""),"",(levels!AJ205/levels!AF205-1)*100)</f>
        <v>1.8440410263180551</v>
      </c>
      <c r="AG205" s="72">
        <f>IF(OR((levels!AK205)="",(levels!AG205)=""),"",(levels!AK205/levels!AG205-1)*100)</f>
        <v>1.6285106315239828</v>
      </c>
      <c r="AH205" s="72">
        <f>IF(OR((levels!AL205)="",(levels!AH205)=""),"",(levels!AL205/levels!AH205-1)*100)</f>
        <v>1.8180439886573696</v>
      </c>
      <c r="AI205" s="72">
        <f>IF(OR((levels!AM205)="",(levels!AI205)=""),"",(levels!AM205/levels!AI205-1)*100)</f>
        <v>1.1701627069288678</v>
      </c>
      <c r="AJ205" s="72">
        <f>IF(OR((levels!AN205)="",(levels!AJ205)=""),"",(levels!AN205/levels!AJ205-1)*100)</f>
        <v>-2.8707426531141667</v>
      </c>
      <c r="AK205" s="72">
        <f>IF(OR((levels!AO205)="",(levels!AK205)=""),"",(levels!AO205/levels!AK205-1)*100)</f>
        <v>-14.126114269743573</v>
      </c>
      <c r="AL205" s="72">
        <f>IF(OR((levels!AP205)="",(levels!AL205)=""),"",(levels!AP205/levels!AL205-1)*100)</f>
        <v>-3.952680271509379</v>
      </c>
      <c r="AM205" s="72">
        <f>IF(OR((levels!AQ205)="",(levels!AM205)=""),"",(levels!AQ205/levels!AM205-1)*100)</f>
        <v>-4.0209749813064803</v>
      </c>
      <c r="AN205" s="72">
        <f>IF(OR((levels!AR205)="",(levels!AN205)=""),"",(levels!AR205/levels!AN205-1)*100)</f>
        <v>-0.17171177300663309</v>
      </c>
      <c r="AO205" s="72">
        <f>IF(OR((levels!AS205)="",(levels!AO205)=""),"",(levels!AS205/levels!AO205-1)*100)</f>
        <v>14.858850290829606</v>
      </c>
      <c r="AP205" s="72">
        <f>IF(OR((levels!AT205)="",(levels!AP205)=""),"",(levels!AT205/levels!AP205-1)*100)</f>
        <v>4.6603574036177653</v>
      </c>
      <c r="AQ205" s="72">
        <f>IF(OR((levels!AU205)="",(levels!AQ205)=""),"",(levels!AU205/levels!AQ205-1)*100)</f>
        <v>5.2178259828106421</v>
      </c>
      <c r="AR205" s="72">
        <f>IF(OR((levels!AV205)="",(levels!AR205)=""),"",(levels!AV205/levels!AR205-1)*100)</f>
        <v>5.4186038167045814</v>
      </c>
      <c r="AS205" s="72">
        <f>IF(OR((levels!AW205)="",(levels!AS205)=""),"",(levels!AW205/levels!AS205-1)*100)</f>
        <v>4.1009191090920494</v>
      </c>
      <c r="AT205" s="72">
        <f>IF(OR((levels!AX205)="",(levels!AT205)=""),"",(levels!AX205/levels!AT205-1)*100)</f>
        <v>2.4516818182545252</v>
      </c>
      <c r="AU205" s="72">
        <f>IF(OR((levels!AY205)="",(levels!AU205)=""),"",(levels!AY205/levels!AU205-1)*100)</f>
        <v>1.8514932710522292</v>
      </c>
      <c r="AV205" s="72">
        <f>IF(OR((levels!AZ205)="",(levels!AV205)=""),"",(levels!AZ205/levels!AV205-1)*100)</f>
        <v>1.2787884947737638</v>
      </c>
      <c r="AW205" s="72">
        <f>IF(OR((levels!BA205)="",(levels!AW205)=""),"",(levels!BA205/levels!AW205-1)*100)</f>
        <v>0.60076472944174952</v>
      </c>
      <c r="AX205" s="72">
        <f>IF(OR((levels!BB205)="",(levels!AX205)=""),"",(levels!BB205/levels!AX205-1)*100)</f>
        <v>1.3545097465184064E-2</v>
      </c>
      <c r="AY205" s="72">
        <f>IF(OR((levels!BC205)="",(levels!AY205)=""),"",(levels!BC205/levels!AY205-1)*100)</f>
        <v>0.13365390892849938</v>
      </c>
      <c r="AZ205" s="72"/>
      <c r="BA205" s="4"/>
      <c r="BB205" s="4"/>
      <c r="BC205" s="4"/>
    </row>
    <row r="206" spans="1:55" ht="12.75" customHeight="1" x14ac:dyDescent="0.2">
      <c r="A206" s="68" t="s">
        <v>285</v>
      </c>
      <c r="B206" s="67"/>
      <c r="C206" s="75">
        <v>45336</v>
      </c>
      <c r="D206" s="72">
        <f>IF(OR((levels!H206)="",(levels!D206)=""),"",(levels!H206/levels!D206-1)*100)</f>
        <v>-0.51049978814210473</v>
      </c>
      <c r="E206" s="72">
        <f>IF(OR((levels!I206)="",(levels!E206)=""),"",(levels!I206/levels!E206-1)*100)</f>
        <v>-0.75297800857603292</v>
      </c>
      <c r="F206" s="72">
        <f>IF(OR((levels!J206)="",(levels!F206)=""),"",(levels!J206/levels!F206-1)*100)</f>
        <v>-0.99590589817181163</v>
      </c>
      <c r="G206" s="72">
        <f>IF(OR((levels!K206)="",(levels!G206)=""),"",(levels!K206/levels!G206-1)*100)</f>
        <v>-1.0407673530921979</v>
      </c>
      <c r="H206" s="72">
        <f>IF(OR((levels!L206)="",(levels!H206)=""),"",(levels!L206/levels!H206-1)*100)</f>
        <v>-1.1425979861571567</v>
      </c>
      <c r="I206" s="72">
        <f>IF(OR((levels!M206)="",(levels!I206)=""),"",(levels!M206/levels!I206-1)*100)</f>
        <v>-0.36438059384231725</v>
      </c>
      <c r="J206" s="72">
        <f>IF(OR((levels!N206)="",(levels!J206)=""),"",(levels!N206/levels!J206-1)*100)</f>
        <v>4.2069669547939448E-2</v>
      </c>
      <c r="K206" s="72">
        <f>IF(OR((levels!O206)="",(levels!K206)=""),"",(levels!O206/levels!K206-1)*100)</f>
        <v>0.79766647724486273</v>
      </c>
      <c r="L206" s="72">
        <f>IF(OR((levels!P206)="",(levels!L206)=""),"",(levels!P206/levels!L206-1)*100)</f>
        <v>1.5512645266674285</v>
      </c>
      <c r="M206" s="72">
        <f>IF(OR((levels!Q206)="",(levels!M206)=""),"",(levels!Q206/levels!M206-1)*100)</f>
        <v>1.2080727237927302</v>
      </c>
      <c r="N206" s="72">
        <f>IF(OR((levels!R206)="",(levels!N206)=""),"",(levels!R206/levels!N206-1)*100)</f>
        <v>1.3779311612572398</v>
      </c>
      <c r="O206" s="72">
        <f>IF(OR((levels!S206)="",(levels!O206)=""),"",(levels!S206/levels!O206-1)*100)</f>
        <v>1.4374774847568217</v>
      </c>
      <c r="P206" s="72">
        <f>IF(OR((levels!T206)="",(levels!P206)=""),"",(levels!T206/levels!P206-1)*100)</f>
        <v>1.6832384177312587</v>
      </c>
      <c r="Q206" s="72">
        <f>IF(OR((levels!U206)="",(levels!Q206)=""),"",(levels!U206/levels!Q206-1)*100)</f>
        <v>1.9529023552828928</v>
      </c>
      <c r="R206" s="72">
        <f>IF(OR((levels!V206)="",(levels!R206)=""),"",(levels!V206/levels!R206-1)*100)</f>
        <v>1.8716698746295668</v>
      </c>
      <c r="S206" s="72">
        <f>IF(OR((levels!W206)="",(levels!S206)=""),"",(levels!W206/levels!S206-1)*100)</f>
        <v>1.9720957916730786</v>
      </c>
      <c r="T206" s="72">
        <f>IF(OR((levels!X206)="",(levels!T206)=""),"",(levels!X206/levels!T206-1)*100)</f>
        <v>1.9193230660204286</v>
      </c>
      <c r="U206" s="72">
        <f>IF(OR((levels!Y206)="",(levels!U206)=""),"",(levels!Y206/levels!U206-1)*100)</f>
        <v>1.6550807578576743</v>
      </c>
      <c r="V206" s="72">
        <f>IF(OR((levels!Z206)="",(levels!V206)=""),"",(levels!Z206/levels!V206-1)*100)</f>
        <v>1.7479853774300169</v>
      </c>
      <c r="W206" s="72">
        <f>IF(OR((levels!AA206)="",(levels!W206)=""),"",(levels!AA206/levels!W206-1)*100)</f>
        <v>2.0790495931646502</v>
      </c>
      <c r="X206" s="72">
        <f>IF(OR((levels!AB206)="",(levels!X206)=""),"",(levels!AB206/levels!X206-1)*100)</f>
        <v>2.1947452522758537</v>
      </c>
      <c r="Y206" s="72">
        <f>IF(OR((levels!AC206)="",(levels!Y206)=""),"",(levels!AC206/levels!Y206-1)*100)</f>
        <v>2.7825962350183753</v>
      </c>
      <c r="Z206" s="72">
        <f>IF(OR((levels!AD206)="",(levels!Z206)=""),"",(levels!AD206/levels!Z206-1)*100)</f>
        <v>3.0590442126852579</v>
      </c>
      <c r="AA206" s="72">
        <f>IF(OR((levels!AE206)="",(levels!AA206)=""),"",(levels!AE206/levels!AA206-1)*100)</f>
        <v>3.0694383125179803</v>
      </c>
      <c r="AB206" s="72">
        <f>IF(OR((levels!AF206)="",(levels!AB206)=""),"",(levels!AF206/levels!AB206-1)*100)</f>
        <v>2.3586075009460084</v>
      </c>
      <c r="AC206" s="72">
        <f>IF(OR((levels!AG206)="",(levels!AC206)=""),"",(levels!AG206/levels!AC206-1)*100)</f>
        <v>2.1261138957765491</v>
      </c>
      <c r="AD206" s="72">
        <f>IF(OR((levels!AH206)="",(levels!AD206)=""),"",(levels!AH206/levels!AD206-1)*100)</f>
        <v>1.3424604449174593</v>
      </c>
      <c r="AE206" s="72">
        <f>IF(OR((levels!AI206)="",(levels!AE206)=""),"",(levels!AI206/levels!AE206-1)*100)</f>
        <v>1.2291172324129906</v>
      </c>
      <c r="AF206" s="72">
        <f>IF(OR((levels!AJ206)="",(levels!AF206)=""),"",(levels!AJ206/levels!AF206-1)*100)</f>
        <v>1.8440410263180551</v>
      </c>
      <c r="AG206" s="72">
        <f>IF(OR((levels!AK206)="",(levels!AG206)=""),"",(levels!AK206/levels!AG206-1)*100)</f>
        <v>1.6285106315239828</v>
      </c>
      <c r="AH206" s="72">
        <f>IF(OR((levels!AL206)="",(levels!AH206)=""),"",(levels!AL206/levels!AH206-1)*100)</f>
        <v>1.8180439886573696</v>
      </c>
      <c r="AI206" s="72">
        <f>IF(OR((levels!AM206)="",(levels!AI206)=""),"",(levels!AM206/levels!AI206-1)*100)</f>
        <v>1.1701627069288678</v>
      </c>
      <c r="AJ206" s="72">
        <f>IF(OR((levels!AN206)="",(levels!AJ206)=""),"",(levels!AN206/levels!AJ206-1)*100)</f>
        <v>-2.8707426531141667</v>
      </c>
      <c r="AK206" s="72">
        <f>IF(OR((levels!AO206)="",(levels!AK206)=""),"",(levels!AO206/levels!AK206-1)*100)</f>
        <v>-14.126114269743573</v>
      </c>
      <c r="AL206" s="72">
        <f>IF(OR((levels!AP206)="",(levels!AL206)=""),"",(levels!AP206/levels!AL206-1)*100)</f>
        <v>-3.952680271509379</v>
      </c>
      <c r="AM206" s="72">
        <f>IF(OR((levels!AQ206)="",(levels!AM206)=""),"",(levels!AQ206/levels!AM206-1)*100)</f>
        <v>-4.0209749813064803</v>
      </c>
      <c r="AN206" s="72">
        <f>IF(OR((levels!AR206)="",(levels!AN206)=""),"",(levels!AR206/levels!AN206-1)*100)</f>
        <v>-0.17171177300663309</v>
      </c>
      <c r="AO206" s="72">
        <f>IF(OR((levels!AS206)="",(levels!AO206)=""),"",(levels!AS206/levels!AO206-1)*100)</f>
        <v>14.858850290829606</v>
      </c>
      <c r="AP206" s="72">
        <f>IF(OR((levels!AT206)="",(levels!AP206)=""),"",(levels!AT206/levels!AP206-1)*100)</f>
        <v>4.6603574036177653</v>
      </c>
      <c r="AQ206" s="72">
        <f>IF(OR((levels!AU206)="",(levels!AQ206)=""),"",(levels!AU206/levels!AQ206-1)*100)</f>
        <v>5.2178259828106421</v>
      </c>
      <c r="AR206" s="72">
        <f>IF(OR((levels!AV206)="",(levels!AR206)=""),"",(levels!AV206/levels!AR206-1)*100)</f>
        <v>5.4186038167045814</v>
      </c>
      <c r="AS206" s="72">
        <f>IF(OR((levels!AW206)="",(levels!AS206)=""),"",(levels!AW206/levels!AS206-1)*100)</f>
        <v>4.1009191090920494</v>
      </c>
      <c r="AT206" s="72">
        <f>IF(OR((levels!AX206)="",(levels!AT206)=""),"",(levels!AX206/levels!AT206-1)*100)</f>
        <v>2.4516818182545252</v>
      </c>
      <c r="AU206" s="72">
        <f>IF(OR((levels!AY206)="",(levels!AU206)=""),"",(levels!AY206/levels!AU206-1)*100)</f>
        <v>1.8514932710522292</v>
      </c>
      <c r="AV206" s="72">
        <f>IF(OR((levels!AZ206)="",(levels!AV206)=""),"",(levels!AZ206/levels!AV206-1)*100)</f>
        <v>1.2787884947737638</v>
      </c>
      <c r="AW206" s="72">
        <f>IF(OR((levels!BA206)="",(levels!AW206)=""),"",(levels!BA206/levels!AW206-1)*100)</f>
        <v>0.60076472944174952</v>
      </c>
      <c r="AX206" s="72">
        <f>IF(OR((levels!BB206)="",(levels!AX206)=""),"",(levels!BB206/levels!AX206-1)*100)</f>
        <v>1.3545097465184064E-2</v>
      </c>
      <c r="AY206" s="72">
        <f>IF(OR((levels!BC206)="",(levels!AY206)=""),"",(levels!BC206/levels!AY206-1)*100)</f>
        <v>0.14344089603324228</v>
      </c>
      <c r="AZ206" s="72"/>
      <c r="BA206" s="4"/>
      <c r="BB206" s="4"/>
      <c r="BC206" s="4"/>
    </row>
    <row r="207" spans="1:55" ht="12.75" customHeight="1" x14ac:dyDescent="0.2">
      <c r="A207" s="68" t="s">
        <v>286</v>
      </c>
      <c r="B207" s="67"/>
      <c r="C207" s="75">
        <v>45359</v>
      </c>
      <c r="D207" s="72">
        <f>IF(OR((levels!H207)="",(levels!D207)=""),"",(levels!H207/levels!D207-1)*100)</f>
        <v>-0.51017263977981564</v>
      </c>
      <c r="E207" s="72">
        <f>IF(OR((levels!I207)="",(levels!E207)=""),"",(levels!I207/levels!E207-1)*100)</f>
        <v>-0.75317940816552742</v>
      </c>
      <c r="F207" s="72">
        <f>IF(OR((levels!J207)="",(levels!F207)=""),"",(levels!J207/levels!F207-1)*100)</f>
        <v>-0.9955135350125266</v>
      </c>
      <c r="G207" s="72">
        <f>IF(OR((levels!K207)="",(levels!G207)=""),"",(levels!K207/levels!G207-1)*100)</f>
        <v>-1.0406987058918848</v>
      </c>
      <c r="H207" s="72">
        <f>IF(OR((levels!L207)="",(levels!H207)=""),"",(levels!L207/levels!H207-1)*100)</f>
        <v>-1.1431330124081485</v>
      </c>
      <c r="I207" s="72">
        <f>IF(OR((levels!M207)="",(levels!I207)=""),"",(levels!M207/levels!I207-1)*100)</f>
        <v>-0.36414833168113558</v>
      </c>
      <c r="J207" s="72">
        <f>IF(OR((levels!N207)="",(levels!J207)=""),"",(levels!N207/levels!J207-1)*100)</f>
        <v>4.1898878945434426E-2</v>
      </c>
      <c r="K207" s="72">
        <f>IF(OR((levels!O207)="",(levels!K207)=""),"",(levels!O207/levels!K207-1)*100)</f>
        <v>0.7978486862237455</v>
      </c>
      <c r="L207" s="72">
        <f>IF(OR((levels!P207)="",(levels!L207)=""),"",(levels!P207/levels!L207-1)*100)</f>
        <v>1.5517242316677393</v>
      </c>
      <c r="M207" s="72">
        <f>IF(OR((levels!Q207)="",(levels!M207)=""),"",(levels!Q207/levels!M207-1)*100)</f>
        <v>1.2082810717034986</v>
      </c>
      <c r="N207" s="72">
        <f>IF(OR((levels!R207)="",(levels!N207)=""),"",(levels!R207/levels!N207-1)*100)</f>
        <v>1.3777039749529596</v>
      </c>
      <c r="O207" s="72">
        <f>IF(OR((levels!S207)="",(levels!O207)=""),"",(levels!S207/levels!O207-1)*100)</f>
        <v>1.4374061430756591</v>
      </c>
      <c r="P207" s="72">
        <f>IF(OR((levels!T207)="",(levels!P207)=""),"",(levels!T207/levels!P207-1)*100)</f>
        <v>1.6837425980131604</v>
      </c>
      <c r="Q207" s="72">
        <f>IF(OR((levels!U207)="",(levels!Q207)=""),"",(levels!U207/levels!Q207-1)*100)</f>
        <v>1.9526285322446935</v>
      </c>
      <c r="R207" s="72">
        <f>IF(OR((levels!V207)="",(levels!R207)=""),"",(levels!V207/levels!R207-1)*100)</f>
        <v>1.8717874557671044</v>
      </c>
      <c r="S207" s="72">
        <f>IF(OR((levels!W207)="",(levels!S207)=""),"",(levels!W207/levels!S207-1)*100)</f>
        <v>1.9722742405671179</v>
      </c>
      <c r="T207" s="72">
        <f>IF(OR((levels!X207)="",(levels!T207)=""),"",(levels!X207/levels!T207-1)*100)</f>
        <v>1.9187790238976099</v>
      </c>
      <c r="U207" s="72">
        <f>IF(OR((levels!Y207)="",(levels!U207)=""),"",(levels!Y207/levels!U207-1)*100)</f>
        <v>1.6541575718027834</v>
      </c>
      <c r="V207" s="72">
        <f>IF(OR((levels!Z207)="",(levels!V207)=""),"",(levels!Z207/levels!V207-1)*100)</f>
        <v>1.7475634318095734</v>
      </c>
      <c r="W207" s="72">
        <f>IF(OR((levels!AA207)="",(levels!W207)=""),"",(levels!AA207/levels!W207-1)*100)</f>
        <v>2.0799355541835096</v>
      </c>
      <c r="X207" s="72">
        <f>IF(OR((levels!AB207)="",(levels!X207)=""),"",(levels!AB207/levels!X207-1)*100)</f>
        <v>2.195117877310393</v>
      </c>
      <c r="Y207" s="72">
        <f>IF(OR((levels!AC207)="",(levels!Y207)=""),"",(levels!AC207/levels!Y207-1)*100)</f>
        <v>2.7820072022256115</v>
      </c>
      <c r="Z207" s="72">
        <f>IF(OR((levels!AD207)="",(levels!Z207)=""),"",(levels!AD207/levels!Z207-1)*100)</f>
        <v>3.0589960817595463</v>
      </c>
      <c r="AA207" s="72">
        <f>IF(OR((levels!AE207)="",(levels!AA207)=""),"",(levels!AE207/levels!AA207-1)*100)</f>
        <v>3.0715088762115039</v>
      </c>
      <c r="AB207" s="72">
        <f>IF(OR((levels!AF207)="",(levels!AB207)=""),"",(levels!AF207/levels!AB207-1)*100)</f>
        <v>2.3573171045585317</v>
      </c>
      <c r="AC207" s="72">
        <f>IF(OR((levels!AG207)="",(levels!AC207)=""),"",(levels!AG207/levels!AC207-1)*100)</f>
        <v>2.1240924422336382</v>
      </c>
      <c r="AD207" s="72">
        <f>IF(OR((levels!AH207)="",(levels!AD207)=""),"",(levels!AH207/levels!AD207-1)*100)</f>
        <v>1.3415200323492416</v>
      </c>
      <c r="AE207" s="72">
        <f>IF(OR((levels!AI207)="",(levels!AE207)=""),"",(levels!AI207/levels!AE207-1)*100)</f>
        <v>1.2335749552936592</v>
      </c>
      <c r="AF207" s="72">
        <f>IF(OR((levels!AJ207)="",(levels!AF207)=""),"",(levels!AJ207/levels!AF207-1)*100)</f>
        <v>1.8430960619440162</v>
      </c>
      <c r="AG207" s="72">
        <f>IF(OR((levels!AK207)="",(levels!AG207)=""),"",(levels!AK207/levels!AG207-1)*100)</f>
        <v>1.6284098771955691</v>
      </c>
      <c r="AH207" s="72">
        <f>IF(OR((levels!AL207)="",(levels!AH207)=""),"",(levels!AL207/levels!AH207-1)*100)</f>
        <v>1.8161621955876228</v>
      </c>
      <c r="AI207" s="72">
        <f>IF(OR((levels!AM207)="",(levels!AI207)=""),"",(levels!AM207/levels!AI207-1)*100)</f>
        <v>1.1739142188862184</v>
      </c>
      <c r="AJ207" s="72">
        <f>IF(OR((levels!AN207)="",(levels!AJ207)=""),"",(levels!AN207/levels!AJ207-1)*100)</f>
        <v>-2.8776572287860902</v>
      </c>
      <c r="AK207" s="72">
        <f>IF(OR((levels!AO207)="",(levels!AK207)=""),"",(levels!AO207/levels!AK207-1)*100)</f>
        <v>-14.148125535635037</v>
      </c>
      <c r="AL207" s="72">
        <f>IF(OR((levels!AP207)="",(levels!AL207)=""),"",(levels!AP207/levels!AL207-1)*100)</f>
        <v>-3.9370988205717272</v>
      </c>
      <c r="AM207" s="72">
        <f>IF(OR((levels!AQ207)="",(levels!AM207)=""),"",(levels!AQ207/levels!AM207-1)*100)</f>
        <v>-4.0128873357038302</v>
      </c>
      <c r="AN207" s="72">
        <f>IF(OR((levels!AR207)="",(levels!AN207)=""),"",(levels!AR207/levels!AN207-1)*100)</f>
        <v>-0.18810406744153019</v>
      </c>
      <c r="AO207" s="72">
        <f>IF(OR((levels!AS207)="",(levels!AO207)=""),"",(levels!AS207/levels!AO207-1)*100)</f>
        <v>14.872958273886926</v>
      </c>
      <c r="AP207" s="72">
        <f>IF(OR((levels!AT207)="",(levels!AP207)=""),"",(levels!AT207/levels!AP207-1)*100)</f>
        <v>4.6312805855125871</v>
      </c>
      <c r="AQ207" s="72">
        <f>IF(OR((levels!AU207)="",(levels!AQ207)=""),"",(levels!AU207/levels!AQ207-1)*100)</f>
        <v>5.2436963279800963</v>
      </c>
      <c r="AR207" s="72">
        <f>IF(OR((levels!AV207)="",(levels!AR207)=""),"",(levels!AV207/levels!AR207-1)*100)</f>
        <v>5.4438305518638819</v>
      </c>
      <c r="AS207" s="72">
        <f>IF(OR((levels!AW207)="",(levels!AS207)=""),"",(levels!AW207/levels!AS207-1)*100)</f>
        <v>4.1260767097513806</v>
      </c>
      <c r="AT207" s="72">
        <f>IF(OR((levels!AX207)="",(levels!AT207)=""),"",(levels!AX207/levels!AT207-1)*100)</f>
        <v>2.4787174211662322</v>
      </c>
      <c r="AU207" s="72">
        <f>IF(OR((levels!AY207)="",(levels!AU207)=""),"",(levels!AY207/levels!AU207-1)*100)</f>
        <v>1.9028350966938001</v>
      </c>
      <c r="AV207" s="72">
        <f>IF(OR((levels!AZ207)="",(levels!AV207)=""),"",(levels!AZ207/levels!AV207-1)*100)</f>
        <v>1.3281243019947819</v>
      </c>
      <c r="AW207" s="72">
        <f>IF(OR((levels!BA207)="",(levels!AW207)=""),"",(levels!BA207/levels!AW207-1)*100)</f>
        <v>0.64115843703480557</v>
      </c>
      <c r="AX207" s="72">
        <f>IF(OR((levels!BB207)="",(levels!AX207)=""),"",(levels!BB207/levels!AX207-1)*100)</f>
        <v>0.111798788409323</v>
      </c>
      <c r="AY207" s="72">
        <f>IF(OR((levels!BC207)="",(levels!AY207)=""),"",(levels!BC207/levels!AY207-1)*100)</f>
        <v>7.1036000681345968E-2</v>
      </c>
      <c r="AZ207" s="72"/>
      <c r="BA207" s="4"/>
      <c r="BB207" s="4"/>
      <c r="BC207" s="4"/>
    </row>
    <row r="208" spans="1:55" ht="12.75" customHeight="1" x14ac:dyDescent="0.2">
      <c r="A208" s="68" t="s">
        <v>287</v>
      </c>
      <c r="B208" s="67"/>
      <c r="C208" s="71">
        <v>45401</v>
      </c>
      <c r="D208" s="72">
        <f>IF(OR((levels!H208)="",(levels!D208)=""),"",(levels!H208/levels!D208-1)*100)</f>
        <v>-0.51017709574737724</v>
      </c>
      <c r="E208" s="72">
        <f>IF(OR((levels!I208)="",(levels!E208)=""),"",(levels!I208/levels!E208-1)*100)</f>
        <v>-0.75318828544271854</v>
      </c>
      <c r="F208" s="72">
        <f>IF(OR((levels!J208)="",(levels!F208)=""),"",(levels!J208/levels!F208-1)*100)</f>
        <v>-0.99550908561106821</v>
      </c>
      <c r="G208" s="72">
        <f>IF(OR((levels!K208)="",(levels!G208)=""),"",(levels!K208/levels!G208-1)*100)</f>
        <v>-1.0406898169349144</v>
      </c>
      <c r="H208" s="72">
        <f>IF(OR((levels!L208)="",(levels!H208)=""),"",(levels!L208/levels!H208-1)*100)</f>
        <v>-1.1431241059720598</v>
      </c>
      <c r="I208" s="72">
        <f>IF(OR((levels!M208)="",(levels!I208)=""),"",(levels!M208/levels!I208-1)*100)</f>
        <v>-0.36414834802860341</v>
      </c>
      <c r="J208" s="72">
        <f>IF(OR((levels!N208)="",(levels!J208)=""),"",(levels!N208/levels!J208-1)*100)</f>
        <v>4.1889888780355378E-2</v>
      </c>
      <c r="K208" s="72">
        <f>IF(OR((levels!O208)="",(levels!K208)=""),"",(levels!O208/levels!K208-1)*100)</f>
        <v>0.79784865020318119</v>
      </c>
      <c r="L208" s="72">
        <f>IF(OR((levels!P208)="",(levels!L208)=""),"",(levels!P208/levels!L208-1)*100)</f>
        <v>1.551715100149309</v>
      </c>
      <c r="M208" s="72">
        <f>IF(OR((levels!Q208)="",(levels!M208)=""),"",(levels!Q208/levels!M208-1)*100)</f>
        <v>1.2082811261442616</v>
      </c>
      <c r="N208" s="72">
        <f>IF(OR((levels!R208)="",(levels!N208)=""),"",(levels!R208/levels!N208-1)*100)</f>
        <v>1.377704036842986</v>
      </c>
      <c r="O208" s="72">
        <f>IF(OR((levels!S208)="",(levels!O208)=""),"",(levels!S208/levels!O208-1)*100)</f>
        <v>1.4374105576695495</v>
      </c>
      <c r="P208" s="72">
        <f>IF(OR((levels!T208)="",(levels!P208)=""),"",(levels!T208/levels!P208-1)*100)</f>
        <v>1.6837426731313165</v>
      </c>
      <c r="Q208" s="72">
        <f>IF(OR((levels!U208)="",(levels!Q208)=""),"",(levels!U208/levels!Q208-1)*100)</f>
        <v>1.9526286191726916</v>
      </c>
      <c r="R208" s="72">
        <f>IF(OR((levels!V208)="",(levels!R208)=""),"",(levels!V208/levels!R208-1)*100)</f>
        <v>1.8717919699202445</v>
      </c>
      <c r="S208" s="72">
        <f>IF(OR((levels!W208)="",(levels!S208)=""),"",(levels!W208/levels!S208-1)*100)</f>
        <v>1.9722696508893467</v>
      </c>
      <c r="T208" s="72">
        <f>IF(OR((levels!X208)="",(levels!T208)=""),"",(levels!X208/levels!T208-1)*100)</f>
        <v>1.918783495589893</v>
      </c>
      <c r="U208" s="72">
        <f>IF(OR((levels!Y208)="",(levels!U208)=""),"",(levels!Y208/levels!U208-1)*100)</f>
        <v>1.65415327745011</v>
      </c>
      <c r="V208" s="72">
        <f>IF(OR((levels!Z208)="",(levels!V208)=""),"",(levels!Z208/levels!V208-1)*100)</f>
        <v>1.7475634318095734</v>
      </c>
      <c r="W208" s="72">
        <f>IF(OR((levels!AA208)="",(levels!W208)=""),"",(levels!AA208/levels!W208-1)*100)</f>
        <v>2.0799397942247611</v>
      </c>
      <c r="X208" s="72">
        <f>IF(OR((levels!AB208)="",(levels!X208)=""),"",(levels!AB208/levels!X208-1)*100)</f>
        <v>2.1951006576945931</v>
      </c>
      <c r="Y208" s="72">
        <f>IF(OR((levels!AC208)="",(levels!Y208)=""),"",(levels!AC208/levels!Y208-1)*100)</f>
        <v>2.7820031457012284</v>
      </c>
      <c r="Z208" s="72">
        <f>IF(OR((levels!AD208)="",(levels!Z208)=""),"",(levels!AD208/levels!Z208-1)*100)</f>
        <v>3.0590003568410351</v>
      </c>
      <c r="AA208" s="72">
        <f>IF(OR((levels!AE208)="",(levels!AA208)=""),"",(levels!AE208/levels!AA208-1)*100)</f>
        <v>3.0715255831370802</v>
      </c>
      <c r="AB208" s="72">
        <f>IF(OR((levels!AF208)="",(levels!AB208)=""),"",(levels!AF208/levels!AB208-1)*100)</f>
        <v>2.3573132893237814</v>
      </c>
      <c r="AC208" s="72">
        <f>IF(OR((levels!AG208)="",(levels!AC208)=""),"",(levels!AG208/levels!AC208-1)*100)</f>
        <v>2.1240759915035712</v>
      </c>
      <c r="AD208" s="72">
        <f>IF(OR((levels!AH208)="",(levels!AD208)=""),"",(levels!AH208/levels!AD208-1)*100)</f>
        <v>1.3415282730772304</v>
      </c>
      <c r="AE208" s="72">
        <f>IF(OR((levels!AI208)="",(levels!AE208)=""),"",(levels!AI208/levels!AE208-1)*100)</f>
        <v>1.2335828816263605</v>
      </c>
      <c r="AF208" s="72">
        <f>IF(OR((levels!AJ208)="",(levels!AF208)=""),"",(levels!AJ208/levels!AF208-1)*100)</f>
        <v>1.8424338580484312</v>
      </c>
      <c r="AG208" s="72">
        <f>IF(OR((levels!AK208)="",(levels!AG208)=""),"",(levels!AK208/levels!AG208-1)*100)</f>
        <v>1.6281075107596577</v>
      </c>
      <c r="AH208" s="72">
        <f>IF(OR((levels!AL208)="",(levels!AH208)=""),"",(levels!AL208/levels!AH208-1)*100)</f>
        <v>1.8157321785928993</v>
      </c>
      <c r="AI208" s="72">
        <f>IF(OR((levels!AM208)="",(levels!AI208)=""),"",(levels!AM208/levels!AI208-1)*100)</f>
        <v>1.1753001110279548</v>
      </c>
      <c r="AJ208" s="72">
        <f>IF(OR((levels!AN208)="",(levels!AJ208)=""),"",(levels!AN208/levels!AJ208-1)*100)</f>
        <v>-2.8789130692965514</v>
      </c>
      <c r="AK208" s="72">
        <f>IF(OR((levels!AO208)="",(levels!AK208)=""),"",(levels!AO208/levels!AK208-1)*100)</f>
        <v>-14.150052187022833</v>
      </c>
      <c r="AL208" s="72">
        <f>IF(OR((levels!AP208)="",(levels!AL208)=""),"",(levels!AP208/levels!AL208-1)*100)</f>
        <v>-3.9383934139155197</v>
      </c>
      <c r="AM208" s="72">
        <f>IF(OR((levels!AQ208)="",(levels!AM208)=""),"",(levels!AQ208/levels!AM208-1)*100)</f>
        <v>-4.015161557344415</v>
      </c>
      <c r="AN208" s="72">
        <f>IF(OR((levels!AR208)="",(levels!AN208)=""),"",(levels!AR208/levels!AN208-1)*100)</f>
        <v>-0.18659324652776643</v>
      </c>
      <c r="AO208" s="72">
        <f>IF(OR((levels!AS208)="",(levels!AO208)=""),"",(levels!AS208/levels!AO208-1)*100)</f>
        <v>14.876966308735984</v>
      </c>
      <c r="AP208" s="72">
        <f>IF(OR((levels!AT208)="",(levels!AP208)=""),"",(levels!AT208/levels!AP208-1)*100)</f>
        <v>4.6341827518709744</v>
      </c>
      <c r="AQ208" s="72">
        <f>IF(OR((levels!AU208)="",(levels!AQ208)=""),"",(levels!AU208/levels!AQ208-1)*100)</f>
        <v>5.2471294655043632</v>
      </c>
      <c r="AR208" s="72">
        <f>IF(OR((levels!AV208)="",(levels!AR208)=""),"",(levels!AV208/levels!AR208-1)*100)</f>
        <v>5.4497368613024566</v>
      </c>
      <c r="AS208" s="72">
        <f>IF(OR((levels!AW208)="",(levels!AS208)=""),"",(levels!AW208/levels!AS208-1)*100)</f>
        <v>4.1282599823898147</v>
      </c>
      <c r="AT208" s="72">
        <f>IF(OR((levels!AX208)="",(levels!AT208)=""),"",(levels!AX208/levels!AT208-1)*100)</f>
        <v>2.478900225909797</v>
      </c>
      <c r="AU208" s="72">
        <f>IF(OR((levels!AY208)="",(levels!AU208)=""),"",(levels!AY208/levels!AU208-1)*100)</f>
        <v>1.8994384165615052</v>
      </c>
      <c r="AV208" s="72">
        <f>IF(OR((levels!AZ208)="",(levels!AV208)=""),"",(levels!AZ208/levels!AV208-1)*100)</f>
        <v>1.3172402094652869</v>
      </c>
      <c r="AW208" s="72">
        <f>IF(OR((levels!BA208)="",(levels!AW208)=""),"",(levels!BA208/levels!AW208-1)*100)</f>
        <v>0.64194294396433538</v>
      </c>
      <c r="AX208" s="72">
        <f>IF(OR((levels!BB208)="",(levels!AX208)=""),"",(levels!BB208/levels!AX208-1)*100)</f>
        <v>0.11728506730817045</v>
      </c>
      <c r="AY208" s="72">
        <f>IF(OR((levels!BC208)="",(levels!AY208)=""),"",(levels!BC208/levels!AY208-1)*100)</f>
        <v>7.2601974352148879E-2</v>
      </c>
      <c r="AZ208" s="72"/>
      <c r="BA208" s="4"/>
      <c r="BB208" s="4"/>
      <c r="BC208" s="4"/>
    </row>
    <row r="209" spans="1:55" ht="12.75" customHeight="1" x14ac:dyDescent="0.2">
      <c r="A209" s="68" t="s">
        <v>296</v>
      </c>
      <c r="B209" s="67"/>
      <c r="C209" s="71">
        <v>45412</v>
      </c>
      <c r="D209" s="72">
        <f>IF(OR((levels!H209)="",(levels!D209)=""),"",(levels!H209/levels!D209-1)*100)</f>
        <v>-0.51017709574737724</v>
      </c>
      <c r="E209" s="72">
        <f>IF(OR((levels!I209)="",(levels!E209)=""),"",(levels!I209/levels!E209-1)*100)</f>
        <v>-0.75318828544271854</v>
      </c>
      <c r="F209" s="72">
        <f>IF(OR((levels!J209)="",(levels!F209)=""),"",(levels!J209/levels!F209-1)*100)</f>
        <v>-0.99550908561106821</v>
      </c>
      <c r="G209" s="72">
        <f>IF(OR((levels!K209)="",(levels!G209)=""),"",(levels!K209/levels!G209-1)*100)</f>
        <v>-1.0406898169349144</v>
      </c>
      <c r="H209" s="72">
        <f>IF(OR((levels!L209)="",(levels!H209)=""),"",(levels!L209/levels!H209-1)*100)</f>
        <v>-1.1431241059720598</v>
      </c>
      <c r="I209" s="72">
        <f>IF(OR((levels!M209)="",(levels!I209)=""),"",(levels!M209/levels!I209-1)*100)</f>
        <v>-0.36414834802860341</v>
      </c>
      <c r="J209" s="72">
        <f>IF(OR((levels!N209)="",(levels!J209)=""),"",(levels!N209/levels!J209-1)*100)</f>
        <v>4.1889888780355378E-2</v>
      </c>
      <c r="K209" s="72">
        <f>IF(OR((levels!O209)="",(levels!K209)=""),"",(levels!O209/levels!K209-1)*100)</f>
        <v>0.79784865020318119</v>
      </c>
      <c r="L209" s="72">
        <f>IF(OR((levels!P209)="",(levels!L209)=""),"",(levels!P209/levels!L209-1)*100)</f>
        <v>1.551715100149309</v>
      </c>
      <c r="M209" s="72">
        <f>IF(OR((levels!Q209)="",(levels!M209)=""),"",(levels!Q209/levels!M209-1)*100)</f>
        <v>1.2082811261442616</v>
      </c>
      <c r="N209" s="72">
        <f>IF(OR((levels!R209)="",(levels!N209)=""),"",(levels!R209/levels!N209-1)*100)</f>
        <v>1.377704036842986</v>
      </c>
      <c r="O209" s="72">
        <f>IF(OR((levels!S209)="",(levels!O209)=""),"",(levels!S209/levels!O209-1)*100)</f>
        <v>1.4374105576695495</v>
      </c>
      <c r="P209" s="72">
        <f>IF(OR((levels!T209)="",(levels!P209)=""),"",(levels!T209/levels!P209-1)*100)</f>
        <v>1.6837426731313165</v>
      </c>
      <c r="Q209" s="72">
        <f>IF(OR((levels!U209)="",(levels!Q209)=""),"",(levels!U209/levels!Q209-1)*100)</f>
        <v>1.9526286191726916</v>
      </c>
      <c r="R209" s="72">
        <f>IF(OR((levels!V209)="",(levels!R209)=""),"",(levels!V209/levels!R209-1)*100)</f>
        <v>1.8717919699202445</v>
      </c>
      <c r="S209" s="72">
        <f>IF(OR((levels!W209)="",(levels!S209)=""),"",(levels!W209/levels!S209-1)*100)</f>
        <v>1.9722696508893467</v>
      </c>
      <c r="T209" s="72">
        <f>IF(OR((levels!X209)="",(levels!T209)=""),"",(levels!X209/levels!T209-1)*100)</f>
        <v>1.918783495589893</v>
      </c>
      <c r="U209" s="72">
        <f>IF(OR((levels!Y209)="",(levels!U209)=""),"",(levels!Y209/levels!U209-1)*100)</f>
        <v>1.65415327745011</v>
      </c>
      <c r="V209" s="72">
        <f>IF(OR((levels!Z209)="",(levels!V209)=""),"",(levels!Z209/levels!V209-1)*100)</f>
        <v>1.7475634318095734</v>
      </c>
      <c r="W209" s="72">
        <f>IF(OR((levels!AA209)="",(levels!W209)=""),"",(levels!AA209/levels!W209-1)*100)</f>
        <v>2.0799397942247611</v>
      </c>
      <c r="X209" s="72">
        <f>IF(OR((levels!AB209)="",(levels!X209)=""),"",(levels!AB209/levels!X209-1)*100)</f>
        <v>2.1951006576945931</v>
      </c>
      <c r="Y209" s="72">
        <f>IF(OR((levels!AC209)="",(levels!Y209)=""),"",(levels!AC209/levels!Y209-1)*100)</f>
        <v>2.7820031457012284</v>
      </c>
      <c r="Z209" s="72">
        <f>IF(OR((levels!AD209)="",(levels!Z209)=""),"",(levels!AD209/levels!Z209-1)*100)</f>
        <v>3.0590003568410351</v>
      </c>
      <c r="AA209" s="72">
        <f>IF(OR((levels!AE209)="",(levels!AA209)=""),"",(levels!AE209/levels!AA209-1)*100)</f>
        <v>3.0715255831370802</v>
      </c>
      <c r="AB209" s="72">
        <f>IF(OR((levels!AF209)="",(levels!AB209)=""),"",(levels!AF209/levels!AB209-1)*100)</f>
        <v>2.3573132893237814</v>
      </c>
      <c r="AC209" s="72">
        <f>IF(OR((levels!AG209)="",(levels!AC209)=""),"",(levels!AG209/levels!AC209-1)*100)</f>
        <v>2.1240759915035712</v>
      </c>
      <c r="AD209" s="72">
        <f>IF(OR((levels!AH209)="",(levels!AD209)=""),"",(levels!AH209/levels!AD209-1)*100)</f>
        <v>1.3415282730772304</v>
      </c>
      <c r="AE209" s="72">
        <f>IF(OR((levels!AI209)="",(levels!AE209)=""),"",(levels!AI209/levels!AE209-1)*100)</f>
        <v>1.2335828816263605</v>
      </c>
      <c r="AF209" s="72">
        <f>IF(OR((levels!AJ209)="",(levels!AF209)=""),"",(levels!AJ209/levels!AF209-1)*100)</f>
        <v>1.8424338580484312</v>
      </c>
      <c r="AG209" s="72">
        <f>IF(OR((levels!AK209)="",(levels!AG209)=""),"",(levels!AK209/levels!AG209-1)*100)</f>
        <v>1.6281075107596577</v>
      </c>
      <c r="AH209" s="72">
        <f>IF(OR((levels!AL209)="",(levels!AH209)=""),"",(levels!AL209/levels!AH209-1)*100)</f>
        <v>1.8157321785928993</v>
      </c>
      <c r="AI209" s="72">
        <f>IF(OR((levels!AM209)="",(levels!AI209)=""),"",(levels!AM209/levels!AI209-1)*100)</f>
        <v>1.1753001110279548</v>
      </c>
      <c r="AJ209" s="72">
        <f>IF(OR((levels!AN209)="",(levels!AJ209)=""),"",(levels!AN209/levels!AJ209-1)*100)</f>
        <v>-2.8789130692965514</v>
      </c>
      <c r="AK209" s="72">
        <f>IF(OR((levels!AO209)="",(levels!AK209)=""),"",(levels!AO209/levels!AK209-1)*100)</f>
        <v>-14.150052187022833</v>
      </c>
      <c r="AL209" s="72">
        <f>IF(OR((levels!AP209)="",(levels!AL209)=""),"",(levels!AP209/levels!AL209-1)*100)</f>
        <v>-3.9383934139155197</v>
      </c>
      <c r="AM209" s="72">
        <f>IF(OR((levels!AQ209)="",(levels!AM209)=""),"",(levels!AQ209/levels!AM209-1)*100)</f>
        <v>-4.015161557344415</v>
      </c>
      <c r="AN209" s="72">
        <f>IF(OR((levels!AR209)="",(levels!AN209)=""),"",(levels!AR209/levels!AN209-1)*100)</f>
        <v>-0.18659324652776643</v>
      </c>
      <c r="AO209" s="72">
        <f>IF(OR((levels!AS209)="",(levels!AO209)=""),"",(levels!AS209/levels!AO209-1)*100)</f>
        <v>14.876966308735984</v>
      </c>
      <c r="AP209" s="72">
        <f>IF(OR((levels!AT209)="",(levels!AP209)=""),"",(levels!AT209/levels!AP209-1)*100)</f>
        <v>4.6341827518709744</v>
      </c>
      <c r="AQ209" s="72">
        <f>IF(OR((levels!AU209)="",(levels!AQ209)=""),"",(levels!AU209/levels!AQ209-1)*100)</f>
        <v>5.2471294655043632</v>
      </c>
      <c r="AR209" s="72">
        <f>IF(OR((levels!AV209)="",(levels!AR209)=""),"",(levels!AV209/levels!AR209-1)*100)</f>
        <v>5.4497368613024566</v>
      </c>
      <c r="AS209" s="72">
        <f>IF(OR((levels!AW209)="",(levels!AS209)=""),"",(levels!AW209/levels!AS209-1)*100)</f>
        <v>4.1282599823898147</v>
      </c>
      <c r="AT209" s="72">
        <f>IF(OR((levels!AX209)="",(levels!AT209)=""),"",(levels!AX209/levels!AT209-1)*100)</f>
        <v>2.478900225909797</v>
      </c>
      <c r="AU209" s="72">
        <f>IF(OR((levels!AY209)="",(levels!AU209)=""),"",(levels!AY209/levels!AU209-1)*100)</f>
        <v>1.8994384165615052</v>
      </c>
      <c r="AV209" s="72">
        <f>IF(OR((levels!AZ209)="",(levels!AV209)=""),"",(levels!AZ209/levels!AV209-1)*100)</f>
        <v>1.3172402094652869</v>
      </c>
      <c r="AW209" s="72">
        <f>IF(OR((levels!BA209)="",(levels!AW209)=""),"",(levels!BA209/levels!AW209-1)*100)</f>
        <v>0.64194294396433538</v>
      </c>
      <c r="AX209" s="72">
        <f>IF(OR((levels!BB209)="",(levels!AX209)=""),"",(levels!BB209/levels!AX209-1)*100)</f>
        <v>0.11728506730817045</v>
      </c>
      <c r="AY209" s="72">
        <f>IF(OR((levels!BC209)="",(levels!AY209)=""),"",(levels!BC209/levels!AY209-1)*100)</f>
        <v>7.2601974352148879E-2</v>
      </c>
      <c r="AZ209" s="72">
        <f>IF(OR((levels!BD209)="",(levels!AZ209)=""),"",(levels!BD209/levels!AZ209-1)*100)</f>
        <v>0.36372088166993777</v>
      </c>
      <c r="BA209" s="4"/>
      <c r="BB209" s="4"/>
      <c r="BC209" s="4"/>
    </row>
    <row r="210" spans="1:55" ht="12.75" customHeight="1" x14ac:dyDescent="0.2">
      <c r="A210" s="68" t="s">
        <v>297</v>
      </c>
      <c r="B210" s="67"/>
      <c r="C210" s="71">
        <v>45427</v>
      </c>
      <c r="D210" s="72">
        <f>IF(OR((levels!H210)="",(levels!D210)=""),"",(levels!H210/levels!D210-1)*100)</f>
        <v>-0.51017709574737724</v>
      </c>
      <c r="E210" s="72">
        <f>IF(OR((levels!I210)="",(levels!E210)=""),"",(levels!I210/levels!E210-1)*100)</f>
        <v>-0.75318828544271854</v>
      </c>
      <c r="F210" s="72">
        <f>IF(OR((levels!J210)="",(levels!F210)=""),"",(levels!J210/levels!F210-1)*100)</f>
        <v>-0.99550908561106821</v>
      </c>
      <c r="G210" s="72">
        <f>IF(OR((levels!K210)="",(levels!G210)=""),"",(levels!K210/levels!G210-1)*100)</f>
        <v>-1.0406898169349144</v>
      </c>
      <c r="H210" s="72">
        <f>IF(OR((levels!L210)="",(levels!H210)=""),"",(levels!L210/levels!H210-1)*100)</f>
        <v>-1.1431241059720598</v>
      </c>
      <c r="I210" s="72">
        <f>IF(OR((levels!M210)="",(levels!I210)=""),"",(levels!M210/levels!I210-1)*100)</f>
        <v>-0.36414834802860341</v>
      </c>
      <c r="J210" s="72">
        <f>IF(OR((levels!N210)="",(levels!J210)=""),"",(levels!N210/levels!J210-1)*100)</f>
        <v>4.1889888780355378E-2</v>
      </c>
      <c r="K210" s="72">
        <f>IF(OR((levels!O210)="",(levels!K210)=""),"",(levels!O210/levels!K210-1)*100)</f>
        <v>0.79784865020318119</v>
      </c>
      <c r="L210" s="72">
        <f>IF(OR((levels!P210)="",(levels!L210)=""),"",(levels!P210/levels!L210-1)*100)</f>
        <v>1.551715100149309</v>
      </c>
      <c r="M210" s="72">
        <f>IF(OR((levels!Q210)="",(levels!M210)=""),"",(levels!Q210/levels!M210-1)*100)</f>
        <v>1.2082811261442616</v>
      </c>
      <c r="N210" s="72">
        <f>IF(OR((levels!R210)="",(levels!N210)=""),"",(levels!R210/levels!N210-1)*100)</f>
        <v>1.377704036842986</v>
      </c>
      <c r="O210" s="72">
        <f>IF(OR((levels!S210)="",(levels!O210)=""),"",(levels!S210/levels!O210-1)*100)</f>
        <v>1.4374105576695495</v>
      </c>
      <c r="P210" s="72">
        <f>IF(OR((levels!T210)="",(levels!P210)=""),"",(levels!T210/levels!P210-1)*100)</f>
        <v>1.6837426731313165</v>
      </c>
      <c r="Q210" s="72">
        <f>IF(OR((levels!U210)="",(levels!Q210)=""),"",(levels!U210/levels!Q210-1)*100)</f>
        <v>1.9526286191726916</v>
      </c>
      <c r="R210" s="72">
        <f>IF(OR((levels!V210)="",(levels!R210)=""),"",(levels!V210/levels!R210-1)*100)</f>
        <v>1.8717919699202445</v>
      </c>
      <c r="S210" s="72">
        <f>IF(OR((levels!W210)="",(levels!S210)=""),"",(levels!W210/levels!S210-1)*100)</f>
        <v>1.9722696508893467</v>
      </c>
      <c r="T210" s="72">
        <f>IF(OR((levels!X210)="",(levels!T210)=""),"",(levels!X210/levels!T210-1)*100)</f>
        <v>1.918783495589893</v>
      </c>
      <c r="U210" s="72">
        <f>IF(OR((levels!Y210)="",(levels!U210)=""),"",(levels!Y210/levels!U210-1)*100)</f>
        <v>1.65415327745011</v>
      </c>
      <c r="V210" s="72">
        <f>IF(OR((levels!Z210)="",(levels!V210)=""),"",(levels!Z210/levels!V210-1)*100)</f>
        <v>1.7475634318095734</v>
      </c>
      <c r="W210" s="72">
        <f>IF(OR((levels!AA210)="",(levels!W210)=""),"",(levels!AA210/levels!W210-1)*100)</f>
        <v>2.0799397942247611</v>
      </c>
      <c r="X210" s="72">
        <f>IF(OR((levels!AB210)="",(levels!X210)=""),"",(levels!AB210/levels!X210-1)*100)</f>
        <v>2.1951006576945931</v>
      </c>
      <c r="Y210" s="72">
        <f>IF(OR((levels!AC210)="",(levels!Y210)=""),"",(levels!AC210/levels!Y210-1)*100)</f>
        <v>2.7820031457012284</v>
      </c>
      <c r="Z210" s="72">
        <f>IF(OR((levels!AD210)="",(levels!Z210)=""),"",(levels!AD210/levels!Z210-1)*100)</f>
        <v>3.0590003568410351</v>
      </c>
      <c r="AA210" s="72">
        <f>IF(OR((levels!AE210)="",(levels!AA210)=""),"",(levels!AE210/levels!AA210-1)*100)</f>
        <v>3.0715255831370802</v>
      </c>
      <c r="AB210" s="72">
        <f>IF(OR((levels!AF210)="",(levels!AB210)=""),"",(levels!AF210/levels!AB210-1)*100)</f>
        <v>2.3573132893237814</v>
      </c>
      <c r="AC210" s="72">
        <f>IF(OR((levels!AG210)="",(levels!AC210)=""),"",(levels!AG210/levels!AC210-1)*100)</f>
        <v>2.1240759915035712</v>
      </c>
      <c r="AD210" s="72">
        <f>IF(OR((levels!AH210)="",(levels!AD210)=""),"",(levels!AH210/levels!AD210-1)*100)</f>
        <v>1.3415282730772304</v>
      </c>
      <c r="AE210" s="72">
        <f>IF(OR((levels!AI210)="",(levels!AE210)=""),"",(levels!AI210/levels!AE210-1)*100)</f>
        <v>1.2335828816263605</v>
      </c>
      <c r="AF210" s="72">
        <f>IF(OR((levels!AJ210)="",(levels!AF210)=""),"",(levels!AJ210/levels!AF210-1)*100)</f>
        <v>1.8424338580484312</v>
      </c>
      <c r="AG210" s="72">
        <f>IF(OR((levels!AK210)="",(levels!AG210)=""),"",(levels!AK210/levels!AG210-1)*100)</f>
        <v>1.6281075107596577</v>
      </c>
      <c r="AH210" s="72">
        <f>IF(OR((levels!AL210)="",(levels!AH210)=""),"",(levels!AL210/levels!AH210-1)*100)</f>
        <v>1.8157321785928993</v>
      </c>
      <c r="AI210" s="72">
        <f>IF(OR((levels!AM210)="",(levels!AI210)=""),"",(levels!AM210/levels!AI210-1)*100)</f>
        <v>1.1753001110279548</v>
      </c>
      <c r="AJ210" s="72">
        <f>IF(OR((levels!AN210)="",(levels!AJ210)=""),"",(levels!AN210/levels!AJ210-1)*100)</f>
        <v>-2.8789130692965514</v>
      </c>
      <c r="AK210" s="72">
        <f>IF(OR((levels!AO210)="",(levels!AK210)=""),"",(levels!AO210/levels!AK210-1)*100)</f>
        <v>-14.150052187022833</v>
      </c>
      <c r="AL210" s="72">
        <f>IF(OR((levels!AP210)="",(levels!AL210)=""),"",(levels!AP210/levels!AL210-1)*100)</f>
        <v>-3.9383934139155197</v>
      </c>
      <c r="AM210" s="72">
        <f>IF(OR((levels!AQ210)="",(levels!AM210)=""),"",(levels!AQ210/levels!AM210-1)*100)</f>
        <v>-4.015161557344415</v>
      </c>
      <c r="AN210" s="72">
        <f>IF(OR((levels!AR210)="",(levels!AN210)=""),"",(levels!AR210/levels!AN210-1)*100)</f>
        <v>-0.18659324652776643</v>
      </c>
      <c r="AO210" s="72">
        <f>IF(OR((levels!AS210)="",(levels!AO210)=""),"",(levels!AS210/levels!AO210-1)*100)</f>
        <v>14.876966308735984</v>
      </c>
      <c r="AP210" s="72">
        <f>IF(OR((levels!AT210)="",(levels!AP210)=""),"",(levels!AT210/levels!AP210-1)*100)</f>
        <v>4.6341827518709744</v>
      </c>
      <c r="AQ210" s="72">
        <f>IF(OR((levels!AU210)="",(levels!AQ210)=""),"",(levels!AU210/levels!AQ210-1)*100)</f>
        <v>5.2471294655043632</v>
      </c>
      <c r="AR210" s="72">
        <f>IF(OR((levels!AV210)="",(levels!AR210)=""),"",(levels!AV210/levels!AR210-1)*100)</f>
        <v>5.4497368613024566</v>
      </c>
      <c r="AS210" s="72">
        <f>IF(OR((levels!AW210)="",(levels!AS210)=""),"",(levels!AW210/levels!AS210-1)*100)</f>
        <v>4.1282599823898147</v>
      </c>
      <c r="AT210" s="72">
        <f>IF(OR((levels!AX210)="",(levels!AT210)=""),"",(levels!AX210/levels!AT210-1)*100)</f>
        <v>2.478900225909797</v>
      </c>
      <c r="AU210" s="72">
        <f>IF(OR((levels!AY210)="",(levels!AU210)=""),"",(levels!AY210/levels!AU210-1)*100)</f>
        <v>1.8994384165615052</v>
      </c>
      <c r="AV210" s="72">
        <f>IF(OR((levels!AZ210)="",(levels!AV210)=""),"",(levels!AZ210/levels!AV210-1)*100)</f>
        <v>1.3172402094652869</v>
      </c>
      <c r="AW210" s="72">
        <f>IF(OR((levels!BA210)="",(levels!AW210)=""),"",(levels!BA210/levels!AW210-1)*100)</f>
        <v>0.64194294396433538</v>
      </c>
      <c r="AX210" s="72">
        <f>IF(OR((levels!BB210)="",(levels!AX210)=""),"",(levels!BB210/levels!AX210-1)*100)</f>
        <v>0.11728506730817045</v>
      </c>
      <c r="AY210" s="72">
        <f>IF(OR((levels!BC210)="",(levels!AY210)=""),"",(levels!BC210/levels!AY210-1)*100)</f>
        <v>7.2601974352148879E-2</v>
      </c>
      <c r="AZ210" s="72">
        <f>IF(OR((levels!BD210)="",(levels!AZ210)=""),"",(levels!BD210/levels!AZ210-1)*100)</f>
        <v>0.35658856414821916</v>
      </c>
      <c r="BA210" s="4"/>
      <c r="BB210" s="4"/>
      <c r="BC210" s="4"/>
    </row>
    <row r="211" spans="1:55" ht="12.75" customHeight="1" x14ac:dyDescent="0.2">
      <c r="A211" s="68" t="s">
        <v>298</v>
      </c>
      <c r="B211" s="67"/>
      <c r="C211" s="71"/>
      <c r="D211" s="72" t="str">
        <f>IF(OR((levels!H211)="",(levels!D211)=""),"",(levels!H211/levels!D211-1)*100)</f>
        <v/>
      </c>
      <c r="E211" s="72" t="str">
        <f>IF(OR((levels!I211)="",(levels!E211)=""),"",(levels!I211/levels!E211-1)*100)</f>
        <v/>
      </c>
      <c r="F211" s="72" t="str">
        <f>IF(OR((levels!J211)="",(levels!F211)=""),"",(levels!J211/levels!F211-1)*100)</f>
        <v/>
      </c>
      <c r="G211" s="72" t="str">
        <f>IF(OR((levels!K211)="",(levels!G211)=""),"",(levels!K211/levels!G211-1)*100)</f>
        <v/>
      </c>
      <c r="H211" s="72" t="str">
        <f>IF(OR((levels!L211)="",(levels!H211)=""),"",(levels!L211/levels!H211-1)*100)</f>
        <v/>
      </c>
      <c r="I211" s="72" t="str">
        <f>IF(OR((levels!M211)="",(levels!I211)=""),"",(levels!M211/levels!I211-1)*100)</f>
        <v/>
      </c>
      <c r="J211" s="72" t="str">
        <f>IF(OR((levels!N211)="",(levels!J211)=""),"",(levels!N211/levels!J211-1)*100)</f>
        <v/>
      </c>
      <c r="K211" s="72" t="str">
        <f>IF(OR((levels!O211)="",(levels!K211)=""),"",(levels!O211/levels!K211-1)*100)</f>
        <v/>
      </c>
      <c r="L211" s="72" t="str">
        <f>IF(OR((levels!P211)="",(levels!L211)=""),"",(levels!P211/levels!L211-1)*100)</f>
        <v/>
      </c>
      <c r="M211" s="72" t="str">
        <f>IF(OR((levels!Q211)="",(levels!M211)=""),"",(levels!Q211/levels!M211-1)*100)</f>
        <v/>
      </c>
      <c r="N211" s="72" t="str">
        <f>IF(OR((levels!R211)="",(levels!N211)=""),"",(levels!R211/levels!N211-1)*100)</f>
        <v/>
      </c>
      <c r="O211" s="72" t="str">
        <f>IF(OR((levels!S211)="",(levels!O211)=""),"",(levels!S211/levels!O211-1)*100)</f>
        <v/>
      </c>
      <c r="P211" s="72" t="str">
        <f>IF(OR((levels!T211)="",(levels!P211)=""),"",(levels!T211/levels!P211-1)*100)</f>
        <v/>
      </c>
      <c r="Q211" s="72" t="str">
        <f>IF(OR((levels!U211)="",(levels!Q211)=""),"",(levels!U211/levels!Q211-1)*100)</f>
        <v/>
      </c>
      <c r="R211" s="72" t="str">
        <f>IF(OR((levels!V211)="",(levels!R211)=""),"",(levels!V211/levels!R211-1)*100)</f>
        <v/>
      </c>
      <c r="S211" s="72" t="str">
        <f>IF(OR((levels!W211)="",(levels!S211)=""),"",(levels!W211/levels!S211-1)*100)</f>
        <v/>
      </c>
      <c r="T211" s="72" t="str">
        <f>IF(OR((levels!X211)="",(levels!T211)=""),"",(levels!X211/levels!T211-1)*100)</f>
        <v/>
      </c>
      <c r="U211" s="72" t="str">
        <f>IF(OR((levels!Y211)="",(levels!U211)=""),"",(levels!Y211/levels!U211-1)*100)</f>
        <v/>
      </c>
      <c r="V211" s="72" t="str">
        <f>IF(OR((levels!Z211)="",(levels!V211)=""),"",(levels!Z211/levels!V211-1)*100)</f>
        <v/>
      </c>
      <c r="W211" s="72" t="str">
        <f>IF(OR((levels!AA211)="",(levels!W211)=""),"",(levels!AA211/levels!W211-1)*100)</f>
        <v/>
      </c>
      <c r="X211" s="72" t="str">
        <f>IF(OR((levels!AB211)="",(levels!X211)=""),"",(levels!AB211/levels!X211-1)*100)</f>
        <v/>
      </c>
      <c r="Y211" s="72" t="str">
        <f>IF(OR((levels!AC211)="",(levels!Y211)=""),"",(levels!AC211/levels!Y211-1)*100)</f>
        <v/>
      </c>
      <c r="Z211" s="72" t="str">
        <f>IF(OR((levels!AD211)="",(levels!Z211)=""),"",(levels!AD211/levels!Z211-1)*100)</f>
        <v/>
      </c>
      <c r="AA211" s="72" t="str">
        <f>IF(OR((levels!AE211)="",(levels!AA211)=""),"",(levels!AE211/levels!AA211-1)*100)</f>
        <v/>
      </c>
      <c r="AB211" s="72" t="str">
        <f>IF(OR((levels!AF211)="",(levels!AB211)=""),"",(levels!AF211/levels!AB211-1)*100)</f>
        <v/>
      </c>
      <c r="AC211" s="72" t="str">
        <f>IF(OR((levels!AG211)="",(levels!AC211)=""),"",(levels!AG211/levels!AC211-1)*100)</f>
        <v/>
      </c>
      <c r="AD211" s="72" t="str">
        <f>IF(OR((levels!AH211)="",(levels!AD211)=""),"",(levels!AH211/levels!AD211-1)*100)</f>
        <v/>
      </c>
      <c r="AE211" s="72" t="str">
        <f>IF(OR((levels!AI211)="",(levels!AE211)=""),"",(levels!AI211/levels!AE211-1)*100)</f>
        <v/>
      </c>
      <c r="AF211" s="72" t="str">
        <f>IF(OR((levels!AJ211)="",(levels!AF211)=""),"",(levels!AJ211/levels!AF211-1)*100)</f>
        <v/>
      </c>
      <c r="AG211" s="72" t="str">
        <f>IF(OR((levels!AK211)="",(levels!AG211)=""),"",(levels!AK211/levels!AG211-1)*100)</f>
        <v/>
      </c>
      <c r="AH211" s="72" t="str">
        <f>IF(OR((levels!AL211)="",(levels!AH211)=""),"",(levels!AL211/levels!AH211-1)*100)</f>
        <v/>
      </c>
      <c r="AI211" s="72" t="str">
        <f>IF(OR((levels!AM211)="",(levels!AI211)=""),"",(levels!AM211/levels!AI211-1)*100)</f>
        <v/>
      </c>
      <c r="AJ211" s="72" t="str">
        <f>IF(OR((levels!AN211)="",(levels!AJ211)=""),"",(levels!AN211/levels!AJ211-1)*100)</f>
        <v/>
      </c>
      <c r="AK211" s="72" t="str">
        <f>IF(OR((levels!AO211)="",(levels!AK211)=""),"",(levels!AO211/levels!AK211-1)*100)</f>
        <v/>
      </c>
      <c r="AL211" s="72" t="str">
        <f>IF(OR((levels!AP211)="",(levels!AL211)=""),"",(levels!AP211/levels!AL211-1)*100)</f>
        <v/>
      </c>
      <c r="AM211" s="72" t="str">
        <f>IF(OR((levels!AQ211)="",(levels!AM211)=""),"",(levels!AQ211/levels!AM211-1)*100)</f>
        <v/>
      </c>
      <c r="AN211" s="72" t="str">
        <f>IF(OR((levels!AR211)="",(levels!AN211)=""),"",(levels!AR211/levels!AN211-1)*100)</f>
        <v/>
      </c>
      <c r="AO211" s="72" t="str">
        <f>IF(OR((levels!AS211)="",(levels!AO211)=""),"",(levels!AS211/levels!AO211-1)*100)</f>
        <v/>
      </c>
      <c r="AP211" s="72" t="str">
        <f>IF(OR((levels!AT211)="",(levels!AP211)=""),"",(levels!AT211/levels!AP211-1)*100)</f>
        <v/>
      </c>
      <c r="AQ211" s="72" t="str">
        <f>IF(OR((levels!AU211)="",(levels!AQ211)=""),"",(levels!AU211/levels!AQ211-1)*100)</f>
        <v/>
      </c>
      <c r="AR211" s="72" t="str">
        <f>IF(OR((levels!AV211)="",(levels!AR211)=""),"",(levels!AV211/levels!AR211-1)*100)</f>
        <v/>
      </c>
      <c r="AS211" s="72" t="str">
        <f>IF(OR((levels!AW211)="",(levels!AS211)=""),"",(levels!AW211/levels!AS211-1)*100)</f>
        <v/>
      </c>
      <c r="AT211" s="72" t="str">
        <f>IF(OR((levels!AX211)="",(levels!AT211)=""),"",(levels!AX211/levels!AT211-1)*100)</f>
        <v/>
      </c>
      <c r="AU211" s="72" t="str">
        <f>IF(OR((levels!AY211)="",(levels!AU211)=""),"",(levels!AY211/levels!AU211-1)*100)</f>
        <v/>
      </c>
      <c r="AV211" s="72" t="str">
        <f>IF(OR((levels!AZ211)="",(levels!AV211)=""),"",(levels!AZ211/levels!AV211-1)*100)</f>
        <v/>
      </c>
      <c r="AW211" s="72" t="str">
        <f>IF(OR((levels!BA211)="",(levels!AW211)=""),"",(levels!BA211/levels!AW211-1)*100)</f>
        <v/>
      </c>
      <c r="AX211" s="72" t="str">
        <f>IF(OR((levels!BB211)="",(levels!AX211)=""),"",(levels!BB211/levels!AX211-1)*100)</f>
        <v/>
      </c>
      <c r="AY211" s="72" t="str">
        <f>IF(OR((levels!BC211)="",(levels!AY211)=""),"",(levels!BC211/levels!AY211-1)*100)</f>
        <v/>
      </c>
      <c r="AZ211" s="72" t="str">
        <f>IF(OR((levels!BD211)="",(levels!AZ211)=""),"",(levels!BD211/levels!AZ211-1)*100)</f>
        <v/>
      </c>
      <c r="BA211" s="4"/>
      <c r="BB211" s="4"/>
      <c r="BC211" s="4"/>
    </row>
    <row r="212" spans="1:55" ht="12.75" customHeight="1" x14ac:dyDescent="0.2">
      <c r="A212" s="68" t="s">
        <v>299</v>
      </c>
      <c r="B212" s="67"/>
      <c r="C212" s="71"/>
      <c r="D212" s="72" t="str">
        <f>IF(OR((levels!H212)="",(levels!D212)=""),"",(levels!H212/levels!D212-1)*100)</f>
        <v/>
      </c>
      <c r="E212" s="72" t="str">
        <f>IF(OR((levels!I212)="",(levels!E212)=""),"",(levels!I212/levels!E212-1)*100)</f>
        <v/>
      </c>
      <c r="F212" s="72" t="str">
        <f>IF(OR((levels!J212)="",(levels!F212)=""),"",(levels!J212/levels!F212-1)*100)</f>
        <v/>
      </c>
      <c r="G212" s="72" t="str">
        <f>IF(OR((levels!K212)="",(levels!G212)=""),"",(levels!K212/levels!G212-1)*100)</f>
        <v/>
      </c>
      <c r="H212" s="72" t="str">
        <f>IF(OR((levels!L212)="",(levels!H212)=""),"",(levels!L212/levels!H212-1)*100)</f>
        <v/>
      </c>
      <c r="I212" s="72" t="str">
        <f>IF(OR((levels!M212)="",(levels!I212)=""),"",(levels!M212/levels!I212-1)*100)</f>
        <v/>
      </c>
      <c r="J212" s="72" t="str">
        <f>IF(OR((levels!N212)="",(levels!J212)=""),"",(levels!N212/levels!J212-1)*100)</f>
        <v/>
      </c>
      <c r="K212" s="72" t="str">
        <f>IF(OR((levels!O212)="",(levels!K212)=""),"",(levels!O212/levels!K212-1)*100)</f>
        <v/>
      </c>
      <c r="L212" s="72" t="str">
        <f>IF(OR((levels!P212)="",(levels!L212)=""),"",(levels!P212/levels!L212-1)*100)</f>
        <v/>
      </c>
      <c r="M212" s="72" t="str">
        <f>IF(OR((levels!Q212)="",(levels!M212)=""),"",(levels!Q212/levels!M212-1)*100)</f>
        <v/>
      </c>
      <c r="N212" s="72" t="str">
        <f>IF(OR((levels!R212)="",(levels!N212)=""),"",(levels!R212/levels!N212-1)*100)</f>
        <v/>
      </c>
      <c r="O212" s="72" t="str">
        <f>IF(OR((levels!S212)="",(levels!O212)=""),"",(levels!S212/levels!O212-1)*100)</f>
        <v/>
      </c>
      <c r="P212" s="72" t="str">
        <f>IF(OR((levels!T212)="",(levels!P212)=""),"",(levels!T212/levels!P212-1)*100)</f>
        <v/>
      </c>
      <c r="Q212" s="72" t="str">
        <f>IF(OR((levels!U212)="",(levels!Q212)=""),"",(levels!U212/levels!Q212-1)*100)</f>
        <v/>
      </c>
      <c r="R212" s="72" t="str">
        <f>IF(OR((levels!V212)="",(levels!R212)=""),"",(levels!V212/levels!R212-1)*100)</f>
        <v/>
      </c>
      <c r="S212" s="72" t="str">
        <f>IF(OR((levels!W212)="",(levels!S212)=""),"",(levels!W212/levels!S212-1)*100)</f>
        <v/>
      </c>
      <c r="T212" s="72" t="str">
        <f>IF(OR((levels!X212)="",(levels!T212)=""),"",(levels!X212/levels!T212-1)*100)</f>
        <v/>
      </c>
      <c r="U212" s="72" t="str">
        <f>IF(OR((levels!Y212)="",(levels!U212)=""),"",(levels!Y212/levels!U212-1)*100)</f>
        <v/>
      </c>
      <c r="V212" s="72" t="str">
        <f>IF(OR((levels!Z212)="",(levels!V212)=""),"",(levels!Z212/levels!V212-1)*100)</f>
        <v/>
      </c>
      <c r="W212" s="72" t="str">
        <f>IF(OR((levels!AA212)="",(levels!W212)=""),"",(levels!AA212/levels!W212-1)*100)</f>
        <v/>
      </c>
      <c r="X212" s="72" t="str">
        <f>IF(OR((levels!AB212)="",(levels!X212)=""),"",(levels!AB212/levels!X212-1)*100)</f>
        <v/>
      </c>
      <c r="Y212" s="72" t="str">
        <f>IF(OR((levels!AC212)="",(levels!Y212)=""),"",(levels!AC212/levels!Y212-1)*100)</f>
        <v/>
      </c>
      <c r="Z212" s="72" t="str">
        <f>IF(OR((levels!AD212)="",(levels!Z212)=""),"",(levels!AD212/levels!Z212-1)*100)</f>
        <v/>
      </c>
      <c r="AA212" s="72" t="str">
        <f>IF(OR((levels!AE212)="",(levels!AA212)=""),"",(levels!AE212/levels!AA212-1)*100)</f>
        <v/>
      </c>
      <c r="AB212" s="72" t="str">
        <f>IF(OR((levels!AF212)="",(levels!AB212)=""),"",(levels!AF212/levels!AB212-1)*100)</f>
        <v/>
      </c>
      <c r="AC212" s="72" t="str">
        <f>IF(OR((levels!AG212)="",(levels!AC212)=""),"",(levels!AG212/levels!AC212-1)*100)</f>
        <v/>
      </c>
      <c r="AD212" s="72" t="str">
        <f>IF(OR((levels!AH212)="",(levels!AD212)=""),"",(levels!AH212/levels!AD212-1)*100)</f>
        <v/>
      </c>
      <c r="AE212" s="72" t="str">
        <f>IF(OR((levels!AI212)="",(levels!AE212)=""),"",(levels!AI212/levels!AE212-1)*100)</f>
        <v/>
      </c>
      <c r="AF212" s="72" t="str">
        <f>IF(OR((levels!AJ212)="",(levels!AF212)=""),"",(levels!AJ212/levels!AF212-1)*100)</f>
        <v/>
      </c>
      <c r="AG212" s="72" t="str">
        <f>IF(OR((levels!AK212)="",(levels!AG212)=""),"",(levels!AK212/levels!AG212-1)*100)</f>
        <v/>
      </c>
      <c r="AH212" s="72" t="str">
        <f>IF(OR((levels!AL212)="",(levels!AH212)=""),"",(levels!AL212/levels!AH212-1)*100)</f>
        <v/>
      </c>
      <c r="AI212" s="72" t="str">
        <f>IF(OR((levels!AM212)="",(levels!AI212)=""),"",(levels!AM212/levels!AI212-1)*100)</f>
        <v/>
      </c>
      <c r="AJ212" s="72" t="str">
        <f>IF(OR((levels!AN212)="",(levels!AJ212)=""),"",(levels!AN212/levels!AJ212-1)*100)</f>
        <v/>
      </c>
      <c r="AK212" s="72" t="str">
        <f>IF(OR((levels!AO212)="",(levels!AK212)=""),"",(levels!AO212/levels!AK212-1)*100)</f>
        <v/>
      </c>
      <c r="AL212" s="72" t="str">
        <f>IF(OR((levels!AP212)="",(levels!AL212)=""),"",(levels!AP212/levels!AL212-1)*100)</f>
        <v/>
      </c>
      <c r="AM212" s="72" t="str">
        <f>IF(OR((levels!AQ212)="",(levels!AM212)=""),"",(levels!AQ212/levels!AM212-1)*100)</f>
        <v/>
      </c>
      <c r="AN212" s="72" t="str">
        <f>IF(OR((levels!AR212)="",(levels!AN212)=""),"",(levels!AR212/levels!AN212-1)*100)</f>
        <v/>
      </c>
      <c r="AO212" s="72" t="str">
        <f>IF(OR((levels!AS212)="",(levels!AO212)=""),"",(levels!AS212/levels!AO212-1)*100)</f>
        <v/>
      </c>
      <c r="AP212" s="72" t="str">
        <f>IF(OR((levels!AT212)="",(levels!AP212)=""),"",(levels!AT212/levels!AP212-1)*100)</f>
        <v/>
      </c>
      <c r="AQ212" s="72" t="str">
        <f>IF(OR((levels!AU212)="",(levels!AQ212)=""),"",(levels!AU212/levels!AQ212-1)*100)</f>
        <v/>
      </c>
      <c r="AR212" s="72" t="str">
        <f>IF(OR((levels!AV212)="",(levels!AR212)=""),"",(levels!AV212/levels!AR212-1)*100)</f>
        <v/>
      </c>
      <c r="AS212" s="72" t="str">
        <f>IF(OR((levels!AW212)="",(levels!AS212)=""),"",(levels!AW212/levels!AS212-1)*100)</f>
        <v/>
      </c>
      <c r="AT212" s="72" t="str">
        <f>IF(OR((levels!AX212)="",(levels!AT212)=""),"",(levels!AX212/levels!AT212-1)*100)</f>
        <v/>
      </c>
      <c r="AU212" s="72" t="str">
        <f>IF(OR((levels!AY212)="",(levels!AU212)=""),"",(levels!AY212/levels!AU212-1)*100)</f>
        <v/>
      </c>
      <c r="AV212" s="72" t="str">
        <f>IF(OR((levels!AZ212)="",(levels!AV212)=""),"",(levels!AZ212/levels!AV212-1)*100)</f>
        <v/>
      </c>
      <c r="AW212" s="72" t="str">
        <f>IF(OR((levels!BA212)="",(levels!AW212)=""),"",(levels!BA212/levels!AW212-1)*100)</f>
        <v/>
      </c>
      <c r="AX212" s="72" t="str">
        <f>IF(OR((levels!BB212)="",(levels!AX212)=""),"",(levels!BB212/levels!AX212-1)*100)</f>
        <v/>
      </c>
      <c r="AY212" s="72" t="str">
        <f>IF(OR((levels!BC212)="",(levels!AY212)=""),"",(levels!BC212/levels!AY212-1)*100)</f>
        <v/>
      </c>
      <c r="AZ212" s="72" t="str">
        <f>IF(OR((levels!BD212)="",(levels!AZ212)=""),"",(levels!BD212/levels!AZ212-1)*100)</f>
        <v/>
      </c>
      <c r="BA212" s="4"/>
      <c r="BB212" s="4"/>
      <c r="BC212" s="4"/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00B0F0"/>
  </sheetPr>
  <dimension ref="A2:Y58"/>
  <sheetViews>
    <sheetView topLeftCell="A34" zoomScaleNormal="100" workbookViewId="0">
      <selection activeCell="D55" sqref="D55:G55"/>
    </sheetView>
  </sheetViews>
  <sheetFormatPr defaultColWidth="9.140625" defaultRowHeight="18" customHeight="1" x14ac:dyDescent="0.2"/>
  <cols>
    <col min="1" max="1" width="22.42578125" style="6" customWidth="1"/>
    <col min="2" max="2" width="10.42578125" style="10" bestFit="1" customWidth="1"/>
    <col min="3" max="12" width="8.5703125" style="10" customWidth="1"/>
    <col min="13" max="13" width="3.28515625" style="10" customWidth="1"/>
    <col min="14" max="19" width="8.28515625" style="10" customWidth="1"/>
    <col min="20" max="20" width="4.7109375" style="10" customWidth="1"/>
    <col min="21" max="25" width="8.28515625" style="10" customWidth="1"/>
    <col min="26" max="26" width="3.42578125" style="10" customWidth="1"/>
    <col min="27" max="16384" width="9.140625" style="10"/>
  </cols>
  <sheetData>
    <row r="2" spans="2:25" ht="18" customHeight="1" x14ac:dyDescent="0.2">
      <c r="C2" s="10" t="s">
        <v>51</v>
      </c>
      <c r="D2" s="10" t="s">
        <v>44</v>
      </c>
      <c r="E2" s="10" t="s">
        <v>45</v>
      </c>
      <c r="G2" s="10" t="s">
        <v>52</v>
      </c>
    </row>
    <row r="3" spans="2:25" ht="18" customHeight="1" thickBot="1" x14ac:dyDescent="0.25">
      <c r="O3" s="10" t="s">
        <v>29</v>
      </c>
      <c r="U3" s="10" t="s">
        <v>30</v>
      </c>
    </row>
    <row r="4" spans="2:25" ht="18" customHeight="1" thickBot="1" x14ac:dyDescent="0.25">
      <c r="B4" s="80" t="s">
        <v>31</v>
      </c>
      <c r="C4" s="81"/>
      <c r="D4" s="81"/>
      <c r="E4" s="81"/>
      <c r="F4" s="81"/>
      <c r="G4" s="82"/>
      <c r="H4" s="81" t="s">
        <v>32</v>
      </c>
      <c r="I4" s="81"/>
      <c r="J4" s="81"/>
      <c r="K4" s="81"/>
      <c r="L4" s="82"/>
    </row>
    <row r="5" spans="2:25" ht="18" customHeight="1" x14ac:dyDescent="0.2">
      <c r="B5" s="46" t="s">
        <v>290</v>
      </c>
      <c r="C5" s="47" t="s">
        <v>25</v>
      </c>
      <c r="D5" s="47" t="s">
        <v>26</v>
      </c>
      <c r="E5" s="47" t="s">
        <v>27</v>
      </c>
      <c r="F5" s="47" t="s">
        <v>28</v>
      </c>
      <c r="G5" s="48" t="s">
        <v>64</v>
      </c>
      <c r="H5" s="49" t="s">
        <v>33</v>
      </c>
      <c r="I5" s="50" t="s">
        <v>34</v>
      </c>
      <c r="J5" s="50" t="s">
        <v>63</v>
      </c>
      <c r="K5" s="50" t="s">
        <v>35</v>
      </c>
      <c r="L5" s="51" t="s">
        <v>64</v>
      </c>
      <c r="M5" s="11"/>
      <c r="O5" s="11" t="s">
        <v>33</v>
      </c>
      <c r="P5" s="11" t="s">
        <v>34</v>
      </c>
      <c r="Q5" s="11" t="s">
        <v>63</v>
      </c>
      <c r="R5" s="11" t="s">
        <v>35</v>
      </c>
      <c r="S5" s="11" t="s">
        <v>64</v>
      </c>
      <c r="U5" s="11" t="s">
        <v>33</v>
      </c>
      <c r="V5" s="11" t="s">
        <v>34</v>
      </c>
      <c r="W5" s="11" t="s">
        <v>63</v>
      </c>
      <c r="X5" s="11" t="s">
        <v>35</v>
      </c>
      <c r="Y5" s="11" t="s">
        <v>64</v>
      </c>
    </row>
    <row r="6" spans="2:25" ht="18" customHeight="1" x14ac:dyDescent="0.2">
      <c r="B6" s="52" t="s">
        <v>7</v>
      </c>
      <c r="C6" s="60">
        <f>'QoQ Growth Rates'!D17</f>
        <v>-5.8338137698031964E-2</v>
      </c>
      <c r="D6" s="60">
        <f>'QoQ Growth Rates'!D18</f>
        <v>1.704856208164518E-2</v>
      </c>
      <c r="E6" s="60">
        <f>'QoQ Growth Rates'!D19</f>
        <v>-9.7546662516045934E-3</v>
      </c>
      <c r="F6" s="60">
        <f>'QoQ Growth Rates'!D20</f>
        <v>1.4039094343809566E-2</v>
      </c>
      <c r="G6" s="64">
        <f>'QoQ Growth Rates'!D210</f>
        <v>-0.24763713127295972</v>
      </c>
      <c r="H6" s="53">
        <f t="shared" ref="H6" si="0">IF(D6="","",D6-$C6)</f>
        <v>7.5386699779677144E-2</v>
      </c>
      <c r="I6" s="53">
        <f t="shared" ref="I6" si="1">IF(E6="","",E6-$C6)</f>
        <v>4.858347144642737E-2</v>
      </c>
      <c r="J6" s="53">
        <f>IF(E6="","",E6-$D6)</f>
        <v>-2.6803228333249773E-2</v>
      </c>
      <c r="K6" s="53">
        <f>IF(F6="","",F6-$C6)</f>
        <v>7.237723204184153E-2</v>
      </c>
      <c r="L6" s="54">
        <f>IF(G6="","",G6-$C6)</f>
        <v>-0.18929899357492774</v>
      </c>
      <c r="M6" s="39"/>
      <c r="N6" s="40" t="str">
        <f t="shared" ref="N6:N28" si="2">B6</f>
        <v>2012Q1</v>
      </c>
      <c r="O6" s="41">
        <f t="shared" ref="O6:O39" si="3">IF(H6="","",ABS(H6))</f>
        <v>7.5386699779677144E-2</v>
      </c>
      <c r="P6" s="41">
        <f t="shared" ref="P6:P39" si="4">IF(I6="","",ABS(I6))</f>
        <v>4.858347144642737E-2</v>
      </c>
      <c r="Q6" s="41">
        <f t="shared" ref="Q6:Q39" si="5">IF(J6="","",ABS(J6))</f>
        <v>2.6803228333249773E-2</v>
      </c>
      <c r="R6" s="41">
        <f t="shared" ref="R6:R39" si="6">IF(K6="","",ABS(K6))</f>
        <v>7.237723204184153E-2</v>
      </c>
      <c r="S6" s="41">
        <f t="shared" ref="S6:S39" si="7">IF(L6="","",ABS(L6))</f>
        <v>0.18929899357492774</v>
      </c>
      <c r="T6" s="42"/>
      <c r="U6" s="41">
        <f t="shared" ref="U6:Y39" si="8">IF(H6="","",POWER(H6,2))</f>
        <v>5.6831545036711735E-3</v>
      </c>
      <c r="V6" s="41">
        <f t="shared" si="8"/>
        <v>2.3603536977858234E-3</v>
      </c>
      <c r="W6" s="18">
        <f t="shared" si="8"/>
        <v>7.1841304908432341E-4</v>
      </c>
      <c r="X6" s="18">
        <f t="shared" si="8"/>
        <v>5.2384637180385727E-3</v>
      </c>
      <c r="Y6" s="18">
        <f t="shared" si="8"/>
        <v>3.5834108968480535E-2</v>
      </c>
    </row>
    <row r="7" spans="2:25" ht="18" customHeight="1" x14ac:dyDescent="0.2">
      <c r="B7" s="55" t="s">
        <v>8</v>
      </c>
      <c r="C7" s="61">
        <f>'QoQ Growth Rates'!E21</f>
        <v>-7.3745546461852371E-2</v>
      </c>
      <c r="D7" s="61">
        <f>'QoQ Growth Rates'!E22</f>
        <v>-0.17999999999999128</v>
      </c>
      <c r="E7" s="61">
        <f>'QoQ Growth Rates'!E23</f>
        <v>-0.16741698618502054</v>
      </c>
      <c r="F7" s="61">
        <f>'QoQ Growth Rates'!E24</f>
        <v>-0.17854061775288699</v>
      </c>
      <c r="G7" s="65">
        <f>'QoQ Growth Rates'!E210</f>
        <v>-0.23193556307379293</v>
      </c>
      <c r="H7" s="56">
        <f t="shared" ref="H7:H39" si="9">IF(D7="","",D7-$C7)</f>
        <v>-0.10625445353813891</v>
      </c>
      <c r="I7" s="56">
        <f t="shared" ref="I7:I39" si="10">IF(E7="","",E7-$C7)</f>
        <v>-9.3671439723168173E-2</v>
      </c>
      <c r="J7" s="56">
        <f t="shared" ref="J7:J39" si="11">IF(E7="","",E7-$D7)</f>
        <v>1.2583013814970734E-2</v>
      </c>
      <c r="K7" s="56">
        <f t="shared" ref="K7:K39" si="12">IF(F7="","",F7-$C7)</f>
        <v>-0.10479507129103462</v>
      </c>
      <c r="L7" s="57">
        <f t="shared" ref="L7:L39" si="13">IF(G7="","",G7-$C7)</f>
        <v>-0.15819001661194054</v>
      </c>
      <c r="M7" s="39"/>
      <c r="N7" s="40" t="str">
        <f t="shared" si="2"/>
        <v>2012Q2</v>
      </c>
      <c r="O7" s="41">
        <f t="shared" si="3"/>
        <v>0.10625445353813891</v>
      </c>
      <c r="P7" s="41">
        <f t="shared" si="4"/>
        <v>9.3671439723168173E-2</v>
      </c>
      <c r="Q7" s="41">
        <f t="shared" si="5"/>
        <v>1.2583013814970734E-2</v>
      </c>
      <c r="R7" s="41">
        <f t="shared" si="6"/>
        <v>0.10479507129103462</v>
      </c>
      <c r="S7" s="41">
        <f t="shared" si="7"/>
        <v>0.15819001661194054</v>
      </c>
      <c r="T7" s="42"/>
      <c r="U7" s="41">
        <f t="shared" si="8"/>
        <v>1.1290008896688519E-2</v>
      </c>
      <c r="V7" s="41">
        <f t="shared" si="8"/>
        <v>8.7743386198111291E-3</v>
      </c>
      <c r="W7" s="18">
        <f t="shared" si="8"/>
        <v>1.5833223666774434E-4</v>
      </c>
      <c r="X7" s="18">
        <f t="shared" si="8"/>
        <v>1.0982006966893028E-2</v>
      </c>
      <c r="Y7" s="18">
        <f t="shared" si="8"/>
        <v>2.5024081355686026E-2</v>
      </c>
    </row>
    <row r="8" spans="2:25" ht="18" customHeight="1" x14ac:dyDescent="0.2">
      <c r="B8" s="55" t="s">
        <v>9</v>
      </c>
      <c r="C8" s="61">
        <f>'QoQ Growth Rates'!F25</f>
        <v>7.3024152305651832E-2</v>
      </c>
      <c r="D8" s="61">
        <f>'QoQ Growth Rates'!F26</f>
        <v>-5.39997917332391E-2</v>
      </c>
      <c r="E8" s="61">
        <f>'QoQ Growth Rates'!F27</f>
        <v>-5.1900314771546885E-2</v>
      </c>
      <c r="F8" s="61">
        <f>'QoQ Growth Rates'!F28</f>
        <v>-6.9543211973621677E-2</v>
      </c>
      <c r="G8" s="65">
        <f>'QoQ Growth Rates'!F210</f>
        <v>-0.10928580532089116</v>
      </c>
      <c r="H8" s="56">
        <f t="shared" si="9"/>
        <v>-0.12702394403889095</v>
      </c>
      <c r="I8" s="56">
        <f t="shared" si="10"/>
        <v>-0.12492446707719872</v>
      </c>
      <c r="J8" s="56">
        <f t="shared" si="11"/>
        <v>2.0994769616922149E-3</v>
      </c>
      <c r="K8" s="56">
        <f t="shared" si="12"/>
        <v>-0.14256736427927352</v>
      </c>
      <c r="L8" s="57">
        <f t="shared" si="13"/>
        <v>-0.18230995762654301</v>
      </c>
      <c r="M8" s="39"/>
      <c r="N8" s="40" t="str">
        <f t="shared" si="2"/>
        <v>2012Q3</v>
      </c>
      <c r="O8" s="41">
        <f t="shared" si="3"/>
        <v>0.12702394403889095</v>
      </c>
      <c r="P8" s="41">
        <f t="shared" si="4"/>
        <v>0.12492446707719872</v>
      </c>
      <c r="Q8" s="41">
        <f t="shared" si="5"/>
        <v>2.0994769616922149E-3</v>
      </c>
      <c r="R8" s="41">
        <f t="shared" si="6"/>
        <v>0.14256736427927352</v>
      </c>
      <c r="S8" s="41">
        <f t="shared" si="7"/>
        <v>0.18230995762654301</v>
      </c>
      <c r="T8" s="42"/>
      <c r="U8" s="41">
        <f t="shared" si="8"/>
        <v>1.6135082359195297E-2</v>
      </c>
      <c r="V8" s="41">
        <f t="shared" si="8"/>
        <v>1.5606122474522106E-2</v>
      </c>
      <c r="W8" s="18">
        <f t="shared" si="8"/>
        <v>4.407803512676374E-6</v>
      </c>
      <c r="X8" s="18">
        <f t="shared" si="8"/>
        <v>2.0325453357539075E-2</v>
      </c>
      <c r="Y8" s="18">
        <f t="shared" si="8"/>
        <v>3.3236920649791904E-2</v>
      </c>
    </row>
    <row r="9" spans="2:25" ht="18" customHeight="1" x14ac:dyDescent="0.2">
      <c r="B9" s="55" t="s">
        <v>10</v>
      </c>
      <c r="C9" s="61">
        <f>'QoQ Growth Rates'!G29</f>
        <v>-0.50644578294433329</v>
      </c>
      <c r="D9" s="61">
        <f>'QoQ Growth Rates'!G30</f>
        <v>-0.58858879335141279</v>
      </c>
      <c r="E9" s="61">
        <f>'QoQ Growth Rates'!G31</f>
        <v>-0.59181853193202016</v>
      </c>
      <c r="F9" s="61">
        <f>'QoQ Growth Rates'!G32</f>
        <v>-0.58925178570404801</v>
      </c>
      <c r="G9" s="65">
        <f>'QoQ Growth Rates'!G210</f>
        <v>-0.45560703194654772</v>
      </c>
      <c r="H9" s="56">
        <f t="shared" si="9"/>
        <v>-8.2143010407079498E-2</v>
      </c>
      <c r="I9" s="56">
        <f t="shared" si="10"/>
        <v>-8.5372748987686875E-2</v>
      </c>
      <c r="J9" s="56">
        <f t="shared" si="11"/>
        <v>-3.2297385806073775E-3</v>
      </c>
      <c r="K9" s="56">
        <f t="shared" si="12"/>
        <v>-8.2806002759714725E-2</v>
      </c>
      <c r="L9" s="57">
        <f t="shared" si="13"/>
        <v>5.0838750997785565E-2</v>
      </c>
      <c r="M9" s="39"/>
      <c r="N9" s="40" t="str">
        <f t="shared" si="2"/>
        <v>2012Q4</v>
      </c>
      <c r="O9" s="41">
        <f t="shared" si="3"/>
        <v>8.2143010407079498E-2</v>
      </c>
      <c r="P9" s="41">
        <f t="shared" si="4"/>
        <v>8.5372748987686875E-2</v>
      </c>
      <c r="Q9" s="41">
        <f t="shared" si="5"/>
        <v>3.2297385806073775E-3</v>
      </c>
      <c r="R9" s="41">
        <f t="shared" si="6"/>
        <v>8.2806002759714725E-2</v>
      </c>
      <c r="S9" s="41">
        <f t="shared" si="7"/>
        <v>5.0838750997785565E-2</v>
      </c>
      <c r="T9" s="42"/>
      <c r="U9" s="41">
        <f t="shared" si="8"/>
        <v>6.7474741587375707E-3</v>
      </c>
      <c r="V9" s="41">
        <f t="shared" si="8"/>
        <v>7.2885062697145902E-3</v>
      </c>
      <c r="W9" s="18">
        <f t="shared" si="8"/>
        <v>1.0431211299063757E-5</v>
      </c>
      <c r="X9" s="18">
        <f t="shared" si="8"/>
        <v>6.8568340930418824E-3</v>
      </c>
      <c r="Y9" s="18">
        <f t="shared" si="8"/>
        <v>2.5845786030148426E-3</v>
      </c>
    </row>
    <row r="10" spans="2:25" ht="18" customHeight="1" x14ac:dyDescent="0.2">
      <c r="B10" s="55" t="s">
        <v>11</v>
      </c>
      <c r="C10" s="61">
        <f>'QoQ Growth Rates'!H33</f>
        <v>-0.20935282234309532</v>
      </c>
      <c r="D10" s="61">
        <f>'QoQ Growth Rates'!H34</f>
        <v>-0.21999992174704941</v>
      </c>
      <c r="E10" s="61">
        <f>'QoQ Growth Rates'!H35</f>
        <v>-0.20760665524415245</v>
      </c>
      <c r="F10" s="61">
        <f>'QoQ Growth Rates'!H36</f>
        <v>-0.26729601610797626</v>
      </c>
      <c r="G10" s="65">
        <f>'QoQ Growth Rates'!H210</f>
        <v>-0.35089232122255121</v>
      </c>
      <c r="H10" s="56">
        <f t="shared" si="9"/>
        <v>-1.0647099403954086E-2</v>
      </c>
      <c r="I10" s="56">
        <f t="shared" si="10"/>
        <v>1.7461670989428746E-3</v>
      </c>
      <c r="J10" s="56">
        <f t="shared" si="11"/>
        <v>1.239326650289696E-2</v>
      </c>
      <c r="K10" s="56">
        <f t="shared" si="12"/>
        <v>-5.794319376488094E-2</v>
      </c>
      <c r="L10" s="57">
        <f t="shared" si="13"/>
        <v>-0.14153949887945588</v>
      </c>
      <c r="M10" s="39"/>
      <c r="N10" s="40" t="str">
        <f t="shared" si="2"/>
        <v>2013Q1</v>
      </c>
      <c r="O10" s="41">
        <f t="shared" si="3"/>
        <v>1.0647099403954086E-2</v>
      </c>
      <c r="P10" s="41">
        <f t="shared" si="4"/>
        <v>1.7461670989428746E-3</v>
      </c>
      <c r="Q10" s="41">
        <f t="shared" si="5"/>
        <v>1.239326650289696E-2</v>
      </c>
      <c r="R10" s="41">
        <f t="shared" si="6"/>
        <v>5.794319376488094E-2</v>
      </c>
      <c r="S10" s="41">
        <f t="shared" si="7"/>
        <v>0.14153949887945588</v>
      </c>
      <c r="T10" s="42"/>
      <c r="U10" s="41">
        <f t="shared" si="8"/>
        <v>1.1336072571767944E-4</v>
      </c>
      <c r="V10" s="41">
        <f t="shared" si="8"/>
        <v>3.0490995374305749E-6</v>
      </c>
      <c r="W10" s="18">
        <f t="shared" si="8"/>
        <v>1.5359305461182785E-4</v>
      </c>
      <c r="X10" s="18">
        <f t="shared" si="8"/>
        <v>3.3574137036745375E-3</v>
      </c>
      <c r="Y10" s="18">
        <f t="shared" si="8"/>
        <v>2.0033429743047493E-2</v>
      </c>
    </row>
    <row r="11" spans="2:25" ht="18" customHeight="1" x14ac:dyDescent="0.2">
      <c r="B11" s="55" t="s">
        <v>12</v>
      </c>
      <c r="C11" s="61">
        <f>'QoQ Growth Rates'!I37</f>
        <v>0.30616586947504504</v>
      </c>
      <c r="D11" s="61">
        <f>'QoQ Growth Rates'!I38</f>
        <v>0.27000009867794716</v>
      </c>
      <c r="E11" s="61">
        <f>'QoQ Growth Rates'!I39</f>
        <v>0.29406274223826578</v>
      </c>
      <c r="F11" s="61">
        <f>'QoQ Growth Rates'!I40</f>
        <v>0.26445969692463489</v>
      </c>
      <c r="G11" s="65">
        <f>'QoQ Growth Rates'!I210</f>
        <v>0.55422020920263826</v>
      </c>
      <c r="H11" s="56">
        <f t="shared" si="9"/>
        <v>-3.6165770797097874E-2</v>
      </c>
      <c r="I11" s="56">
        <f t="shared" si="10"/>
        <v>-1.2103127236779254E-2</v>
      </c>
      <c r="J11" s="56">
        <f t="shared" si="11"/>
        <v>2.406264356031862E-2</v>
      </c>
      <c r="K11" s="56">
        <f t="shared" si="12"/>
        <v>-4.1706172550410148E-2</v>
      </c>
      <c r="L11" s="57">
        <f t="shared" si="13"/>
        <v>0.24805433972759322</v>
      </c>
      <c r="M11" s="39"/>
      <c r="N11" s="40" t="str">
        <f t="shared" si="2"/>
        <v>2013Q2</v>
      </c>
      <c r="O11" s="41">
        <f t="shared" si="3"/>
        <v>3.6165770797097874E-2</v>
      </c>
      <c r="P11" s="41">
        <f t="shared" si="4"/>
        <v>1.2103127236779254E-2</v>
      </c>
      <c r="Q11" s="41">
        <f t="shared" si="5"/>
        <v>2.406264356031862E-2</v>
      </c>
      <c r="R11" s="41">
        <f t="shared" si="6"/>
        <v>4.1706172550410148E-2</v>
      </c>
      <c r="S11" s="41">
        <f t="shared" si="7"/>
        <v>0.24805433972759322</v>
      </c>
      <c r="T11" s="42"/>
      <c r="U11" s="41">
        <f t="shared" si="8"/>
        <v>1.3079629773482173E-3</v>
      </c>
      <c r="V11" s="41">
        <f t="shared" si="8"/>
        <v>1.4648568890966783E-4</v>
      </c>
      <c r="W11" s="18">
        <f t="shared" si="8"/>
        <v>5.7901081511094318E-4</v>
      </c>
      <c r="X11" s="18">
        <f t="shared" si="8"/>
        <v>1.7394048288045848E-3</v>
      </c>
      <c r="Y11" s="18">
        <f t="shared" si="8"/>
        <v>6.153095545769223E-2</v>
      </c>
    </row>
    <row r="12" spans="2:25" ht="18" customHeight="1" x14ac:dyDescent="0.2">
      <c r="B12" s="55" t="s">
        <v>13</v>
      </c>
      <c r="C12" s="61">
        <f>'QoQ Growth Rates'!J41</f>
        <v>0.10768347120674916</v>
      </c>
      <c r="D12" s="61">
        <f>'QoQ Growth Rates'!J42</f>
        <v>8.9999983965838304E-2</v>
      </c>
      <c r="E12" s="61">
        <f>'QoQ Growth Rates'!J43</f>
        <v>8.064460631831416E-2</v>
      </c>
      <c r="F12" s="61">
        <f>'QoQ Growth Rates'!J44</f>
        <v>0.12547268916895948</v>
      </c>
      <c r="G12" s="65">
        <f>'QoQ Growth Rates'!J210</f>
        <v>0.29779105298577413</v>
      </c>
      <c r="H12" s="56">
        <f t="shared" si="9"/>
        <v>-1.7683487240910858E-2</v>
      </c>
      <c r="I12" s="56">
        <f t="shared" si="10"/>
        <v>-2.7038864888435002E-2</v>
      </c>
      <c r="J12" s="56">
        <f t="shared" si="11"/>
        <v>-9.3553776475241435E-3</v>
      </c>
      <c r="K12" s="56">
        <f t="shared" si="12"/>
        <v>1.7789217962210321E-2</v>
      </c>
      <c r="L12" s="57">
        <f t="shared" si="13"/>
        <v>0.19010758177902498</v>
      </c>
      <c r="M12" s="39"/>
      <c r="N12" s="40" t="str">
        <f t="shared" si="2"/>
        <v>2013Q3</v>
      </c>
      <c r="O12" s="41">
        <f t="shared" si="3"/>
        <v>1.7683487240910858E-2</v>
      </c>
      <c r="P12" s="41">
        <f t="shared" si="4"/>
        <v>2.7038864888435002E-2</v>
      </c>
      <c r="Q12" s="41">
        <f t="shared" si="5"/>
        <v>9.3553776475241435E-3</v>
      </c>
      <c r="R12" s="41">
        <f t="shared" si="6"/>
        <v>1.7789217962210321E-2</v>
      </c>
      <c r="S12" s="41">
        <f t="shared" si="7"/>
        <v>0.19010758177902498</v>
      </c>
      <c r="T12" s="42"/>
      <c r="U12" s="41">
        <f t="shared" si="8"/>
        <v>3.1270572099945711E-4</v>
      </c>
      <c r="V12" s="41">
        <f t="shared" si="8"/>
        <v>7.3110021445504318E-4</v>
      </c>
      <c r="W12" s="18">
        <f t="shared" si="8"/>
        <v>8.7523090927794383E-5</v>
      </c>
      <c r="X12" s="18">
        <f t="shared" si="8"/>
        <v>3.1645627570702634E-4</v>
      </c>
      <c r="Y12" s="18">
        <f t="shared" si="8"/>
        <v>3.6140892649868674E-2</v>
      </c>
    </row>
    <row r="13" spans="2:25" ht="18" customHeight="1" x14ac:dyDescent="0.2">
      <c r="B13" s="55" t="s">
        <v>14</v>
      </c>
      <c r="C13" s="61">
        <f>'QoQ Growth Rates'!K45</f>
        <v>0.25728477332425415</v>
      </c>
      <c r="D13" s="61">
        <f>'QoQ Growth Rates'!K46</f>
        <v>0.27999990215343828</v>
      </c>
      <c r="E13" s="61">
        <f>'QoQ Growth Rates'!K47</f>
        <v>0.27744038318668895</v>
      </c>
      <c r="F13" s="61">
        <f>'QoQ Growth Rates'!K48</f>
        <v>0.23149503020167828</v>
      </c>
      <c r="G13" s="65">
        <f>'QoQ Growth Rates'!K210</f>
        <v>0.29659243268147506</v>
      </c>
      <c r="H13" s="56">
        <f t="shared" si="9"/>
        <v>2.2715128829184139E-2</v>
      </c>
      <c r="I13" s="56">
        <f t="shared" si="10"/>
        <v>2.0155609862434809E-2</v>
      </c>
      <c r="J13" s="56">
        <f t="shared" si="11"/>
        <v>-2.5595189667493301E-3</v>
      </c>
      <c r="K13" s="56">
        <f t="shared" si="12"/>
        <v>-2.578974312257587E-2</v>
      </c>
      <c r="L13" s="57">
        <f t="shared" si="13"/>
        <v>3.9307659357220914E-2</v>
      </c>
      <c r="M13" s="39"/>
      <c r="N13" s="40" t="str">
        <f t="shared" si="2"/>
        <v>2013Q4</v>
      </c>
      <c r="O13" s="41">
        <f t="shared" si="3"/>
        <v>2.2715128829184139E-2</v>
      </c>
      <c r="P13" s="41">
        <f t="shared" si="4"/>
        <v>2.0155609862434809E-2</v>
      </c>
      <c r="Q13" s="41">
        <f t="shared" si="5"/>
        <v>2.5595189667493301E-3</v>
      </c>
      <c r="R13" s="41">
        <f t="shared" si="6"/>
        <v>2.578974312257587E-2</v>
      </c>
      <c r="S13" s="41">
        <f t="shared" si="7"/>
        <v>3.9307659357220914E-2</v>
      </c>
      <c r="T13" s="42"/>
      <c r="U13" s="41">
        <f t="shared" si="8"/>
        <v>5.1597707772643242E-4</v>
      </c>
      <c r="V13" s="41">
        <f t="shared" si="8"/>
        <v>4.0624860892667932E-4</v>
      </c>
      <c r="W13" s="18">
        <f t="shared" si="8"/>
        <v>6.5511373411495586E-6</v>
      </c>
      <c r="X13" s="18">
        <f t="shared" si="8"/>
        <v>6.6511085032844937E-4</v>
      </c>
      <c r="Y13" s="18">
        <f t="shared" si="8"/>
        <v>1.545092084143317E-3</v>
      </c>
    </row>
    <row r="14" spans="2:25" ht="18" customHeight="1" x14ac:dyDescent="0.2">
      <c r="B14" s="55" t="s">
        <v>15</v>
      </c>
      <c r="C14" s="61">
        <f>'QoQ Growth Rates'!L49</f>
        <v>0.28448612114022431</v>
      </c>
      <c r="D14" s="61">
        <f>'QoQ Growth Rates'!L50</f>
        <v>0.18907604950557619</v>
      </c>
      <c r="E14" s="61">
        <f>'QoQ Growth Rates'!L51</f>
        <v>0.18238580350644629</v>
      </c>
      <c r="F14" s="61">
        <f>'QoQ Growth Rates'!L52</f>
        <v>0.20704480528268565</v>
      </c>
      <c r="G14" s="65">
        <f>'QoQ Growth Rates'!L210</f>
        <v>0.3943827025212121</v>
      </c>
      <c r="H14" s="56">
        <f t="shared" si="9"/>
        <v>-9.5410071634648125E-2</v>
      </c>
      <c r="I14" s="56">
        <f t="shared" si="10"/>
        <v>-0.10210031763377803</v>
      </c>
      <c r="J14" s="56">
        <f t="shared" si="11"/>
        <v>-6.6902459991299013E-3</v>
      </c>
      <c r="K14" s="56">
        <f t="shared" si="12"/>
        <v>-7.7441315857538662E-2</v>
      </c>
      <c r="L14" s="57">
        <f t="shared" si="13"/>
        <v>0.10989658138098779</v>
      </c>
      <c r="M14" s="39"/>
      <c r="N14" s="40" t="str">
        <f t="shared" si="2"/>
        <v>2014Q1</v>
      </c>
      <c r="O14" s="41">
        <f t="shared" si="3"/>
        <v>9.5410071634648125E-2</v>
      </c>
      <c r="P14" s="41">
        <f t="shared" si="4"/>
        <v>0.10210031763377803</v>
      </c>
      <c r="Q14" s="41">
        <f t="shared" si="5"/>
        <v>6.6902459991299013E-3</v>
      </c>
      <c r="R14" s="41">
        <f t="shared" si="6"/>
        <v>7.7441315857538662E-2</v>
      </c>
      <c r="S14" s="41">
        <f t="shared" si="7"/>
        <v>0.10989658138098779</v>
      </c>
      <c r="T14" s="42"/>
      <c r="U14" s="41">
        <f t="shared" si="8"/>
        <v>9.1030817693286865E-3</v>
      </c>
      <c r="V14" s="41">
        <f t="shared" si="8"/>
        <v>1.0424474860918364E-2</v>
      </c>
      <c r="W14" s="18">
        <f t="shared" si="8"/>
        <v>4.4759391528873649E-5</v>
      </c>
      <c r="X14" s="18">
        <f t="shared" si="8"/>
        <v>5.9971574017470691E-3</v>
      </c>
      <c r="Y14" s="18">
        <f t="shared" si="8"/>
        <v>1.2077258599228072E-2</v>
      </c>
    </row>
    <row r="15" spans="2:25" ht="18" customHeight="1" x14ac:dyDescent="0.2">
      <c r="B15" s="55" t="s">
        <v>17</v>
      </c>
      <c r="C15" s="61">
        <f>'QoQ Growth Rates'!M53</f>
        <v>7.0826263447355403E-2</v>
      </c>
      <c r="D15" s="61">
        <f>'QoQ Growth Rates'!M54</f>
        <v>4.5391463215507848E-2</v>
      </c>
      <c r="E15" s="61">
        <f>'QoQ Growth Rates'!M55</f>
        <v>3.2181887942628329E-2</v>
      </c>
      <c r="F15" s="61"/>
      <c r="G15" s="65">
        <f>'QoQ Growth Rates'!M210</f>
        <v>0.21415962612565398</v>
      </c>
      <c r="H15" s="56">
        <f t="shared" si="9"/>
        <v>-2.5434800231847556E-2</v>
      </c>
      <c r="I15" s="56">
        <f t="shared" si="10"/>
        <v>-3.8644375504727074E-2</v>
      </c>
      <c r="J15" s="56">
        <f t="shared" si="11"/>
        <v>-1.3209575272879519E-2</v>
      </c>
      <c r="K15" s="56" t="str">
        <f t="shared" si="12"/>
        <v/>
      </c>
      <c r="L15" s="57">
        <f t="shared" si="13"/>
        <v>0.14333336267829858</v>
      </c>
      <c r="M15" s="39"/>
      <c r="N15" s="40" t="str">
        <f t="shared" si="2"/>
        <v>2014Q2</v>
      </c>
      <c r="O15" s="41">
        <f t="shared" si="3"/>
        <v>2.5434800231847556E-2</v>
      </c>
      <c r="P15" s="41">
        <f t="shared" si="4"/>
        <v>3.8644375504727074E-2</v>
      </c>
      <c r="Q15" s="41">
        <f t="shared" si="5"/>
        <v>1.3209575272879519E-2</v>
      </c>
      <c r="R15" s="41" t="str">
        <f t="shared" si="6"/>
        <v/>
      </c>
      <c r="S15" s="41">
        <f t="shared" si="7"/>
        <v>0.14333336267829858</v>
      </c>
      <c r="T15" s="42"/>
      <c r="U15" s="41">
        <f t="shared" si="8"/>
        <v>6.4692906283399243E-4</v>
      </c>
      <c r="V15" s="41">
        <f t="shared" si="8"/>
        <v>1.4933877581503499E-3</v>
      </c>
      <c r="W15" s="18">
        <f t="shared" si="8"/>
        <v>1.7449287888987E-4</v>
      </c>
      <c r="X15" s="18" t="str">
        <f t="shared" si="8"/>
        <v/>
      </c>
      <c r="Y15" s="18">
        <f t="shared" si="8"/>
        <v>2.0544452856668675E-2</v>
      </c>
    </row>
    <row r="16" spans="2:25" ht="18" customHeight="1" x14ac:dyDescent="0.2">
      <c r="B16" s="55" t="s">
        <v>18</v>
      </c>
      <c r="C16" s="61">
        <f>'QoQ Growth Rates'!N57</f>
        <v>0.12604023156866564</v>
      </c>
      <c r="D16" s="61">
        <f>'QoQ Growth Rates'!N58</f>
        <v>0.16099999999998893</v>
      </c>
      <c r="E16" s="61">
        <f>'QoQ Growth Rates'!N59</f>
        <v>0.15778422463119668</v>
      </c>
      <c r="F16" s="61"/>
      <c r="G16" s="65">
        <f>'QoQ Growth Rates'!N210</f>
        <v>0.46568980107013491</v>
      </c>
      <c r="H16" s="56">
        <f t="shared" si="9"/>
        <v>3.4959768431323285E-2</v>
      </c>
      <c r="I16" s="56">
        <f t="shared" si="10"/>
        <v>3.1743993062531034E-2</v>
      </c>
      <c r="J16" s="56">
        <f t="shared" si="11"/>
        <v>-3.2157753687922508E-3</v>
      </c>
      <c r="K16" s="56" t="str">
        <f t="shared" si="12"/>
        <v/>
      </c>
      <c r="L16" s="57">
        <f t="shared" si="13"/>
        <v>0.3396495695014693</v>
      </c>
      <c r="M16" s="39"/>
      <c r="N16" s="40" t="str">
        <f t="shared" si="2"/>
        <v>2014Q3</v>
      </c>
      <c r="O16" s="41">
        <f t="shared" si="3"/>
        <v>3.4959768431323285E-2</v>
      </c>
      <c r="P16" s="41">
        <f t="shared" si="4"/>
        <v>3.1743993062531034E-2</v>
      </c>
      <c r="Q16" s="41">
        <f t="shared" si="5"/>
        <v>3.2157753687922508E-3</v>
      </c>
      <c r="R16" s="41" t="str">
        <f t="shared" si="6"/>
        <v/>
      </c>
      <c r="S16" s="41">
        <f t="shared" si="7"/>
        <v>0.3396495695014693</v>
      </c>
      <c r="T16" s="42"/>
      <c r="U16" s="41">
        <f t="shared" si="8"/>
        <v>1.2221854087717482E-3</v>
      </c>
      <c r="V16" s="41">
        <f t="shared" si="8"/>
        <v>1.0076810955540183E-3</v>
      </c>
      <c r="W16" s="18">
        <f t="shared" si="8"/>
        <v>1.0341211222530936E-5</v>
      </c>
      <c r="X16" s="18" t="str">
        <f t="shared" si="8"/>
        <v/>
      </c>
      <c r="Y16" s="18">
        <f t="shared" si="8"/>
        <v>0.11536183006253342</v>
      </c>
    </row>
    <row r="17" spans="2:25" ht="18" customHeight="1" x14ac:dyDescent="0.2">
      <c r="B17" s="55" t="s">
        <v>19</v>
      </c>
      <c r="C17" s="61">
        <f>'QoQ Growth Rates'!O61</f>
        <v>0.21831464460496686</v>
      </c>
      <c r="D17" s="61">
        <f>'QoQ Growth Rates'!O62</f>
        <v>0.33992191109540354</v>
      </c>
      <c r="E17" s="61">
        <f>'QoQ Growth Rates'!O63</f>
        <v>0.32918254223199828</v>
      </c>
      <c r="F17" s="61"/>
      <c r="G17" s="65">
        <f>'QoQ Growth Rates'!O210</f>
        <v>0.35566223152738718</v>
      </c>
      <c r="H17" s="56">
        <f t="shared" si="9"/>
        <v>0.12160726649043668</v>
      </c>
      <c r="I17" s="56">
        <f t="shared" si="10"/>
        <v>0.11086789762703142</v>
      </c>
      <c r="J17" s="56">
        <f t="shared" si="11"/>
        <v>-1.0739368863405263E-2</v>
      </c>
      <c r="K17" s="56" t="str">
        <f t="shared" si="12"/>
        <v/>
      </c>
      <c r="L17" s="57">
        <f t="shared" si="13"/>
        <v>0.13734758692242033</v>
      </c>
      <c r="M17" s="39"/>
      <c r="N17" s="40" t="str">
        <f t="shared" si="2"/>
        <v>2014Q4</v>
      </c>
      <c r="O17" s="41">
        <f t="shared" si="3"/>
        <v>0.12160726649043668</v>
      </c>
      <c r="P17" s="41">
        <f t="shared" si="4"/>
        <v>0.11086789762703142</v>
      </c>
      <c r="Q17" s="41">
        <f t="shared" si="5"/>
        <v>1.0739368863405263E-2</v>
      </c>
      <c r="R17" s="41" t="str">
        <f t="shared" si="6"/>
        <v/>
      </c>
      <c r="S17" s="41">
        <f t="shared" si="7"/>
        <v>0.13734758692242033</v>
      </c>
      <c r="T17" s="42"/>
      <c r="U17" s="41">
        <f t="shared" si="8"/>
        <v>1.4788327263276085E-2</v>
      </c>
      <c r="V17" s="41">
        <f t="shared" si="8"/>
        <v>1.2291690724237919E-2</v>
      </c>
      <c r="W17" s="18">
        <f t="shared" si="8"/>
        <v>1.1533404358427846E-4</v>
      </c>
      <c r="X17" s="18" t="str">
        <f t="shared" si="8"/>
        <v/>
      </c>
      <c r="Y17" s="18">
        <f t="shared" si="8"/>
        <v>1.8864359633411806E-2</v>
      </c>
    </row>
    <row r="18" spans="2:25" ht="18" customHeight="1" x14ac:dyDescent="0.2">
      <c r="B18" s="55" t="s">
        <v>20</v>
      </c>
      <c r="C18" s="61">
        <f>'QoQ Growth Rates'!P65</f>
        <v>0.2919987703519708</v>
      </c>
      <c r="D18" s="61">
        <f>'QoQ Growth Rates'!P66</f>
        <v>0.40008653875045486</v>
      </c>
      <c r="E18" s="61">
        <f>'QoQ Growth Rates'!P67</f>
        <v>0.37251475060520178</v>
      </c>
      <c r="F18" s="61"/>
      <c r="G18" s="65">
        <f>'QoQ Growth Rates'!P210</f>
        <v>0.63818191363702592</v>
      </c>
      <c r="H18" s="56">
        <f t="shared" si="9"/>
        <v>0.10808776839848405</v>
      </c>
      <c r="I18" s="56">
        <f t="shared" si="10"/>
        <v>8.0515980253230979E-2</v>
      </c>
      <c r="J18" s="56">
        <f t="shared" si="11"/>
        <v>-2.7571788145253073E-2</v>
      </c>
      <c r="K18" s="56" t="str">
        <f t="shared" si="12"/>
        <v/>
      </c>
      <c r="L18" s="57">
        <f t="shared" si="13"/>
        <v>0.34618314328505512</v>
      </c>
      <c r="M18" s="39"/>
      <c r="N18" s="40" t="str">
        <f t="shared" si="2"/>
        <v>2015Q1</v>
      </c>
      <c r="O18" s="41">
        <f t="shared" si="3"/>
        <v>0.10808776839848405</v>
      </c>
      <c r="P18" s="41">
        <f t="shared" si="4"/>
        <v>8.0515980253230979E-2</v>
      </c>
      <c r="Q18" s="41">
        <f t="shared" si="5"/>
        <v>2.7571788145253073E-2</v>
      </c>
      <c r="R18" s="41" t="str">
        <f t="shared" si="6"/>
        <v/>
      </c>
      <c r="S18" s="41">
        <f t="shared" si="7"/>
        <v>0.34618314328505512</v>
      </c>
      <c r="T18" s="42"/>
      <c r="U18" s="41">
        <f t="shared" si="8"/>
        <v>1.1682965677364328E-2</v>
      </c>
      <c r="V18" s="41">
        <f t="shared" si="8"/>
        <v>6.4828230761386808E-3</v>
      </c>
      <c r="W18" s="18">
        <f t="shared" si="8"/>
        <v>7.6020350152671793E-4</v>
      </c>
      <c r="X18" s="18" t="str">
        <f t="shared" si="8"/>
        <v/>
      </c>
      <c r="Y18" s="18">
        <f t="shared" si="8"/>
        <v>0.11984276869472101</v>
      </c>
    </row>
    <row r="19" spans="2:25" ht="18" customHeight="1" x14ac:dyDescent="0.2">
      <c r="B19" s="55" t="s">
        <v>21</v>
      </c>
      <c r="C19" s="61">
        <f>'QoQ Growth Rates'!Q69</f>
        <v>0.26912422833655514</v>
      </c>
      <c r="D19" s="61">
        <f>'QoQ Growth Rates'!Q70</f>
        <v>0.31129310542707955</v>
      </c>
      <c r="E19" s="61">
        <f>'QoQ Growth Rates'!Q71</f>
        <v>0.35710974565072995</v>
      </c>
      <c r="F19" s="61"/>
      <c r="G19" s="65">
        <f>'QoQ Growth Rates'!Q210</f>
        <v>0.47915950132135787</v>
      </c>
      <c r="H19" s="56">
        <f t="shared" si="9"/>
        <v>4.2168877090524415E-2</v>
      </c>
      <c r="I19" s="56">
        <f t="shared" si="10"/>
        <v>8.798551731417481E-2</v>
      </c>
      <c r="J19" s="56">
        <f t="shared" si="11"/>
        <v>4.5816640223650396E-2</v>
      </c>
      <c r="K19" s="56" t="str">
        <f t="shared" si="12"/>
        <v/>
      </c>
      <c r="L19" s="57">
        <f t="shared" si="13"/>
        <v>0.21003527298480273</v>
      </c>
      <c r="M19" s="39"/>
      <c r="N19" s="40" t="str">
        <f t="shared" si="2"/>
        <v>2015Q2</v>
      </c>
      <c r="O19" s="41">
        <f t="shared" si="3"/>
        <v>4.2168877090524415E-2</v>
      </c>
      <c r="P19" s="41">
        <f t="shared" si="4"/>
        <v>8.798551731417481E-2</v>
      </c>
      <c r="Q19" s="41">
        <f t="shared" si="5"/>
        <v>4.5816640223650396E-2</v>
      </c>
      <c r="R19" s="41" t="str">
        <f t="shared" si="6"/>
        <v/>
      </c>
      <c r="S19" s="41">
        <f t="shared" si="7"/>
        <v>0.21003527298480273</v>
      </c>
      <c r="T19" s="42"/>
      <c r="U19" s="41">
        <f t="shared" si="8"/>
        <v>1.7782141950757548E-3</v>
      </c>
      <c r="V19" s="41">
        <f t="shared" si="8"/>
        <v>7.7414512570429554E-3</v>
      </c>
      <c r="W19" s="18">
        <f t="shared" si="8"/>
        <v>2.0991645213834192E-3</v>
      </c>
      <c r="X19" s="18" t="str">
        <f t="shared" si="8"/>
        <v/>
      </c>
      <c r="Y19" s="18">
        <f t="shared" si="8"/>
        <v>4.4114815897800606E-2</v>
      </c>
    </row>
    <row r="20" spans="2:25" ht="18" customHeight="1" x14ac:dyDescent="0.2">
      <c r="B20" s="55" t="s">
        <v>22</v>
      </c>
      <c r="C20" s="61">
        <f>'QoQ Growth Rates'!R73</f>
        <v>0.2562128902001421</v>
      </c>
      <c r="D20" s="61">
        <f>'QoQ Growth Rates'!R74</f>
        <v>0.29743005318871862</v>
      </c>
      <c r="E20" s="61">
        <f>'QoQ Growth Rates'!R75</f>
        <v>0.28937714530419267</v>
      </c>
      <c r="F20" s="61"/>
      <c r="G20" s="65">
        <f>'QoQ Growth Rates'!R210</f>
        <v>0.38603212241732354</v>
      </c>
      <c r="H20" s="56">
        <f t="shared" si="9"/>
        <v>4.1217162988576528E-2</v>
      </c>
      <c r="I20" s="56">
        <f t="shared" si="10"/>
        <v>3.3164255104050577E-2</v>
      </c>
      <c r="J20" s="56">
        <f t="shared" si="11"/>
        <v>-8.0529078845259505E-3</v>
      </c>
      <c r="K20" s="56" t="str">
        <f t="shared" si="12"/>
        <v/>
      </c>
      <c r="L20" s="57">
        <f t="shared" si="13"/>
        <v>0.12981923221718145</v>
      </c>
      <c r="M20" s="39"/>
      <c r="N20" s="40" t="str">
        <f t="shared" si="2"/>
        <v>2015Q3</v>
      </c>
      <c r="O20" s="43">
        <f t="shared" si="3"/>
        <v>4.1217162988576528E-2</v>
      </c>
      <c r="P20" s="41">
        <f t="shared" si="4"/>
        <v>3.3164255104050577E-2</v>
      </c>
      <c r="Q20" s="41">
        <f t="shared" si="5"/>
        <v>8.0529078845259505E-3</v>
      </c>
      <c r="R20" s="41" t="str">
        <f t="shared" si="6"/>
        <v/>
      </c>
      <c r="S20" s="41">
        <f t="shared" si="7"/>
        <v>0.12981923221718145</v>
      </c>
      <c r="T20" s="42"/>
      <c r="U20" s="43">
        <f t="shared" si="8"/>
        <v>1.6988545248268828E-3</v>
      </c>
      <c r="V20" s="43">
        <f t="shared" si="8"/>
        <v>1.0998678166065448E-3</v>
      </c>
      <c r="W20" s="27">
        <f t="shared" si="8"/>
        <v>6.4849325396660221E-5</v>
      </c>
      <c r="X20" s="27" t="str">
        <f t="shared" si="8"/>
        <v/>
      </c>
      <c r="Y20" s="18">
        <f t="shared" si="8"/>
        <v>1.6853033053458481E-2</v>
      </c>
    </row>
    <row r="21" spans="2:25" ht="18" customHeight="1" x14ac:dyDescent="0.2">
      <c r="B21" s="55" t="s">
        <v>23</v>
      </c>
      <c r="C21" s="61">
        <f>'QoQ Growth Rates'!S77</f>
        <v>0.24142102449870195</v>
      </c>
      <c r="D21" s="61">
        <f>'QoQ Growth Rates'!S78</f>
        <v>0.26697509715383205</v>
      </c>
      <c r="E21" s="61">
        <f>'QoQ Growth Rates'!S79</f>
        <v>0.31309752227739462</v>
      </c>
      <c r="F21" s="61"/>
      <c r="G21" s="65">
        <f>'QoQ Growth Rates'!S210</f>
        <v>0.45464453092700641</v>
      </c>
      <c r="H21" s="56">
        <f t="shared" si="9"/>
        <v>2.55540726551301E-2</v>
      </c>
      <c r="I21" s="56">
        <f t="shared" si="10"/>
        <v>7.1676497778692672E-2</v>
      </c>
      <c r="J21" s="56">
        <f t="shared" si="11"/>
        <v>4.6122425123562572E-2</v>
      </c>
      <c r="K21" s="56" t="str">
        <f t="shared" si="12"/>
        <v/>
      </c>
      <c r="L21" s="57">
        <f t="shared" si="13"/>
        <v>0.21322350642830445</v>
      </c>
      <c r="M21" s="42"/>
      <c r="N21" s="40" t="str">
        <f t="shared" si="2"/>
        <v>2015Q4</v>
      </c>
      <c r="O21" s="43">
        <f t="shared" si="3"/>
        <v>2.55540726551301E-2</v>
      </c>
      <c r="P21" s="41">
        <f t="shared" si="4"/>
        <v>7.1676497778692672E-2</v>
      </c>
      <c r="Q21" s="41">
        <f t="shared" si="5"/>
        <v>4.6122425123562572E-2</v>
      </c>
      <c r="R21" s="41" t="str">
        <f t="shared" si="6"/>
        <v/>
      </c>
      <c r="S21" s="41">
        <f t="shared" si="7"/>
        <v>0.21322350642830445</v>
      </c>
      <c r="T21" s="42"/>
      <c r="U21" s="43">
        <f t="shared" si="8"/>
        <v>6.5301062926366796E-4</v>
      </c>
      <c r="V21" s="43">
        <f t="shared" si="8"/>
        <v>5.1375203338189356E-3</v>
      </c>
      <c r="W21" s="27">
        <f t="shared" si="8"/>
        <v>2.1272780992786359E-3</v>
      </c>
      <c r="X21" s="27" t="str">
        <f t="shared" si="8"/>
        <v/>
      </c>
      <c r="Y21" s="18">
        <f t="shared" si="8"/>
        <v>4.546426369358119E-2</v>
      </c>
    </row>
    <row r="22" spans="2:25" ht="18" customHeight="1" x14ac:dyDescent="0.2">
      <c r="B22" s="37" t="s">
        <v>46</v>
      </c>
      <c r="C22" s="62">
        <f>'QoQ Growth Rates'!T81</f>
        <v>0.55043917707904289</v>
      </c>
      <c r="D22" s="62">
        <f>'QoQ Growth Rates'!T82</f>
        <v>0.51987366295140891</v>
      </c>
      <c r="E22" s="62">
        <f>'QoQ Growth Rates'!T83</f>
        <v>0.55042502803082094</v>
      </c>
      <c r="F22" s="62"/>
      <c r="G22" s="66">
        <f>'QoQ Growth Rates'!T210</f>
        <v>0.58539550959486597</v>
      </c>
      <c r="H22" s="58">
        <f t="shared" si="9"/>
        <v>-3.0565514127633975E-2</v>
      </c>
      <c r="I22" s="58">
        <f t="shared" si="10"/>
        <v>-1.4149048221945293E-5</v>
      </c>
      <c r="J22" s="58">
        <f t="shared" si="11"/>
        <v>3.055136507941203E-2</v>
      </c>
      <c r="K22" s="58" t="str">
        <f t="shared" si="12"/>
        <v/>
      </c>
      <c r="L22" s="59">
        <f t="shared" si="13"/>
        <v>3.4956332515823085E-2</v>
      </c>
      <c r="M22" s="44"/>
      <c r="N22" s="45" t="str">
        <f t="shared" si="2"/>
        <v>2016Q1</v>
      </c>
      <c r="O22" s="43">
        <f t="shared" si="3"/>
        <v>3.0565514127633975E-2</v>
      </c>
      <c r="P22" s="41">
        <f t="shared" si="4"/>
        <v>1.4149048221945293E-5</v>
      </c>
      <c r="Q22" s="41">
        <f t="shared" si="5"/>
        <v>3.055136507941203E-2</v>
      </c>
      <c r="R22" s="41" t="str">
        <f t="shared" si="6"/>
        <v/>
      </c>
      <c r="S22" s="41">
        <f t="shared" si="7"/>
        <v>3.4956332515823085E-2</v>
      </c>
      <c r="T22" s="42"/>
      <c r="U22" s="43">
        <f t="shared" si="8"/>
        <v>9.3425065388659208E-4</v>
      </c>
      <c r="V22" s="43">
        <f t="shared" si="8"/>
        <v>2.0019556558693325E-10</v>
      </c>
      <c r="W22" s="27">
        <f t="shared" si="8"/>
        <v>9.333859082155168E-4</v>
      </c>
      <c r="X22" s="27" t="str">
        <f t="shared" si="8"/>
        <v/>
      </c>
      <c r="Y22" s="18">
        <f t="shared" si="8"/>
        <v>1.2219451829567902E-3</v>
      </c>
    </row>
    <row r="23" spans="2:25" ht="18" customHeight="1" x14ac:dyDescent="0.2">
      <c r="B23" s="37" t="s">
        <v>47</v>
      </c>
      <c r="C23" s="62">
        <f>'QoQ Growth Rates'!U85</f>
        <v>0.2888773469138739</v>
      </c>
      <c r="D23" s="62">
        <f>'QoQ Growth Rates'!U86</f>
        <v>0.27833707483040371</v>
      </c>
      <c r="E23" s="62">
        <f>'QoQ Growth Rates'!U87</f>
        <v>0.29757020624285868</v>
      </c>
      <c r="F23" s="62">
        <f>'QoQ Growth Rates'!U88</f>
        <v>0.29443425751940477</v>
      </c>
      <c r="G23" s="66">
        <f>'QoQ Growth Rates'!U210</f>
        <v>0.21826723999949227</v>
      </c>
      <c r="H23" s="58">
        <f t="shared" si="9"/>
        <v>-1.0540272083470192E-2</v>
      </c>
      <c r="I23" s="58">
        <f t="shared" si="10"/>
        <v>8.6928593289847811E-3</v>
      </c>
      <c r="J23" s="58">
        <f t="shared" si="11"/>
        <v>1.9233131412454973E-2</v>
      </c>
      <c r="K23" s="58">
        <f t="shared" si="12"/>
        <v>5.5569106055308737E-3</v>
      </c>
      <c r="L23" s="59">
        <f t="shared" si="13"/>
        <v>-7.0610106914381632E-2</v>
      </c>
      <c r="M23" s="44"/>
      <c r="N23" s="45" t="str">
        <f t="shared" si="2"/>
        <v>2016Q2</v>
      </c>
      <c r="O23" s="43">
        <f t="shared" si="3"/>
        <v>1.0540272083470192E-2</v>
      </c>
      <c r="P23" s="41">
        <f t="shared" si="4"/>
        <v>8.6928593289847811E-3</v>
      </c>
      <c r="Q23" s="41">
        <f t="shared" si="5"/>
        <v>1.9233131412454973E-2</v>
      </c>
      <c r="R23" s="41">
        <f t="shared" si="6"/>
        <v>5.5569106055308737E-3</v>
      </c>
      <c r="S23" s="41">
        <f t="shared" si="7"/>
        <v>7.0610106914381632E-2</v>
      </c>
      <c r="T23" s="42"/>
      <c r="U23" s="43">
        <f t="shared" si="8"/>
        <v>1.1109733559358107E-4</v>
      </c>
      <c r="V23" s="43">
        <f t="shared" si="8"/>
        <v>7.5565803313517742E-5</v>
      </c>
      <c r="W23" s="27">
        <f t="shared" si="8"/>
        <v>3.6991334392876224E-4</v>
      </c>
      <c r="X23" s="27">
        <f t="shared" si="8"/>
        <v>3.0879255477861502E-5</v>
      </c>
      <c r="Y23" s="18">
        <f t="shared" si="8"/>
        <v>4.9857871984604046E-3</v>
      </c>
    </row>
    <row r="24" spans="2:25" ht="18" customHeight="1" x14ac:dyDescent="0.2">
      <c r="B24" s="37" t="s">
        <v>48</v>
      </c>
      <c r="C24" s="62">
        <f>'QoQ Growth Rates'!V89</f>
        <v>0.34065295175866872</v>
      </c>
      <c r="D24" s="62">
        <f>'QoQ Growth Rates'!V90</f>
        <v>0.34912760931515852</v>
      </c>
      <c r="E24" s="62">
        <f>'QoQ Growth Rates'!V91</f>
        <v>0.34719875281981061</v>
      </c>
      <c r="F24" s="62">
        <f>'QoQ Growth Rates'!V92</f>
        <v>0.4353272460994484</v>
      </c>
      <c r="G24" s="66">
        <f>'QoQ Growth Rates'!V210</f>
        <v>0.47827699833986603</v>
      </c>
      <c r="H24" s="58">
        <f t="shared" si="9"/>
        <v>8.4746575564897952E-3</v>
      </c>
      <c r="I24" s="58">
        <f t="shared" si="10"/>
        <v>6.5458010611418871E-3</v>
      </c>
      <c r="J24" s="58">
        <f t="shared" si="11"/>
        <v>-1.9288564953479082E-3</v>
      </c>
      <c r="K24" s="58">
        <f t="shared" si="12"/>
        <v>9.4674294340779674E-2</v>
      </c>
      <c r="L24" s="59">
        <f t="shared" si="13"/>
        <v>0.13762404658119731</v>
      </c>
      <c r="M24" s="44"/>
      <c r="N24" s="45" t="str">
        <f t="shared" si="2"/>
        <v>2016Q3</v>
      </c>
      <c r="O24" s="43">
        <f t="shared" si="3"/>
        <v>8.4746575564897952E-3</v>
      </c>
      <c r="P24" s="41">
        <f t="shared" si="4"/>
        <v>6.5458010611418871E-3</v>
      </c>
      <c r="Q24" s="41">
        <f t="shared" si="5"/>
        <v>1.9288564953479082E-3</v>
      </c>
      <c r="R24" s="41">
        <f t="shared" si="6"/>
        <v>9.4674294340779674E-2</v>
      </c>
      <c r="S24" s="41">
        <f t="shared" si="7"/>
        <v>0.13762404658119731</v>
      </c>
      <c r="T24" s="42"/>
      <c r="U24" s="43">
        <f t="shared" si="8"/>
        <v>7.1819820699769589E-5</v>
      </c>
      <c r="V24" s="43">
        <f t="shared" si="8"/>
        <v>4.2847511532046252E-5</v>
      </c>
      <c r="W24" s="27">
        <f t="shared" si="8"/>
        <v>3.7204873796458146E-6</v>
      </c>
      <c r="X24" s="27">
        <f t="shared" si="8"/>
        <v>8.9632220089245866E-3</v>
      </c>
      <c r="Y24" s="18">
        <f t="shared" si="8"/>
        <v>1.8940378197383569E-2</v>
      </c>
    </row>
    <row r="25" spans="2:25" ht="18" customHeight="1" x14ac:dyDescent="0.2">
      <c r="B25" s="37" t="s">
        <v>49</v>
      </c>
      <c r="C25" s="62">
        <f>'QoQ Growth Rates'!W93</f>
        <v>0.50078720813586663</v>
      </c>
      <c r="D25" s="62">
        <f>'QoQ Growth Rates'!W94</f>
        <v>0.39679173002498125</v>
      </c>
      <c r="E25" s="62">
        <f>'QoQ Growth Rates'!W95</f>
        <v>0.40802379240714171</v>
      </c>
      <c r="F25" s="62">
        <f>'QoQ Growth Rates'!W96</f>
        <v>0.47746557423058444</v>
      </c>
      <c r="G25" s="66">
        <f>'QoQ Growth Rates'!W210</f>
        <v>0.7827973457045001</v>
      </c>
      <c r="H25" s="58">
        <f t="shared" si="9"/>
        <v>-0.10399547811088539</v>
      </c>
      <c r="I25" s="58">
        <f t="shared" si="10"/>
        <v>-9.2763415728724929E-2</v>
      </c>
      <c r="J25" s="58">
        <f t="shared" si="11"/>
        <v>1.1232062382160457E-2</v>
      </c>
      <c r="K25" s="58">
        <f t="shared" si="12"/>
        <v>-2.3321633905282191E-2</v>
      </c>
      <c r="L25" s="59">
        <f t="shared" si="13"/>
        <v>0.28201013756863347</v>
      </c>
      <c r="M25" s="44"/>
      <c r="N25" s="45" t="str">
        <f t="shared" si="2"/>
        <v>2016Q4</v>
      </c>
      <c r="O25" s="43">
        <f t="shared" si="3"/>
        <v>0.10399547811088539</v>
      </c>
      <c r="P25" s="41">
        <f t="shared" si="4"/>
        <v>9.2763415728724929E-2</v>
      </c>
      <c r="Q25" s="41">
        <f t="shared" si="5"/>
        <v>1.1232062382160457E-2</v>
      </c>
      <c r="R25" s="41">
        <f t="shared" si="6"/>
        <v>2.3321633905282191E-2</v>
      </c>
      <c r="S25" s="41">
        <f t="shared" si="7"/>
        <v>0.28201013756863347</v>
      </c>
      <c r="T25" s="42"/>
      <c r="U25" s="43">
        <f t="shared" si="8"/>
        <v>1.0815059467511642E-2</v>
      </c>
      <c r="V25" s="43">
        <f t="shared" si="8"/>
        <v>8.6050512976602513E-3</v>
      </c>
      <c r="W25" s="27">
        <f t="shared" si="8"/>
        <v>1.2615922535674404E-4</v>
      </c>
      <c r="X25" s="27">
        <f t="shared" si="8"/>
        <v>5.4389860801200784E-4</v>
      </c>
      <c r="Y25" s="18">
        <f t="shared" si="8"/>
        <v>7.9529717691479568E-2</v>
      </c>
    </row>
    <row r="26" spans="2:25" ht="18" customHeight="1" x14ac:dyDescent="0.2">
      <c r="B26" s="37" t="s">
        <v>54</v>
      </c>
      <c r="C26" s="62">
        <f>'QoQ Growth Rates'!X97</f>
        <v>0.45502520940612357</v>
      </c>
      <c r="D26" s="62">
        <f>'QoQ Growth Rates'!X98</f>
        <v>0.48963887349644519</v>
      </c>
      <c r="E26" s="62">
        <f>'QoQ Growth Rates'!X99</f>
        <v>0.58164016363979609</v>
      </c>
      <c r="F26" s="62">
        <f>'QoQ Growth Rates'!X100</f>
        <v>0.50520660723549771</v>
      </c>
      <c r="G26" s="66">
        <f>'QoQ Growth Rates'!X210</f>
        <v>0.69887031201629757</v>
      </c>
      <c r="H26" s="58">
        <f t="shared" si="9"/>
        <v>3.4613664090321627E-2</v>
      </c>
      <c r="I26" s="58">
        <f t="shared" si="10"/>
        <v>0.12661495423367253</v>
      </c>
      <c r="J26" s="58">
        <f t="shared" si="11"/>
        <v>9.20012901433509E-2</v>
      </c>
      <c r="K26" s="58">
        <f t="shared" si="12"/>
        <v>5.0181397829374141E-2</v>
      </c>
      <c r="L26" s="59">
        <f t="shared" si="13"/>
        <v>0.243845102610174</v>
      </c>
      <c r="M26" s="44"/>
      <c r="N26" s="45" t="str">
        <f t="shared" si="2"/>
        <v>2017Q1</v>
      </c>
      <c r="O26" s="43">
        <f t="shared" si="3"/>
        <v>3.4613664090321627E-2</v>
      </c>
      <c r="P26" s="41">
        <f t="shared" si="4"/>
        <v>0.12661495423367253</v>
      </c>
      <c r="Q26" s="41">
        <f t="shared" si="5"/>
        <v>9.20012901433509E-2</v>
      </c>
      <c r="R26" s="41">
        <f t="shared" si="6"/>
        <v>5.0181397829374141E-2</v>
      </c>
      <c r="S26" s="41">
        <f t="shared" si="7"/>
        <v>0.243845102610174</v>
      </c>
      <c r="T26" s="42"/>
      <c r="U26" s="43">
        <f t="shared" si="8"/>
        <v>1.1981057417576209E-3</v>
      </c>
      <c r="V26" s="43">
        <f t="shared" si="8"/>
        <v>1.6031346635594988E-2</v>
      </c>
      <c r="W26" s="27">
        <f t="shared" si="8"/>
        <v>8.4642373880410363E-3</v>
      </c>
      <c r="X26" s="27">
        <f t="shared" si="8"/>
        <v>2.5181726881099158E-3</v>
      </c>
      <c r="Y26" s="18">
        <f t="shared" si="8"/>
        <v>5.9460434066966286E-2</v>
      </c>
    </row>
    <row r="27" spans="2:25" ht="18" customHeight="1" x14ac:dyDescent="0.2">
      <c r="B27" s="37" t="s">
        <v>55</v>
      </c>
      <c r="C27" s="62">
        <f>'QoQ Growth Rates'!Y101</f>
        <v>0.56115491797026351</v>
      </c>
      <c r="D27" s="62">
        <f>'QoQ Growth Rates'!Y102</f>
        <v>0.6282649279020891</v>
      </c>
      <c r="E27" s="62">
        <f>'QoQ Growth Rates'!Y103</f>
        <v>0.63188992281588696</v>
      </c>
      <c r="F27" s="62">
        <f>'QoQ Growth Rates'!Y104</f>
        <v>0.65285466902547107</v>
      </c>
      <c r="G27" s="66">
        <f>'QoQ Growth Rates'!Y210</f>
        <v>0.79381685058095286</v>
      </c>
      <c r="H27" s="58">
        <f t="shared" si="9"/>
        <v>6.7110009931825587E-2</v>
      </c>
      <c r="I27" s="58">
        <f t="shared" si="10"/>
        <v>7.073500484562345E-2</v>
      </c>
      <c r="J27" s="58">
        <f t="shared" si="11"/>
        <v>3.6249949137978632E-3</v>
      </c>
      <c r="K27" s="58">
        <f t="shared" si="12"/>
        <v>9.1699751055207557E-2</v>
      </c>
      <c r="L27" s="59">
        <f t="shared" si="13"/>
        <v>0.23266193261068935</v>
      </c>
      <c r="M27" s="44"/>
      <c r="N27" s="45" t="str">
        <f t="shared" si="2"/>
        <v>2017Q2</v>
      </c>
      <c r="O27" s="43">
        <f t="shared" si="3"/>
        <v>6.7110009931825587E-2</v>
      </c>
      <c r="P27" s="41">
        <f t="shared" si="4"/>
        <v>7.073500484562345E-2</v>
      </c>
      <c r="Q27" s="41">
        <f t="shared" si="5"/>
        <v>3.6249949137978632E-3</v>
      </c>
      <c r="R27" s="41">
        <f t="shared" si="6"/>
        <v>9.1699751055207557E-2</v>
      </c>
      <c r="S27" s="41">
        <f t="shared" si="7"/>
        <v>0.23266193261068935</v>
      </c>
      <c r="T27" s="42"/>
      <c r="U27" s="43">
        <f t="shared" si="8"/>
        <v>4.503753433049729E-3</v>
      </c>
      <c r="V27" s="43">
        <f t="shared" si="8"/>
        <v>5.0034409105103733E-3</v>
      </c>
      <c r="W27" s="27">
        <f t="shared" si="8"/>
        <v>1.3140588125060377E-5</v>
      </c>
      <c r="X27" s="27">
        <f t="shared" si="8"/>
        <v>8.4088443435870394E-3</v>
      </c>
      <c r="Y27" s="18">
        <f t="shared" si="8"/>
        <v>5.4131574886140954E-2</v>
      </c>
    </row>
    <row r="28" spans="2:25" ht="18" customHeight="1" x14ac:dyDescent="0.2">
      <c r="B28" s="37" t="s">
        <v>56</v>
      </c>
      <c r="C28" s="62">
        <f>'QoQ Growth Rates'!Z105</f>
        <v>0.58460753367917118</v>
      </c>
      <c r="D28" s="62">
        <f>'QoQ Growth Rates'!Z106</f>
        <v>0.61302675057237632</v>
      </c>
      <c r="E28" s="62">
        <f>'QoQ Growth Rates'!Z107</f>
        <v>0.60650060131817174</v>
      </c>
      <c r="F28" s="62">
        <f>'QoQ Growth Rates'!Z108</f>
        <v>0.71178517037351341</v>
      </c>
      <c r="G28" s="66">
        <f>'QoQ Growth Rates'!Z210</f>
        <v>0.74906567395285339</v>
      </c>
      <c r="H28" s="58">
        <f t="shared" si="9"/>
        <v>2.8419216893205146E-2</v>
      </c>
      <c r="I28" s="58">
        <f t="shared" si="10"/>
        <v>2.1893067639000563E-2</v>
      </c>
      <c r="J28" s="58">
        <f t="shared" si="11"/>
        <v>-6.5261492542045829E-3</v>
      </c>
      <c r="K28" s="58">
        <f t="shared" si="12"/>
        <v>0.12717763669434223</v>
      </c>
      <c r="L28" s="59">
        <f t="shared" si="13"/>
        <v>0.16445814027368222</v>
      </c>
      <c r="M28" s="44"/>
      <c r="N28" s="45" t="str">
        <f t="shared" si="2"/>
        <v>2017Q3</v>
      </c>
      <c r="O28" s="43">
        <f t="shared" si="3"/>
        <v>2.8419216893205146E-2</v>
      </c>
      <c r="P28" s="41">
        <f t="shared" si="4"/>
        <v>2.1893067639000563E-2</v>
      </c>
      <c r="Q28" s="41">
        <f t="shared" si="5"/>
        <v>6.5261492542045829E-3</v>
      </c>
      <c r="R28" s="41">
        <f t="shared" si="6"/>
        <v>0.12717763669434223</v>
      </c>
      <c r="S28" s="41">
        <f t="shared" si="7"/>
        <v>0.16445814027368222</v>
      </c>
      <c r="T28" s="42"/>
      <c r="U28" s="43">
        <f t="shared" si="8"/>
        <v>8.0765188882303671E-4</v>
      </c>
      <c r="V28" s="43">
        <f t="shared" si="8"/>
        <v>4.7930641064585367E-4</v>
      </c>
      <c r="W28" s="27">
        <f t="shared" si="8"/>
        <v>4.2590624088155033E-5</v>
      </c>
      <c r="X28" s="27">
        <f t="shared" si="8"/>
        <v>1.6174151275158102E-2</v>
      </c>
      <c r="Y28" s="18">
        <f t="shared" si="8"/>
        <v>2.7046479902278136E-2</v>
      </c>
    </row>
    <row r="29" spans="2:25" ht="18" customHeight="1" x14ac:dyDescent="0.2">
      <c r="B29" s="37" t="s">
        <v>57</v>
      </c>
      <c r="C29" s="62">
        <f>'QoQ Growth Rates'!AA109</f>
        <v>0.56154958961165402</v>
      </c>
      <c r="D29" s="62">
        <f>'QoQ Growth Rates'!AA110</f>
        <v>0.58992332705389838</v>
      </c>
      <c r="E29" s="62">
        <f>'QoQ Growth Rates'!AA111</f>
        <v>0.60157758414129958</v>
      </c>
      <c r="F29" s="62">
        <f>'QoQ Growth Rates'!AA112</f>
        <v>0.67051526313837151</v>
      </c>
      <c r="G29" s="66">
        <f>'QoQ Growth Rates'!AA210</f>
        <v>0.79504593475672181</v>
      </c>
      <c r="H29" s="58">
        <f t="shared" si="9"/>
        <v>2.8373737442244362E-2</v>
      </c>
      <c r="I29" s="58">
        <f t="shared" si="10"/>
        <v>4.0027994529645561E-2</v>
      </c>
      <c r="J29" s="58">
        <f t="shared" si="11"/>
        <v>1.1654257087401199E-2</v>
      </c>
      <c r="K29" s="58">
        <f t="shared" si="12"/>
        <v>0.10896567352671749</v>
      </c>
      <c r="L29" s="59">
        <f t="shared" si="13"/>
        <v>0.23349634514506779</v>
      </c>
      <c r="M29" s="44"/>
      <c r="N29" s="45" t="str">
        <f t="shared" ref="N29" si="14">B29</f>
        <v>2017Q4</v>
      </c>
      <c r="O29" s="43">
        <f t="shared" si="3"/>
        <v>2.8373737442244362E-2</v>
      </c>
      <c r="P29" s="41">
        <f t="shared" si="4"/>
        <v>4.0027994529645561E-2</v>
      </c>
      <c r="Q29" s="41">
        <f t="shared" si="5"/>
        <v>1.1654257087401199E-2</v>
      </c>
      <c r="R29" s="41">
        <f t="shared" si="6"/>
        <v>0.10896567352671749</v>
      </c>
      <c r="S29" s="41">
        <f t="shared" si="7"/>
        <v>0.23349634514506779</v>
      </c>
      <c r="T29" s="42"/>
      <c r="U29" s="43">
        <f t="shared" si="8"/>
        <v>8.0506897644141962E-4</v>
      </c>
      <c r="V29" s="43">
        <f t="shared" si="8"/>
        <v>1.602240346065335E-3</v>
      </c>
      <c r="W29" s="27">
        <f t="shared" si="8"/>
        <v>1.3582170825924108E-4</v>
      </c>
      <c r="X29" s="27">
        <f t="shared" si="8"/>
        <v>1.1873518007131181E-2</v>
      </c>
      <c r="Y29" s="18">
        <f t="shared" si="8"/>
        <v>5.4520543196104623E-2</v>
      </c>
    </row>
    <row r="30" spans="2:25" ht="18" customHeight="1" x14ac:dyDescent="0.2">
      <c r="B30" s="37" t="s">
        <v>58</v>
      </c>
      <c r="C30" s="62">
        <f>'QoQ Growth Rates'!AB113</f>
        <v>0.41512990797600846</v>
      </c>
      <c r="D30" s="62">
        <f>'QoQ Growth Rates'!AB114</f>
        <v>0.39904885632409126</v>
      </c>
      <c r="E30" s="62">
        <f>'QoQ Growth Rates'!AB115</f>
        <v>0.38395103620378901</v>
      </c>
      <c r="F30" s="62">
        <f>'QoQ Growth Rates'!AB116</f>
        <v>0.36909025378388804</v>
      </c>
      <c r="G30" s="66">
        <f>'QoQ Growth Rates'!AB210</f>
        <v>1.0988300957803787E-3</v>
      </c>
      <c r="H30" s="58">
        <f t="shared" si="9"/>
        <v>-1.60810516519172E-2</v>
      </c>
      <c r="I30" s="58">
        <f t="shared" si="10"/>
        <v>-3.1178871772219452E-2</v>
      </c>
      <c r="J30" s="58">
        <f t="shared" si="11"/>
        <v>-1.5097820120302252E-2</v>
      </c>
      <c r="K30" s="58">
        <f t="shared" si="12"/>
        <v>-4.6039654192120416E-2</v>
      </c>
      <c r="L30" s="59">
        <f t="shared" si="13"/>
        <v>-0.41403107788022808</v>
      </c>
      <c r="M30" s="44"/>
      <c r="N30" s="45" t="str">
        <f t="shared" ref="N30:N31" si="15">B30</f>
        <v>2018Q1</v>
      </c>
      <c r="O30" s="43">
        <f t="shared" si="3"/>
        <v>1.60810516519172E-2</v>
      </c>
      <c r="P30" s="41">
        <f t="shared" si="4"/>
        <v>3.1178871772219452E-2</v>
      </c>
      <c r="Q30" s="41">
        <f t="shared" si="5"/>
        <v>1.5097820120302252E-2</v>
      </c>
      <c r="R30" s="41">
        <f t="shared" si="6"/>
        <v>4.6039654192120416E-2</v>
      </c>
      <c r="S30" s="41">
        <f t="shared" si="7"/>
        <v>0.41403107788022808</v>
      </c>
      <c r="T30" s="42"/>
      <c r="U30" s="43">
        <f t="shared" si="8"/>
        <v>2.5860022223162888E-4</v>
      </c>
      <c r="V30" s="43">
        <f t="shared" si="8"/>
        <v>9.721220449885029E-4</v>
      </c>
      <c r="W30" s="27">
        <f t="shared" si="8"/>
        <v>2.2794417238500351E-4</v>
      </c>
      <c r="X30" s="27">
        <f t="shared" si="8"/>
        <v>2.1196497581300309E-3</v>
      </c>
      <c r="Y30" s="18">
        <f t="shared" si="8"/>
        <v>0.1714217334506635</v>
      </c>
    </row>
    <row r="31" spans="2:25" ht="18" customHeight="1" x14ac:dyDescent="0.2">
      <c r="B31" s="37" t="s">
        <v>59</v>
      </c>
      <c r="C31" s="62">
        <f>'QoQ Growth Rates'!AC117</f>
        <v>0.34581001850546578</v>
      </c>
      <c r="D31" s="62">
        <f>'QoQ Growth Rates'!AC118</f>
        <v>0.37430212268094731</v>
      </c>
      <c r="E31" s="62">
        <f>'QoQ Growth Rates'!AC119</f>
        <v>0.38134414376116421</v>
      </c>
      <c r="F31" s="62">
        <f>'QoQ Growth Rates'!AC120</f>
        <v>0.4494323507710396</v>
      </c>
      <c r="G31" s="66">
        <f>'QoQ Growth Rates'!AC210</f>
        <v>0.56414222623082377</v>
      </c>
      <c r="H31" s="58">
        <f t="shared" si="9"/>
        <v>2.8492104175481536E-2</v>
      </c>
      <c r="I31" s="58">
        <f t="shared" si="10"/>
        <v>3.5534125255698434E-2</v>
      </c>
      <c r="J31" s="58">
        <f t="shared" si="11"/>
        <v>7.0420210802168981E-3</v>
      </c>
      <c r="K31" s="58">
        <f t="shared" si="12"/>
        <v>0.10362233226557382</v>
      </c>
      <c r="L31" s="59">
        <f t="shared" si="13"/>
        <v>0.218332207725358</v>
      </c>
      <c r="M31" s="44"/>
      <c r="N31" s="45" t="str">
        <f t="shared" si="15"/>
        <v>2018Q2</v>
      </c>
      <c r="O31" s="43">
        <f t="shared" si="3"/>
        <v>2.8492104175481536E-2</v>
      </c>
      <c r="P31" s="41">
        <f t="shared" si="4"/>
        <v>3.5534125255698434E-2</v>
      </c>
      <c r="Q31" s="41">
        <f t="shared" si="5"/>
        <v>7.0420210802168981E-3</v>
      </c>
      <c r="R31" s="41">
        <f t="shared" si="6"/>
        <v>0.10362233226557382</v>
      </c>
      <c r="S31" s="41">
        <f t="shared" si="7"/>
        <v>0.218332207725358</v>
      </c>
      <c r="T31" s="42"/>
      <c r="U31" s="43">
        <f t="shared" si="8"/>
        <v>8.1180000034649237E-4</v>
      </c>
      <c r="V31" s="43">
        <f t="shared" si="8"/>
        <v>1.2626740576876653E-3</v>
      </c>
      <c r="W31" s="27">
        <f t="shared" si="8"/>
        <v>4.9590060894219169E-5</v>
      </c>
      <c r="X31" s="27">
        <f t="shared" si="8"/>
        <v>1.0737587744156982E-2</v>
      </c>
      <c r="Y31" s="18">
        <f t="shared" si="8"/>
        <v>4.7668952930228874E-2</v>
      </c>
    </row>
    <row r="32" spans="2:25" ht="18" customHeight="1" x14ac:dyDescent="0.2">
      <c r="B32" s="37" t="s">
        <v>60</v>
      </c>
      <c r="C32" s="62">
        <f>'QoQ Growth Rates'!AD121</f>
        <v>0.15503685983262461</v>
      </c>
      <c r="D32" s="62">
        <f>'QoQ Growth Rates'!AD122</f>
        <v>0.18120417785481013</v>
      </c>
      <c r="E32" s="62">
        <f>'QoQ Growth Rates'!AD123</f>
        <v>0.15537015506223995</v>
      </c>
      <c r="F32" s="62">
        <f>'QoQ Growth Rates'!AD124</f>
        <v>0.15827057376585074</v>
      </c>
      <c r="G32" s="66">
        <f>'QoQ Growth Rates'!AD210</f>
        <v>-2.2945731891310661E-2</v>
      </c>
      <c r="H32" s="58">
        <f t="shared" si="9"/>
        <v>2.6167318022185526E-2</v>
      </c>
      <c r="I32" s="58">
        <f t="shared" si="10"/>
        <v>3.3329522961533797E-4</v>
      </c>
      <c r="J32" s="58">
        <f t="shared" si="11"/>
        <v>-2.5834022792570188E-2</v>
      </c>
      <c r="K32" s="58">
        <f t="shared" si="12"/>
        <v>3.2337139332261344E-3</v>
      </c>
      <c r="L32" s="59">
        <f t="shared" si="13"/>
        <v>-0.17798259172393527</v>
      </c>
      <c r="M32" s="44"/>
      <c r="N32" s="45" t="str">
        <f t="shared" ref="N32" si="16">B32</f>
        <v>2018Q3</v>
      </c>
      <c r="O32" s="43">
        <f t="shared" si="3"/>
        <v>2.6167318022185526E-2</v>
      </c>
      <c r="P32" s="41">
        <f t="shared" si="4"/>
        <v>3.3329522961533797E-4</v>
      </c>
      <c r="Q32" s="41">
        <f t="shared" si="5"/>
        <v>2.5834022792570188E-2</v>
      </c>
      <c r="R32" s="41">
        <f t="shared" si="6"/>
        <v>3.2337139332261344E-3</v>
      </c>
      <c r="S32" s="41">
        <f t="shared" si="7"/>
        <v>0.17798259172393527</v>
      </c>
      <c r="T32" s="42"/>
      <c r="U32" s="43">
        <f t="shared" si="8"/>
        <v>6.8472853247419539E-4</v>
      </c>
      <c r="V32" s="43">
        <f t="shared" si="8"/>
        <v>1.1108571008434086E-7</v>
      </c>
      <c r="W32" s="27">
        <f t="shared" si="8"/>
        <v>6.6739673364703603E-4</v>
      </c>
      <c r="X32" s="27">
        <f t="shared" si="8"/>
        <v>1.0456905801940837E-5</v>
      </c>
      <c r="Y32" s="18">
        <f t="shared" si="8"/>
        <v>3.167780295676903E-2</v>
      </c>
    </row>
    <row r="33" spans="2:25" ht="18" customHeight="1" x14ac:dyDescent="0.2">
      <c r="B33" s="37" t="s">
        <v>61</v>
      </c>
      <c r="C33" s="62">
        <f>'QoQ Growth Rates'!AE125</f>
        <v>0.22366497615495806</v>
      </c>
      <c r="D33" s="62">
        <f>'QoQ Growth Rates'!AE126</f>
        <v>0.19320410579055647</v>
      </c>
      <c r="E33" s="62">
        <f>'QoQ Growth Rates'!AE127</f>
        <v>0.21638318022358938</v>
      </c>
      <c r="F33" s="62">
        <f>'QoQ Growth Rates'!AE128</f>
        <v>0.21965157953718339</v>
      </c>
      <c r="G33" s="66">
        <f>'QoQ Growth Rates'!AE210</f>
        <v>0.68768263685561326</v>
      </c>
      <c r="H33" s="58">
        <f t="shared" si="9"/>
        <v>-3.0460870364401593E-2</v>
      </c>
      <c r="I33" s="58">
        <f t="shared" si="10"/>
        <v>-7.2817959313686842E-3</v>
      </c>
      <c r="J33" s="58">
        <f t="shared" si="11"/>
        <v>2.3179074433032909E-2</v>
      </c>
      <c r="K33" s="58">
        <f t="shared" si="12"/>
        <v>-4.0133966177746672E-3</v>
      </c>
      <c r="L33" s="59">
        <f t="shared" si="13"/>
        <v>0.4640176607006552</v>
      </c>
      <c r="M33" s="44"/>
      <c r="N33" s="45" t="str">
        <f t="shared" ref="N33" si="17">B33</f>
        <v>2018Q4</v>
      </c>
      <c r="O33" s="43">
        <f t="shared" si="3"/>
        <v>3.0460870364401593E-2</v>
      </c>
      <c r="P33" s="41">
        <f t="shared" si="4"/>
        <v>7.2817959313686842E-3</v>
      </c>
      <c r="Q33" s="41">
        <f t="shared" si="5"/>
        <v>2.3179074433032909E-2</v>
      </c>
      <c r="R33" s="41">
        <f t="shared" si="6"/>
        <v>4.0133966177746672E-3</v>
      </c>
      <c r="S33" s="41">
        <f t="shared" si="7"/>
        <v>0.4640176607006552</v>
      </c>
      <c r="T33" s="42"/>
      <c r="U33" s="43">
        <f t="shared" si="8"/>
        <v>9.2786462335687928E-4</v>
      </c>
      <c r="V33" s="43">
        <f t="shared" si="8"/>
        <v>5.3024551986097522E-5</v>
      </c>
      <c r="W33" s="27">
        <f t="shared" si="8"/>
        <v>5.3726949157207986E-4</v>
      </c>
      <c r="X33" s="27">
        <f t="shared" si="8"/>
        <v>1.6107352411565137E-5</v>
      </c>
      <c r="Y33" s="18">
        <f t="shared" si="8"/>
        <v>0.21531238944210837</v>
      </c>
    </row>
    <row r="34" spans="2:25" ht="18" customHeight="1" x14ac:dyDescent="0.2">
      <c r="B34" s="37" t="s">
        <v>62</v>
      </c>
      <c r="C34" s="62">
        <f>'QoQ Growth Rates'!AF129</f>
        <v>0.37902016053845689</v>
      </c>
      <c r="D34" s="62">
        <f>'QoQ Growth Rates'!AF130</f>
        <v>0.40374071392619282</v>
      </c>
      <c r="E34" s="62">
        <f>'QoQ Growth Rates'!AF131</f>
        <v>0.39267127346076514</v>
      </c>
      <c r="F34" s="62">
        <f>'QoQ Growth Rates'!AF132</f>
        <v>0.44916552887472871</v>
      </c>
      <c r="G34" s="66">
        <f>'QoQ Growth Rates'!AF210</f>
        <v>0.602537255298774</v>
      </c>
      <c r="H34" s="58">
        <f t="shared" si="9"/>
        <v>2.4720553387735933E-2</v>
      </c>
      <c r="I34" s="58">
        <f t="shared" si="10"/>
        <v>1.3651112922308251E-2</v>
      </c>
      <c r="J34" s="58">
        <f t="shared" si="11"/>
        <v>-1.1069440465427682E-2</v>
      </c>
      <c r="K34" s="58">
        <f t="shared" si="12"/>
        <v>7.0145368336271829E-2</v>
      </c>
      <c r="L34" s="59">
        <f t="shared" si="13"/>
        <v>0.22351709476031711</v>
      </c>
      <c r="M34" s="44"/>
      <c r="N34" s="45" t="str">
        <f t="shared" ref="N34" si="18">B34</f>
        <v>2019Q1</v>
      </c>
      <c r="O34" s="43">
        <f t="shared" si="3"/>
        <v>2.4720553387735933E-2</v>
      </c>
      <c r="P34" s="41">
        <f t="shared" si="4"/>
        <v>1.3651112922308251E-2</v>
      </c>
      <c r="Q34" s="41">
        <f t="shared" si="5"/>
        <v>1.1069440465427682E-2</v>
      </c>
      <c r="R34" s="41">
        <f t="shared" si="6"/>
        <v>7.0145368336271829E-2</v>
      </c>
      <c r="S34" s="41">
        <f t="shared" si="7"/>
        <v>0.22351709476031711</v>
      </c>
      <c r="T34" s="42"/>
      <c r="U34" s="43">
        <f t="shared" si="8"/>
        <v>6.1110575979590254E-4</v>
      </c>
      <c r="V34" s="43">
        <f t="shared" si="8"/>
        <v>1.8635288401761132E-4</v>
      </c>
      <c r="W34" s="27">
        <f t="shared" si="8"/>
        <v>1.2253251221764781E-4</v>
      </c>
      <c r="X34" s="27">
        <f t="shared" si="8"/>
        <v>4.9203726990312462E-3</v>
      </c>
      <c r="Y34" s="18">
        <f t="shared" si="8"/>
        <v>4.9959891650092583E-2</v>
      </c>
    </row>
    <row r="35" spans="2:25" ht="18" customHeight="1" x14ac:dyDescent="0.2">
      <c r="B35" s="37" t="s">
        <v>65</v>
      </c>
      <c r="C35" s="62">
        <f>'QoQ Growth Rates'!AG133</f>
        <v>0.20195730605920836</v>
      </c>
      <c r="D35" s="62">
        <f>'QoQ Growth Rates'!AG134</f>
        <v>0.19342672768241087</v>
      </c>
      <c r="E35" s="62">
        <f>'QoQ Growth Rates'!AG135</f>
        <v>0.20009628139807667</v>
      </c>
      <c r="F35" s="62">
        <f>'QoQ Growth Rates'!AG136</f>
        <v>0.18892643106094287</v>
      </c>
      <c r="G35" s="66">
        <f>'QoQ Growth Rates'!AG210</f>
        <v>0.35250603044216788</v>
      </c>
      <c r="H35" s="58">
        <f t="shared" si="9"/>
        <v>-8.530578376797493E-3</v>
      </c>
      <c r="I35" s="58">
        <f t="shared" si="10"/>
        <v>-1.8610246611316938E-3</v>
      </c>
      <c r="J35" s="58">
        <f t="shared" si="11"/>
        <v>6.6695537156657991E-3</v>
      </c>
      <c r="K35" s="58">
        <f t="shared" si="12"/>
        <v>-1.3030874998265496E-2</v>
      </c>
      <c r="L35" s="59">
        <f t="shared" si="13"/>
        <v>0.15054872438295952</v>
      </c>
      <c r="M35" s="44"/>
      <c r="N35" s="45" t="str">
        <f t="shared" ref="N35" si="19">B35</f>
        <v>2019Q2</v>
      </c>
      <c r="O35" s="43">
        <f t="shared" si="3"/>
        <v>8.530578376797493E-3</v>
      </c>
      <c r="P35" s="41">
        <f t="shared" si="4"/>
        <v>1.8610246611316938E-3</v>
      </c>
      <c r="Q35" s="41">
        <f t="shared" si="5"/>
        <v>6.6695537156657991E-3</v>
      </c>
      <c r="R35" s="41">
        <f t="shared" si="6"/>
        <v>1.3030874998265496E-2</v>
      </c>
      <c r="S35" s="41">
        <f t="shared" si="7"/>
        <v>0.15054872438295952</v>
      </c>
      <c r="T35" s="42"/>
      <c r="U35" s="43">
        <f t="shared" si="8"/>
        <v>7.2770767442684945E-5</v>
      </c>
      <c r="V35" s="43">
        <f t="shared" si="8"/>
        <v>3.463412789340336E-6</v>
      </c>
      <c r="W35" s="27">
        <f t="shared" si="8"/>
        <v>4.4482946766151465E-5</v>
      </c>
      <c r="X35" s="27">
        <f t="shared" si="8"/>
        <v>1.6980370322042078E-4</v>
      </c>
      <c r="Y35" s="18">
        <f t="shared" si="8"/>
        <v>2.2664918413336309E-2</v>
      </c>
    </row>
    <row r="36" spans="2:25" ht="18" customHeight="1" x14ac:dyDescent="0.2">
      <c r="B36" s="37" t="s">
        <v>66</v>
      </c>
      <c r="C36" s="62">
        <f>'QoQ Growth Rates'!AH137</f>
        <v>0.18731230460371506</v>
      </c>
      <c r="D36" s="62">
        <f>'QoQ Growth Rates'!AH138</f>
        <v>0.21640840434229425</v>
      </c>
      <c r="E36" s="62">
        <f>'QoQ Growth Rates'!AH139</f>
        <v>0.23466309601594126</v>
      </c>
      <c r="F36" s="62">
        <f>'QoQ Growth Rates'!AH140</f>
        <v>0.27384775672374406</v>
      </c>
      <c r="G36" s="66">
        <f>'QoQ Growth Rates'!AH210</f>
        <v>0.16163078003492704</v>
      </c>
      <c r="H36" s="58">
        <f t="shared" si="9"/>
        <v>2.9096099738579184E-2</v>
      </c>
      <c r="I36" s="58">
        <f t="shared" si="10"/>
        <v>4.7350791412226201E-2</v>
      </c>
      <c r="J36" s="58">
        <f t="shared" si="11"/>
        <v>1.8254691673647017E-2</v>
      </c>
      <c r="K36" s="58">
        <f t="shared" si="12"/>
        <v>8.6535452120028999E-2</v>
      </c>
      <c r="L36" s="59">
        <f t="shared" si="13"/>
        <v>-2.5681524568788028E-2</v>
      </c>
      <c r="M36" s="44"/>
      <c r="N36" s="45" t="str">
        <f t="shared" ref="N36" si="20">B36</f>
        <v>2019Q3</v>
      </c>
      <c r="O36" s="43">
        <f t="shared" si="3"/>
        <v>2.9096099738579184E-2</v>
      </c>
      <c r="P36" s="41">
        <f t="shared" si="4"/>
        <v>4.7350791412226201E-2</v>
      </c>
      <c r="Q36" s="41">
        <f t="shared" si="5"/>
        <v>1.8254691673647017E-2</v>
      </c>
      <c r="R36" s="41">
        <f t="shared" si="6"/>
        <v>8.6535452120028999E-2</v>
      </c>
      <c r="S36" s="41">
        <f t="shared" si="7"/>
        <v>2.5681524568788028E-2</v>
      </c>
      <c r="T36" s="42"/>
      <c r="U36" s="43">
        <f t="shared" si="8"/>
        <v>8.4658301999734767E-4</v>
      </c>
      <c r="V36" s="43">
        <f t="shared" si="8"/>
        <v>2.2420974473641546E-3</v>
      </c>
      <c r="W36" s="27">
        <f t="shared" si="8"/>
        <v>3.3323376809991771E-4</v>
      </c>
      <c r="X36" s="27">
        <f t="shared" si="8"/>
        <v>7.4883844736178314E-3</v>
      </c>
      <c r="Y36" s="18">
        <f t="shared" si="8"/>
        <v>6.5954070417726307E-4</v>
      </c>
    </row>
    <row r="37" spans="2:25" ht="18" customHeight="1" x14ac:dyDescent="0.2">
      <c r="B37" s="37" t="s">
        <v>67</v>
      </c>
      <c r="C37" s="62">
        <f>'QoQ Growth Rates'!AI141</f>
        <v>9.3678409740238777E-2</v>
      </c>
      <c r="D37" s="62">
        <f>'QoQ Growth Rates'!AI142</f>
        <v>5.8764891321327895E-2</v>
      </c>
      <c r="E37" s="62">
        <f>'QoQ Growth Rates'!AI143</f>
        <v>0.11411578842333014</v>
      </c>
      <c r="F37" s="62">
        <f>'QoQ Growth Rates'!AI144</f>
        <v>0.10857272547608599</v>
      </c>
      <c r="G37" s="66">
        <f>'QoQ Growth Rates'!AI210</f>
        <v>5.4346124023441078E-2</v>
      </c>
      <c r="H37" s="58">
        <f t="shared" si="9"/>
        <v>-3.4913518418910883E-2</v>
      </c>
      <c r="I37" s="58">
        <f t="shared" si="10"/>
        <v>2.0437378683091367E-2</v>
      </c>
      <c r="J37" s="58">
        <f t="shared" si="11"/>
        <v>5.535089710200225E-2</v>
      </c>
      <c r="K37" s="58">
        <f t="shared" si="12"/>
        <v>1.4894315735847208E-2</v>
      </c>
      <c r="L37" s="59">
        <f t="shared" si="13"/>
        <v>-3.9332285716797699E-2</v>
      </c>
      <c r="M37" s="44"/>
      <c r="N37" s="45" t="str">
        <f t="shared" ref="N37" si="21">B37</f>
        <v>2019Q4</v>
      </c>
      <c r="O37" s="43">
        <f t="shared" si="3"/>
        <v>3.4913518418910883E-2</v>
      </c>
      <c r="P37" s="41">
        <f t="shared" si="4"/>
        <v>2.0437378683091367E-2</v>
      </c>
      <c r="Q37" s="41">
        <f t="shared" si="5"/>
        <v>5.535089710200225E-2</v>
      </c>
      <c r="R37" s="41">
        <f t="shared" si="6"/>
        <v>1.4894315735847208E-2</v>
      </c>
      <c r="S37" s="41">
        <f t="shared" si="7"/>
        <v>3.9332285716797699E-2</v>
      </c>
      <c r="T37" s="42"/>
      <c r="U37" s="43">
        <f t="shared" si="8"/>
        <v>1.2189537683876294E-3</v>
      </c>
      <c r="V37" s="43">
        <f t="shared" si="8"/>
        <v>4.176864474360774E-4</v>
      </c>
      <c r="W37" s="27">
        <f t="shared" si="8"/>
        <v>3.0637218099964412E-3</v>
      </c>
      <c r="X37" s="27">
        <f t="shared" si="8"/>
        <v>2.2184064123910576E-4</v>
      </c>
      <c r="Y37" s="18">
        <f t="shared" si="8"/>
        <v>1.5470286997078084E-3</v>
      </c>
    </row>
    <row r="38" spans="2:25" ht="18" customHeight="1" x14ac:dyDescent="0.2">
      <c r="B38" s="37" t="s">
        <v>69</v>
      </c>
      <c r="C38" s="62">
        <f>'QoQ Growth Rates'!AJ145</f>
        <v>-3.8263329071822838</v>
      </c>
      <c r="D38" s="62">
        <f>'QoQ Growth Rates'!AJ146</f>
        <v>-3.750627266679829</v>
      </c>
      <c r="E38" s="62">
        <f>'QoQ Growth Rates'!AJ147</f>
        <v>-3.5866699533771973</v>
      </c>
      <c r="F38" s="62">
        <f>'QoQ Growth Rates'!AJ148</f>
        <v>-3.5847147221698794</v>
      </c>
      <c r="G38" s="66">
        <f>'QoQ Growth Rates'!AJ210</f>
        <v>-3.4287246442650132</v>
      </c>
      <c r="H38" s="58">
        <f t="shared" si="9"/>
        <v>7.5705640502454763E-2</v>
      </c>
      <c r="I38" s="58">
        <f t="shared" si="10"/>
        <v>0.23966295380508651</v>
      </c>
      <c r="J38" s="58">
        <f t="shared" si="11"/>
        <v>0.16395731330263175</v>
      </c>
      <c r="K38" s="58">
        <f t="shared" si="12"/>
        <v>0.2416181850124044</v>
      </c>
      <c r="L38" s="59">
        <f t="shared" si="13"/>
        <v>0.39760826291727058</v>
      </c>
      <c r="M38" s="44"/>
      <c r="N38" s="45" t="str">
        <f t="shared" ref="N38" si="22">B38</f>
        <v>2020Q1</v>
      </c>
      <c r="O38" s="43">
        <f t="shared" si="3"/>
        <v>7.5705640502454763E-2</v>
      </c>
      <c r="P38" s="41">
        <f t="shared" si="4"/>
        <v>0.23966295380508651</v>
      </c>
      <c r="Q38" s="41">
        <f t="shared" si="5"/>
        <v>0.16395731330263175</v>
      </c>
      <c r="R38" s="41">
        <f t="shared" si="6"/>
        <v>0.2416181850124044</v>
      </c>
      <c r="S38" s="41">
        <f t="shared" si="7"/>
        <v>0.39760826291727058</v>
      </c>
      <c r="T38" s="42"/>
      <c r="U38" s="43">
        <f t="shared" si="8"/>
        <v>5.7313440038869188E-3</v>
      </c>
      <c r="V38" s="43">
        <f t="shared" si="8"/>
        <v>5.7438331426579031E-2</v>
      </c>
      <c r="W38" s="27">
        <f t="shared" si="8"/>
        <v>2.6882000585417346E-2</v>
      </c>
      <c r="X38" s="27">
        <f t="shared" si="8"/>
        <v>5.8379347328688477E-2</v>
      </c>
      <c r="Y38" s="18">
        <f t="shared" si="8"/>
        <v>0.15809233074008938</v>
      </c>
    </row>
    <row r="39" spans="2:25" ht="18" customHeight="1" x14ac:dyDescent="0.2">
      <c r="B39" s="37" t="s">
        <v>68</v>
      </c>
      <c r="C39" s="62">
        <f>'QoQ Growth Rates'!AK149</f>
        <v>-12.109409035501583</v>
      </c>
      <c r="D39" s="62">
        <f>'QoQ Growth Rates'!AK150</f>
        <v>-12.082668448590262</v>
      </c>
      <c r="E39" s="62">
        <f>'QoQ Growth Rates'!AK151</f>
        <v>-11.769422237960326</v>
      </c>
      <c r="F39" s="62">
        <f>'QoQ Growth Rates'!AK152</f>
        <v>-11.796781385021038</v>
      </c>
      <c r="G39" s="66">
        <f>'QoQ Growth Rates'!AK210</f>
        <v>-11.293647158603349</v>
      </c>
      <c r="H39" s="58">
        <f t="shared" si="9"/>
        <v>2.6740586911321529E-2</v>
      </c>
      <c r="I39" s="58">
        <f t="shared" si="10"/>
        <v>0.3399867975412576</v>
      </c>
      <c r="J39" s="58">
        <f t="shared" si="11"/>
        <v>0.31324621062993607</v>
      </c>
      <c r="K39" s="58">
        <f t="shared" si="12"/>
        <v>0.31262765048054497</v>
      </c>
      <c r="L39" s="59">
        <f t="shared" si="13"/>
        <v>0.81576187689823421</v>
      </c>
      <c r="M39" s="44"/>
      <c r="N39" s="45" t="str">
        <f t="shared" ref="N39" si="23">B39</f>
        <v>2020Q2</v>
      </c>
      <c r="O39" s="43">
        <f t="shared" si="3"/>
        <v>2.6740586911321529E-2</v>
      </c>
      <c r="P39" s="41">
        <f t="shared" si="4"/>
        <v>0.3399867975412576</v>
      </c>
      <c r="Q39" s="41">
        <f t="shared" si="5"/>
        <v>0.31324621062993607</v>
      </c>
      <c r="R39" s="41">
        <f t="shared" si="6"/>
        <v>0.31262765048054497</v>
      </c>
      <c r="S39" s="41">
        <f t="shared" si="7"/>
        <v>0.81576187689823421</v>
      </c>
      <c r="T39" s="42"/>
      <c r="U39" s="43">
        <f t="shared" si="8"/>
        <v>7.1505898836194022E-4</v>
      </c>
      <c r="V39" s="43">
        <f t="shared" si="8"/>
        <v>0.11559102250236009</v>
      </c>
      <c r="W39" s="27">
        <f t="shared" si="8"/>
        <v>9.8123188474014272E-2</v>
      </c>
      <c r="X39" s="27">
        <f t="shared" si="8"/>
        <v>9.7736047844985796E-2</v>
      </c>
      <c r="Y39" s="18">
        <f t="shared" si="8"/>
        <v>0.6654674398005298</v>
      </c>
    </row>
    <row r="40" spans="2:25" ht="18" customHeight="1" x14ac:dyDescent="0.2">
      <c r="B40" s="37" t="s">
        <v>70</v>
      </c>
      <c r="C40" s="62">
        <f>'QoQ Growth Rates'!AL153</f>
        <v>12.666060482236862</v>
      </c>
      <c r="D40" s="62">
        <f>'QoQ Growth Rates'!AL154</f>
        <v>12.553366579490843</v>
      </c>
      <c r="E40" s="62">
        <f>'QoQ Growth Rates'!AL155</f>
        <v>12.470677035828558</v>
      </c>
      <c r="F40" s="62">
        <f>'QoQ Growth Rates'!AL156</f>
        <v>12.443352547379538</v>
      </c>
      <c r="G40" s="66">
        <f>'QoQ Growth Rates'!AL210</f>
        <v>12.075632148001603</v>
      </c>
      <c r="H40" s="58">
        <f t="shared" ref="H40" si="24">IF(D40="","",D40-$C40)</f>
        <v>-0.11269390274601854</v>
      </c>
      <c r="I40" s="58">
        <f t="shared" ref="I40" si="25">IF(E40="","",E40-$C40)</f>
        <v>-0.19538344640830374</v>
      </c>
      <c r="J40" s="58">
        <f t="shared" ref="J40" si="26">IF(E40="","",E40-$D40)</f>
        <v>-8.2689543662285203E-2</v>
      </c>
      <c r="K40" s="58">
        <f t="shared" ref="K40" si="27">IF(F40="","",F40-$C40)</f>
        <v>-0.22270793485732376</v>
      </c>
      <c r="L40" s="59">
        <f t="shared" ref="L40" si="28">IF(G40="","",G40-$C40)</f>
        <v>-0.5904283342352592</v>
      </c>
      <c r="M40" s="44"/>
      <c r="N40" s="45" t="str">
        <f t="shared" ref="N40" si="29">B40</f>
        <v>2020Q3</v>
      </c>
      <c r="O40" s="43">
        <f t="shared" ref="O40" si="30">IF(H40="","",ABS(H40))</f>
        <v>0.11269390274601854</v>
      </c>
      <c r="P40" s="41">
        <f t="shared" ref="P40" si="31">IF(I40="","",ABS(I40))</f>
        <v>0.19538344640830374</v>
      </c>
      <c r="Q40" s="41">
        <f t="shared" ref="Q40" si="32">IF(J40="","",ABS(J40))</f>
        <v>8.2689543662285203E-2</v>
      </c>
      <c r="R40" s="41">
        <f t="shared" ref="R40" si="33">IF(K40="","",ABS(K40))</f>
        <v>0.22270793485732376</v>
      </c>
      <c r="S40" s="41">
        <f t="shared" ref="S40" si="34">IF(L40="","",ABS(L40))</f>
        <v>0.5904283342352592</v>
      </c>
      <c r="T40" s="42"/>
      <c r="U40" s="43">
        <f t="shared" ref="U40" si="35">IF(H40="","",POWER(H40,2))</f>
        <v>1.2699915716129084E-2</v>
      </c>
      <c r="V40" s="43">
        <f t="shared" ref="V40" si="36">IF(I40="","",POWER(I40,2))</f>
        <v>3.8174691130386497E-2</v>
      </c>
      <c r="W40" s="27">
        <f t="shared" ref="W40" si="37">IF(J40="","",POWER(J40,2))</f>
        <v>6.8375606310769714E-3</v>
      </c>
      <c r="X40" s="27">
        <f t="shared" ref="X40" si="38">IF(K40="","",POWER(K40,2))</f>
        <v>4.9598824248413963E-2</v>
      </c>
      <c r="Y40" s="18">
        <f t="shared" ref="Y40" si="39">IF(L40="","",POWER(L40,2))</f>
        <v>0.34860561786782296</v>
      </c>
    </row>
    <row r="41" spans="2:25" ht="18" customHeight="1" x14ac:dyDescent="0.2">
      <c r="B41" s="37" t="s">
        <v>71</v>
      </c>
      <c r="C41" s="63">
        <f>'QoQ Growth Rates'!AM157</f>
        <v>-0.69757626596672617</v>
      </c>
      <c r="D41" s="63">
        <f>'QoQ Growth Rates'!AM158</f>
        <v>-0.61232074939389092</v>
      </c>
      <c r="E41" s="63">
        <f>'QoQ Growth Rates'!AM159</f>
        <v>-0.65372938175781714</v>
      </c>
      <c r="F41" s="63">
        <f>'QoQ Growth Rates'!AM160</f>
        <v>-0.68787880192281436</v>
      </c>
      <c r="G41" s="66">
        <f>'QoQ Growth Rates'!AM210</f>
        <v>-2.561283842689166E-2</v>
      </c>
      <c r="H41" s="58">
        <f t="shared" ref="H41" si="40">IF(D41="","",D41-$C41)</f>
        <v>8.5255516572835255E-2</v>
      </c>
      <c r="I41" s="58">
        <f t="shared" ref="I41" si="41">IF(E41="","",E41-$C41)</f>
        <v>4.3846884208909032E-2</v>
      </c>
      <c r="J41" s="58">
        <f t="shared" ref="J41" si="42">IF(E41="","",E41-$D41)</f>
        <v>-4.1408632363926223E-2</v>
      </c>
      <c r="K41" s="58">
        <f t="shared" ref="K41" si="43">IF(F41="","",F41-$C41)</f>
        <v>9.6974640439118076E-3</v>
      </c>
      <c r="L41" s="59">
        <f t="shared" ref="L41" si="44">IF(G41="","",G41-$C41)</f>
        <v>0.67196342753983451</v>
      </c>
      <c r="M41" s="44"/>
      <c r="N41" s="45" t="str">
        <f t="shared" ref="N41" si="45">B41</f>
        <v>2020Q4</v>
      </c>
      <c r="O41" s="43">
        <f t="shared" ref="O41" si="46">IF(H41="","",ABS(H41))</f>
        <v>8.5255516572835255E-2</v>
      </c>
      <c r="P41" s="41">
        <f t="shared" ref="P41" si="47">IF(I41="","",ABS(I41))</f>
        <v>4.3846884208909032E-2</v>
      </c>
      <c r="Q41" s="41">
        <f t="shared" ref="Q41" si="48">IF(J41="","",ABS(J41))</f>
        <v>4.1408632363926223E-2</v>
      </c>
      <c r="R41" s="41">
        <f t="shared" ref="R41" si="49">IF(K41="","",ABS(K41))</f>
        <v>9.6974640439118076E-3</v>
      </c>
      <c r="S41" s="41">
        <f t="shared" ref="S41" si="50">IF(L41="","",ABS(L41))</f>
        <v>0.67196342753983451</v>
      </c>
      <c r="T41" s="42"/>
      <c r="U41" s="43">
        <f t="shared" ref="U41" si="51">IF(H41="","",POWER(H41,2))</f>
        <v>7.2685031061009864E-3</v>
      </c>
      <c r="V41" s="43">
        <f t="shared" ref="V41" si="52">IF(I41="","",POWER(I41,2))</f>
        <v>1.9225492548294763E-3</v>
      </c>
      <c r="W41" s="27">
        <f t="shared" ref="W41" si="53">IF(J41="","",POWER(J41,2))</f>
        <v>1.7146748342507982E-3</v>
      </c>
      <c r="X41" s="27">
        <f t="shared" ref="X41" si="54">IF(K41="","",POWER(K41,2))</f>
        <v>9.4040808882962348E-5</v>
      </c>
      <c r="Y41" s="18">
        <f t="shared" ref="Y41" si="55">IF(L41="","",POWER(L41,2))</f>
        <v>0.45153484795108245</v>
      </c>
    </row>
    <row r="42" spans="2:25" ht="18" customHeight="1" x14ac:dyDescent="0.2">
      <c r="B42" s="37" t="s">
        <v>72</v>
      </c>
      <c r="C42" s="63">
        <f>'QoQ Growth Rates'!AN161</f>
        <v>-0.62294054970242208</v>
      </c>
      <c r="D42" s="63">
        <f>'QoQ Growth Rates'!AN162</f>
        <v>-0.61949794995309615</v>
      </c>
      <c r="E42" s="63">
        <f>'QoQ Growth Rates'!AN163</f>
        <v>-0.33340400352709354</v>
      </c>
      <c r="F42" s="63">
        <f>'QoQ Growth Rates'!AN164</f>
        <v>-0.31565759348012312</v>
      </c>
      <c r="G42" s="66">
        <f>'QoQ Growth Rates'!AN210</f>
        <v>0.42323500437266848</v>
      </c>
      <c r="H42" s="58">
        <f t="shared" ref="H42" si="56">IF(D42="","",D42-$C42)</f>
        <v>3.4425997493259253E-3</v>
      </c>
      <c r="I42" s="58">
        <f t="shared" ref="I42" si="57">IF(E42="","",E42-$C42)</f>
        <v>0.28953654617532854</v>
      </c>
      <c r="J42" s="58">
        <f t="shared" ref="J42" si="58">IF(E42="","",E42-$D42)</f>
        <v>0.28609394642600261</v>
      </c>
      <c r="K42" s="58">
        <f t="shared" ref="K42" si="59">IF(F42="","",F42-$C42)</f>
        <v>0.30728295622229895</v>
      </c>
      <c r="L42" s="59">
        <f t="shared" ref="L42" si="60">IF(G42="","",G42-$C42)</f>
        <v>1.0461755540750906</v>
      </c>
      <c r="M42" s="44"/>
      <c r="N42" s="45" t="str">
        <f t="shared" ref="N42" si="61">B42</f>
        <v>2021Q1</v>
      </c>
      <c r="O42" s="43">
        <f t="shared" ref="O42" si="62">IF(H42="","",ABS(H42))</f>
        <v>3.4425997493259253E-3</v>
      </c>
      <c r="P42" s="41">
        <f t="shared" ref="P42" si="63">IF(I42="","",ABS(I42))</f>
        <v>0.28953654617532854</v>
      </c>
      <c r="Q42" s="41">
        <f t="shared" ref="Q42" si="64">IF(J42="","",ABS(J42))</f>
        <v>0.28609394642600261</v>
      </c>
      <c r="R42" s="41">
        <f t="shared" ref="R42" si="65">IF(K42="","",ABS(K42))</f>
        <v>0.30728295622229895</v>
      </c>
      <c r="S42" s="41">
        <f t="shared" ref="S42" si="66">IF(L42="","",ABS(L42))</f>
        <v>1.0461755540750906</v>
      </c>
      <c r="T42" s="42"/>
      <c r="U42" s="43">
        <f t="shared" ref="U42" si="67">IF(H42="","",POWER(H42,2))</f>
        <v>1.1851493034058923E-5</v>
      </c>
      <c r="V42" s="43">
        <f t="shared" ref="V42" si="68">IF(I42="","",POWER(I42,2))</f>
        <v>8.3831411571138159E-2</v>
      </c>
      <c r="W42" s="27">
        <f t="shared" ref="W42" si="69">IF(J42="","",POWER(J42,2))</f>
        <v>8.1849746181604455E-2</v>
      </c>
      <c r="X42" s="27">
        <f t="shared" ref="X42" si="70">IF(K42="","",POWER(K42,2))</f>
        <v>9.4422815184715292E-2</v>
      </c>
      <c r="Y42" s="18">
        <f t="shared" ref="Y42" si="71">IF(L42="","",POWER(L42,2))</f>
        <v>1.0944832899443226</v>
      </c>
    </row>
    <row r="43" spans="2:25" ht="18" customHeight="1" x14ac:dyDescent="0.2">
      <c r="B43" s="37" t="s">
        <v>73</v>
      </c>
      <c r="C43" s="63">
        <f>'QoQ Growth Rates'!AO165</f>
        <v>2.0247524983844079</v>
      </c>
      <c r="D43" s="63">
        <f>'QoQ Growth Rates'!AO166</f>
        <v>2.0006587380929197</v>
      </c>
      <c r="E43" s="63">
        <f>'QoQ Growth Rates'!AO167</f>
        <v>2.2283307894414239</v>
      </c>
      <c r="F43" s="63">
        <f>'QoQ Growth Rates'!AO168</f>
        <v>2.1021868820632728</v>
      </c>
      <c r="G43" s="66">
        <f>'QoQ Growth Rates'!AO210</f>
        <v>2.0936669549902476</v>
      </c>
      <c r="H43" s="58">
        <f t="shared" ref="H43" si="72">IF(D43="","",D43-$C43)</f>
        <v>-2.4093760291488131E-2</v>
      </c>
      <c r="I43" s="58">
        <f t="shared" ref="I43" si="73">IF(E43="","",E43-$C43)</f>
        <v>0.20357829105701608</v>
      </c>
      <c r="J43" s="58">
        <f t="shared" ref="J43" si="74">IF(E43="","",E43-$D43)</f>
        <v>0.22767205134850421</v>
      </c>
      <c r="K43" s="58">
        <f t="shared" ref="K43" si="75">IF(F43="","",F43-$C43)</f>
        <v>7.7434383678864904E-2</v>
      </c>
      <c r="L43" s="59">
        <f t="shared" ref="L43" si="76">IF(G43="","",G43-$C43)</f>
        <v>6.8914456605839725E-2</v>
      </c>
      <c r="M43" s="44"/>
      <c r="N43" s="45" t="str">
        <f t="shared" ref="N43" si="77">B43</f>
        <v>2021Q2</v>
      </c>
      <c r="O43" s="43">
        <f t="shared" ref="O43" si="78">IF(H43="","",ABS(H43))</f>
        <v>2.4093760291488131E-2</v>
      </c>
      <c r="P43" s="41">
        <f t="shared" ref="P43" si="79">IF(I43="","",ABS(I43))</f>
        <v>0.20357829105701608</v>
      </c>
      <c r="Q43" s="41">
        <f t="shared" ref="Q43" si="80">IF(J43="","",ABS(J43))</f>
        <v>0.22767205134850421</v>
      </c>
      <c r="R43" s="41">
        <f t="shared" ref="R43" si="81">IF(K43="","",ABS(K43))</f>
        <v>7.7434383678864904E-2</v>
      </c>
      <c r="S43" s="41">
        <f t="shared" ref="S43" si="82">IF(L43="","",ABS(L43))</f>
        <v>6.8914456605839725E-2</v>
      </c>
      <c r="T43" s="42"/>
      <c r="U43" s="43">
        <f t="shared" ref="U43" si="83">IF(H43="","",POWER(H43,2))</f>
        <v>5.8050928498369018E-4</v>
      </c>
      <c r="V43" s="43">
        <f t="shared" ref="V43" si="84">IF(I43="","",POWER(I43,2))</f>
        <v>4.1444120589695155E-2</v>
      </c>
      <c r="W43" s="27">
        <f t="shared" ref="W43" si="85">IF(J43="","",POWER(J43,2))</f>
        <v>5.183456296523594E-2</v>
      </c>
      <c r="X43" s="27">
        <f t="shared" ref="X43" si="86">IF(K43="","",POWER(K43,2))</f>
        <v>5.9960837757256592E-3</v>
      </c>
      <c r="Y43" s="18">
        <f t="shared" ref="Y43" si="87">IF(L43="","",POWER(L43,2))</f>
        <v>4.7492023292781665E-3</v>
      </c>
    </row>
    <row r="44" spans="2:25" ht="18" customHeight="1" x14ac:dyDescent="0.2">
      <c r="B44" s="37" t="s">
        <v>74</v>
      </c>
      <c r="C44" s="63">
        <f>'QoQ Growth Rates'!AP169</f>
        <v>2.2113215005935105</v>
      </c>
      <c r="D44" s="63">
        <f>'QoQ Growth Rates'!AP170</f>
        <v>2.2386971168319558</v>
      </c>
      <c r="E44" s="63">
        <f>'QoQ Growth Rates'!AP171</f>
        <v>2.1937144730975744</v>
      </c>
      <c r="F44" s="63">
        <f>'QoQ Growth Rates'!AP172</f>
        <v>2.2648886608686913</v>
      </c>
      <c r="G44" s="66">
        <f>'QoQ Growth Rates'!AP210</f>
        <v>2.0826241588665084</v>
      </c>
      <c r="H44" s="58">
        <f t="shared" ref="H44" si="88">IF(D44="","",D44-$C44)</f>
        <v>2.7375616238445311E-2</v>
      </c>
      <c r="I44" s="58">
        <f t="shared" ref="I44" si="89">IF(E44="","",E44-$C44)</f>
        <v>-1.7607027495936123E-2</v>
      </c>
      <c r="J44" s="58">
        <f t="shared" ref="J44" si="90">IF(E44="","",E44-$D44)</f>
        <v>-4.4982643734381433E-2</v>
      </c>
      <c r="K44" s="58">
        <f t="shared" ref="K44" si="91">IF(F44="","",F44-$C44)</f>
        <v>5.3567160275180825E-2</v>
      </c>
      <c r="L44" s="59">
        <f t="shared" ref="L44" si="92">IF(G44="","",G44-$C44)</f>
        <v>-0.12869734172700209</v>
      </c>
      <c r="M44" s="44"/>
      <c r="N44" s="45" t="str">
        <f t="shared" ref="N44" si="93">B44</f>
        <v>2021Q3</v>
      </c>
      <c r="O44" s="43">
        <f t="shared" ref="O44" si="94">IF(H44="","",ABS(H44))</f>
        <v>2.7375616238445311E-2</v>
      </c>
      <c r="P44" s="41">
        <f t="shared" ref="P44" si="95">IF(I44="","",ABS(I44))</f>
        <v>1.7607027495936123E-2</v>
      </c>
      <c r="Q44" s="41">
        <f t="shared" ref="Q44" si="96">IF(J44="","",ABS(J44))</f>
        <v>4.4982643734381433E-2</v>
      </c>
      <c r="R44" s="41">
        <f t="shared" ref="R44" si="97">IF(K44="","",ABS(K44))</f>
        <v>5.3567160275180825E-2</v>
      </c>
      <c r="S44" s="41">
        <f t="shared" ref="S44" si="98">IF(L44="","",ABS(L44))</f>
        <v>0.12869734172700209</v>
      </c>
      <c r="T44" s="42"/>
      <c r="U44" s="43">
        <f t="shared" ref="U44" si="99">IF(H44="","",POWER(H44,2))</f>
        <v>7.4942436443463053E-4</v>
      </c>
      <c r="V44" s="43">
        <f t="shared" ref="V44" si="100">IF(I44="","",POWER(I44,2))</f>
        <v>3.1000741724265064E-4</v>
      </c>
      <c r="W44" s="27">
        <f t="shared" ref="W44" si="101">IF(J44="","",POWER(J44,2))</f>
        <v>2.0234382373342853E-3</v>
      </c>
      <c r="X44" s="27">
        <f t="shared" ref="X44" si="102">IF(K44="","",POWER(K44,2))</f>
        <v>2.8694406599469105E-3</v>
      </c>
      <c r="Y44" s="18">
        <f t="shared" ref="Y44" si="103">IF(L44="","",POWER(L44,2))</f>
        <v>1.6563005767596752E-2</v>
      </c>
    </row>
    <row r="45" spans="2:25" ht="18" customHeight="1" x14ac:dyDescent="0.2">
      <c r="B45" s="37" t="s">
        <v>75</v>
      </c>
      <c r="C45" s="63">
        <f>'QoQ Growth Rates'!AQ173</f>
        <v>0.29447769252839429</v>
      </c>
      <c r="D45" s="63">
        <f>'QoQ Growth Rates'!AQ174</f>
        <v>0.28971615628372582</v>
      </c>
      <c r="E45" s="63">
        <f>'QoQ Growth Rates'!AQ175</f>
        <v>0.25730594539985496</v>
      </c>
      <c r="F45" s="63">
        <f>'QoQ Growth Rates'!AQ176</f>
        <v>0.29092934104635315</v>
      </c>
      <c r="G45" s="66">
        <f>'QoQ Growth Rates'!AQ210</f>
        <v>0.56003680728702321</v>
      </c>
      <c r="H45" s="58">
        <f t="shared" ref="H45" si="104">IF(D45="","",D45-$C45)</f>
        <v>-4.7615362446684628E-3</v>
      </c>
      <c r="I45" s="58">
        <f t="shared" ref="I45" si="105">IF(E45="","",E45-$C45)</f>
        <v>-3.7171747128539323E-2</v>
      </c>
      <c r="J45" s="58">
        <f t="shared" ref="J45" si="106">IF(E45="","",E45-$D45)</f>
        <v>-3.241021088387086E-2</v>
      </c>
      <c r="K45" s="58">
        <f t="shared" ref="K45" si="107">IF(F45="","",F45-$C45)</f>
        <v>-3.5483514820411344E-3</v>
      </c>
      <c r="L45" s="59">
        <f t="shared" ref="L45" si="108">IF(G45="","",G45-$C45)</f>
        <v>0.26555911475862892</v>
      </c>
      <c r="M45" s="44"/>
      <c r="N45" s="45" t="str">
        <f t="shared" ref="N45" si="109">B45</f>
        <v>2021Q4</v>
      </c>
      <c r="O45" s="43">
        <f t="shared" ref="O45" si="110">IF(H45="","",ABS(H45))</f>
        <v>4.7615362446684628E-3</v>
      </c>
      <c r="P45" s="41">
        <f t="shared" ref="P45" si="111">IF(I45="","",ABS(I45))</f>
        <v>3.7171747128539323E-2</v>
      </c>
      <c r="Q45" s="41">
        <f t="shared" ref="Q45" si="112">IF(J45="","",ABS(J45))</f>
        <v>3.241021088387086E-2</v>
      </c>
      <c r="R45" s="41">
        <f t="shared" ref="R45" si="113">IF(K45="","",ABS(K45))</f>
        <v>3.5483514820411344E-3</v>
      </c>
      <c r="S45" s="41">
        <f t="shared" ref="S45" si="114">IF(L45="","",ABS(L45))</f>
        <v>0.26555911475862892</v>
      </c>
      <c r="T45" s="42"/>
      <c r="U45" s="43">
        <f t="shared" ref="U45" si="115">IF(H45="","",POWER(H45,2))</f>
        <v>2.2672227409291446E-5</v>
      </c>
      <c r="V45" s="43">
        <f t="shared" ref="V45" si="116">IF(I45="","",POWER(I45,2))</f>
        <v>1.3817387845880714E-3</v>
      </c>
      <c r="W45" s="27">
        <f t="shared" ref="W45" si="117">IF(J45="","",POWER(J45,2))</f>
        <v>1.0504217695369812E-3</v>
      </c>
      <c r="X45" s="27">
        <f t="shared" ref="X45" si="118">IF(K45="","",POWER(K45,2))</f>
        <v>1.2590798240103514E-5</v>
      </c>
      <c r="Y45" s="18">
        <f t="shared" ref="Y45" si="119">IF(L45="","",POWER(L45,2))</f>
        <v>7.0521643431386644E-2</v>
      </c>
    </row>
    <row r="46" spans="2:25" ht="18" customHeight="1" x14ac:dyDescent="0.2">
      <c r="B46" s="37" t="s">
        <v>232</v>
      </c>
      <c r="C46" s="63">
        <f>'QoQ Growth Rates'!AR177</f>
        <v>0.18909902992758632</v>
      </c>
      <c r="D46" s="63">
        <f>'QoQ Growth Rates'!AR178</f>
        <v>0.26802360912954182</v>
      </c>
      <c r="E46" s="63">
        <f>'QoQ Growth Rates'!AR179</f>
        <v>0.62435033811814034</v>
      </c>
      <c r="F46" s="63">
        <f>'QoQ Growth Rates'!AR180</f>
        <v>0.49804908523720659</v>
      </c>
      <c r="G46" s="66">
        <f>'QoQ Growth Rates'!AR210</f>
        <v>0.61655609754818208</v>
      </c>
      <c r="H46" s="58">
        <f t="shared" ref="H46" si="120">IF(D46="","",D46-$C46)</f>
        <v>7.8924579201955503E-2</v>
      </c>
      <c r="I46" s="58">
        <f t="shared" ref="I46" si="121">IF(E46="","",E46-$C46)</f>
        <v>0.43525130819055402</v>
      </c>
      <c r="J46" s="58">
        <f t="shared" ref="J46" si="122">IF(E46="","",E46-$D46)</f>
        <v>0.35632672898859852</v>
      </c>
      <c r="K46" s="58">
        <f t="shared" ref="K46" si="123">IF(F46="","",F46-$C46)</f>
        <v>0.30895005530962028</v>
      </c>
      <c r="L46" s="59">
        <f t="shared" ref="L46" si="124">IF(G46="","",G46-$C46)</f>
        <v>0.42745706762059577</v>
      </c>
      <c r="M46" s="44"/>
      <c r="N46" s="45" t="str">
        <f t="shared" ref="N46" si="125">B46</f>
        <v>2022Q1</v>
      </c>
      <c r="O46" s="43">
        <f t="shared" ref="O46" si="126">IF(H46="","",ABS(H46))</f>
        <v>7.8924579201955503E-2</v>
      </c>
      <c r="P46" s="41">
        <f t="shared" ref="P46" si="127">IF(I46="","",ABS(I46))</f>
        <v>0.43525130819055402</v>
      </c>
      <c r="Q46" s="41">
        <f t="shared" ref="Q46" si="128">IF(J46="","",ABS(J46))</f>
        <v>0.35632672898859852</v>
      </c>
      <c r="R46" s="41">
        <f t="shared" ref="R46" si="129">IF(K46="","",ABS(K46))</f>
        <v>0.30895005530962028</v>
      </c>
      <c r="S46" s="41">
        <f t="shared" ref="S46" si="130">IF(L46="","",ABS(L46))</f>
        <v>0.42745706762059577</v>
      </c>
      <c r="T46" s="42"/>
      <c r="U46" s="43">
        <f t="shared" ref="U46" si="131">IF(H46="","",POWER(H46,2))</f>
        <v>6.2290892022057471E-3</v>
      </c>
      <c r="V46" s="43">
        <f t="shared" ref="V46" si="132">IF(I46="","",POWER(I46,2))</f>
        <v>0.18944370128158863</v>
      </c>
      <c r="W46" s="27">
        <f t="shared" ref="W46" si="133">IF(J46="","",POWER(J46,2))</f>
        <v>0.12696873779171414</v>
      </c>
      <c r="X46" s="27">
        <f t="shared" ref="X46" si="134">IF(K46="","",POWER(K46,2))</f>
        <v>9.5450136675817421E-2</v>
      </c>
      <c r="Y46" s="18">
        <f t="shared" ref="Y46" si="135">IF(L46="","",POWER(L46,2))</f>
        <v>0.18271954465879858</v>
      </c>
    </row>
    <row r="47" spans="2:25" ht="18" customHeight="1" x14ac:dyDescent="0.2">
      <c r="B47" s="37" t="s">
        <v>233</v>
      </c>
      <c r="C47" s="63">
        <f>'QoQ Growth Rates'!AS181</f>
        <v>0.68844614986838248</v>
      </c>
      <c r="D47" s="63">
        <f>'QoQ Growth Rates'!AS182</f>
        <v>0.62795777309960776</v>
      </c>
      <c r="E47" s="63">
        <f>'QoQ Growth Rates'!AS183</f>
        <v>0.7714546721113269</v>
      </c>
      <c r="F47" s="63">
        <f>'QoQ Growth Rates'!AS184</f>
        <v>0.82142505186344472</v>
      </c>
      <c r="G47" s="66">
        <f>'QoQ Growth Rates'!AS210</f>
        <v>0.81424773233367276</v>
      </c>
      <c r="H47" s="58">
        <f t="shared" ref="H47" si="136">IF(D47="","",D47-$C47)</f>
        <v>-6.0488376768774721E-2</v>
      </c>
      <c r="I47" s="58">
        <f t="shared" ref="I47" si="137">IF(E47="","",E47-$C47)</f>
        <v>8.3008522242944416E-2</v>
      </c>
      <c r="J47" s="58">
        <f t="shared" ref="J47" si="138">IF(E47="","",E47-$D47)</f>
        <v>0.14349689901171914</v>
      </c>
      <c r="K47" s="58">
        <f t="shared" ref="K47" si="139">IF(F47="","",F47-$C47)</f>
        <v>0.13297890199506224</v>
      </c>
      <c r="L47" s="59">
        <f t="shared" ref="L47" si="140">IF(G47="","",G47-$C47)</f>
        <v>0.12580158246529027</v>
      </c>
      <c r="M47" s="44"/>
      <c r="N47" s="45" t="str">
        <f t="shared" ref="N47" si="141">B47</f>
        <v>2022Q2</v>
      </c>
      <c r="O47" s="43">
        <f t="shared" ref="O47" si="142">IF(H47="","",ABS(H47))</f>
        <v>6.0488376768774721E-2</v>
      </c>
      <c r="P47" s="41">
        <f t="shared" ref="P47" si="143">IF(I47="","",ABS(I47))</f>
        <v>8.3008522242944416E-2</v>
      </c>
      <c r="Q47" s="41">
        <f t="shared" ref="Q47" si="144">IF(J47="","",ABS(J47))</f>
        <v>0.14349689901171914</v>
      </c>
      <c r="R47" s="41">
        <f t="shared" ref="R47" si="145">IF(K47="","",ABS(K47))</f>
        <v>0.13297890199506224</v>
      </c>
      <c r="S47" s="41">
        <f t="shared" ref="S47" si="146">IF(L47="","",ABS(L47))</f>
        <v>0.12580158246529027</v>
      </c>
      <c r="T47" s="42"/>
      <c r="U47" s="43">
        <f t="shared" ref="U47" si="147">IF(H47="","",POWER(H47,2))</f>
        <v>3.6588437241212453E-3</v>
      </c>
      <c r="V47" s="43">
        <f t="shared" ref="V47" si="148">IF(I47="","",POWER(I47,2))</f>
        <v>6.8904147649573979E-3</v>
      </c>
      <c r="W47" s="27">
        <f t="shared" ref="W47" si="149">IF(J47="","",POWER(J47,2))</f>
        <v>2.059136002597952E-2</v>
      </c>
      <c r="X47" s="27">
        <f t="shared" ref="X47" si="150">IF(K47="","",POWER(K47,2))</f>
        <v>1.7683388375812369E-2</v>
      </c>
      <c r="Y47" s="18">
        <f t="shared" ref="Y47" si="151">IF(L47="","",POWER(L47,2))</f>
        <v>1.5826038150771229E-2</v>
      </c>
    </row>
    <row r="48" spans="2:25" ht="18" customHeight="1" x14ac:dyDescent="0.2">
      <c r="B48" s="37" t="s">
        <v>234</v>
      </c>
      <c r="C48" s="63">
        <f>'QoQ Growth Rates'!AT185</f>
        <v>0.18398690087300107</v>
      </c>
      <c r="D48" s="63">
        <f>'QoQ Growth Rates'!AT186</f>
        <v>0.18740418983078655</v>
      </c>
      <c r="E48" s="63">
        <f>'QoQ Growth Rates'!AT187</f>
        <v>0.31841258306766207</v>
      </c>
      <c r="F48" s="63">
        <f>'QoQ Growth Rates'!AT188</f>
        <v>0.30274383811708105</v>
      </c>
      <c r="G48" s="66">
        <f>'QoQ Growth Rates'!AT210</f>
        <v>0.46566664750520292</v>
      </c>
      <c r="H48" s="58">
        <f t="shared" ref="H48" si="152">IF(D48="","",D48-$C48)</f>
        <v>3.4172889577854804E-3</v>
      </c>
      <c r="I48" s="58">
        <f t="shared" ref="I48" si="153">IF(E48="","",E48-$C48)</f>
        <v>0.134425682194661</v>
      </c>
      <c r="J48" s="58">
        <f t="shared" ref="J48" si="154">IF(E48="","",E48-$D48)</f>
        <v>0.13100839323687552</v>
      </c>
      <c r="K48" s="58">
        <f t="shared" ref="K48" si="155">IF(F48="","",F48-$C48)</f>
        <v>0.11875693724407999</v>
      </c>
      <c r="L48" s="59">
        <f t="shared" ref="L48" si="156">IF(G48="","",G48-$C48)</f>
        <v>0.28167974663220186</v>
      </c>
      <c r="M48" s="44"/>
      <c r="N48" s="45" t="str">
        <f t="shared" ref="N48" si="157">B48</f>
        <v>2022Q3</v>
      </c>
      <c r="O48" s="43">
        <f t="shared" ref="O48" si="158">IF(H48="","",ABS(H48))</f>
        <v>3.4172889577854804E-3</v>
      </c>
      <c r="P48" s="41">
        <f t="shared" ref="P48" si="159">IF(I48="","",ABS(I48))</f>
        <v>0.134425682194661</v>
      </c>
      <c r="Q48" s="41">
        <f t="shared" ref="Q48" si="160">IF(J48="","",ABS(J48))</f>
        <v>0.13100839323687552</v>
      </c>
      <c r="R48" s="41">
        <f t="shared" ref="R48" si="161">IF(K48="","",ABS(K48))</f>
        <v>0.11875693724407999</v>
      </c>
      <c r="S48" s="41">
        <f t="shared" ref="S48" si="162">IF(L48="","",ABS(L48))</f>
        <v>0.28167974663220186</v>
      </c>
      <c r="T48" s="42"/>
      <c r="U48" s="43">
        <f t="shared" ref="U48" si="163">IF(H48="","",POWER(H48,2))</f>
        <v>1.1677863821002575E-5</v>
      </c>
      <c r="V48" s="43">
        <f t="shared" ref="V48" si="164">IF(I48="","",POWER(I48,2))</f>
        <v>1.80702640335E-2</v>
      </c>
      <c r="W48" s="27">
        <f t="shared" ref="W48" si="165">IF(J48="","",POWER(J48,2))</f>
        <v>1.716319909850781E-2</v>
      </c>
      <c r="X48" s="27">
        <f t="shared" ref="X48" si="166">IF(K48="","",POWER(K48,2))</f>
        <v>1.4103210143594351E-2</v>
      </c>
      <c r="Y48" s="18">
        <f t="shared" ref="Y48" si="167">IF(L48="","",POWER(L48,2))</f>
        <v>7.9343479662781435E-2</v>
      </c>
    </row>
    <row r="49" spans="2:25" ht="18" customHeight="1" x14ac:dyDescent="0.2">
      <c r="B49" s="37" t="s">
        <v>235</v>
      </c>
      <c r="C49" s="63">
        <f>'QoQ Growth Rates'!AU189</f>
        <v>0.11837154195311061</v>
      </c>
      <c r="D49" s="63">
        <f>'QoQ Growth Rates'!AU190</f>
        <v>0.10762843255074372</v>
      </c>
      <c r="E49" s="63">
        <f>'QoQ Growth Rates'!AU191</f>
        <v>-3.1899065586749042E-2</v>
      </c>
      <c r="F49" s="63">
        <f>'QoQ Growth Rates'!AU192</f>
        <v>-5.3649275750544678E-2</v>
      </c>
      <c r="G49" s="66">
        <f>'QoQ Growth Rates'!AU210</f>
        <v>-8.5748849542821581E-3</v>
      </c>
      <c r="H49" s="58">
        <f t="shared" ref="H49" si="168">IF(D49="","",D49-$C49)</f>
        <v>-1.074310940236689E-2</v>
      </c>
      <c r="I49" s="58">
        <f t="shared" ref="I49" si="169">IF(E49="","",E49-$C49)</f>
        <v>-0.15027060753985966</v>
      </c>
      <c r="J49" s="58">
        <f t="shared" ref="J49" si="170">IF(E49="","",E49-$D49)</f>
        <v>-0.13952749813749277</v>
      </c>
      <c r="K49" s="58">
        <f t="shared" ref="K49" si="171">IF(F49="","",F49-$C49)</f>
        <v>-0.17202081770365529</v>
      </c>
      <c r="L49" s="59">
        <f t="shared" ref="L49" si="172">IF(G49="","",G49-$C49)</f>
        <v>-0.12694642690739277</v>
      </c>
      <c r="M49" s="44"/>
      <c r="N49" s="45" t="str">
        <f t="shared" ref="N49" si="173">B49</f>
        <v>2022Q4</v>
      </c>
      <c r="O49" s="43">
        <f t="shared" ref="O49" si="174">IF(H49="","",ABS(H49))</f>
        <v>1.074310940236689E-2</v>
      </c>
      <c r="P49" s="41">
        <f t="shared" ref="P49" si="175">IF(I49="","",ABS(I49))</f>
        <v>0.15027060753985966</v>
      </c>
      <c r="Q49" s="41">
        <f t="shared" ref="Q49" si="176">IF(J49="","",ABS(J49))</f>
        <v>0.13952749813749277</v>
      </c>
      <c r="R49" s="41">
        <f t="shared" ref="R49" si="177">IF(K49="","",ABS(K49))</f>
        <v>0.17202081770365529</v>
      </c>
      <c r="S49" s="41">
        <f t="shared" ref="S49" si="178">IF(L49="","",ABS(L49))</f>
        <v>0.12694642690739277</v>
      </c>
      <c r="T49" s="42"/>
      <c r="U49" s="43">
        <f t="shared" ref="U49" si="179">IF(H49="","",POWER(H49,2))</f>
        <v>1.1541439963122388E-4</v>
      </c>
      <c r="V49" s="43">
        <f t="shared" ref="V49" si="180">IF(I49="","",POWER(I49,2))</f>
        <v>2.2581255490398525E-2</v>
      </c>
      <c r="W49" s="27">
        <f t="shared" ref="W49" si="181">IF(J49="","",POWER(J49,2))</f>
        <v>1.9467922736508048E-2</v>
      </c>
      <c r="X49" s="27">
        <f t="shared" ref="X49" si="182">IF(K49="","",POWER(K49,2))</f>
        <v>2.9591161723434206E-2</v>
      </c>
      <c r="Y49" s="18">
        <f t="shared" ref="Y49" si="183">IF(L49="","",POWER(L49,2))</f>
        <v>1.6115395304554015E-2</v>
      </c>
    </row>
    <row r="50" spans="2:25" ht="18" customHeight="1" x14ac:dyDescent="0.2">
      <c r="B50" s="37" t="s">
        <v>268</v>
      </c>
      <c r="C50" s="63">
        <f>'QoQ Growth Rates'!AV193</f>
        <v>8.428178630452976E-2</v>
      </c>
      <c r="D50" s="63">
        <f>'QoQ Growth Rates'!AV194</f>
        <v>6.8808345721627084E-2</v>
      </c>
      <c r="E50" s="63">
        <f>'QoQ Growth Rates'!AV195</f>
        <v>-9.1966194744519392E-2</v>
      </c>
      <c r="F50" s="63">
        <f>'QoQ Growth Rates'!AV196</f>
        <v>1.4719528221451839E-2</v>
      </c>
      <c r="G50" s="66">
        <f>'QoQ Growth Rates'!AV210</f>
        <v>4.1687585273164629E-2</v>
      </c>
      <c r="H50" s="58">
        <f t="shared" ref="H50" si="184">IF(D50="","",D50-$C50)</f>
        <v>-1.5473440582902676E-2</v>
      </c>
      <c r="I50" s="58">
        <f t="shared" ref="I50" si="185">IF(E50="","",E50-$C50)</f>
        <v>-0.17624798104904915</v>
      </c>
      <c r="J50" s="58">
        <f t="shared" ref="J50" si="186">IF(E50="","",E50-$D50)</f>
        <v>-0.16077454046614648</v>
      </c>
      <c r="K50" s="58">
        <f t="shared" ref="K50" si="187">IF(F50="","",F50-$C50)</f>
        <v>-6.9562258083077921E-2</v>
      </c>
      <c r="L50" s="59">
        <f t="shared" ref="L50" si="188">IF(G50="","",G50-$C50)</f>
        <v>-4.2594201031365131E-2</v>
      </c>
      <c r="M50" s="44"/>
      <c r="N50" s="45" t="str">
        <f t="shared" ref="N50" si="189">B50</f>
        <v>2023Q1</v>
      </c>
      <c r="O50" s="43">
        <f t="shared" ref="O50" si="190">IF(H50="","",ABS(H50))</f>
        <v>1.5473440582902676E-2</v>
      </c>
      <c r="P50" s="41">
        <f t="shared" ref="P50" si="191">IF(I50="","",ABS(I50))</f>
        <v>0.17624798104904915</v>
      </c>
      <c r="Q50" s="41">
        <f t="shared" ref="Q50" si="192">IF(J50="","",ABS(J50))</f>
        <v>0.16077454046614648</v>
      </c>
      <c r="R50" s="41">
        <f t="shared" ref="R50" si="193">IF(K50="","",ABS(K50))</f>
        <v>6.9562258083077921E-2</v>
      </c>
      <c r="S50" s="41">
        <f t="shared" ref="S50" si="194">IF(L50="","",ABS(L50))</f>
        <v>4.2594201031365131E-2</v>
      </c>
      <c r="T50" s="42"/>
      <c r="U50" s="43">
        <f t="shared" ref="U50" si="195">IF(H50="","",POWER(H50,2))</f>
        <v>2.394273634726195E-4</v>
      </c>
      <c r="V50" s="43">
        <f t="shared" ref="V50" si="196">IF(I50="","",POWER(I50,2))</f>
        <v>3.1063350823865989E-2</v>
      </c>
      <c r="W50" s="27">
        <f t="shared" ref="W50" si="197">IF(J50="","",POWER(J50,2))</f>
        <v>2.5848452862100572E-2</v>
      </c>
      <c r="X50" s="27">
        <f t="shared" ref="X50" si="198">IF(K50="","",POWER(K50,2))</f>
        <v>4.8389077496167393E-3</v>
      </c>
      <c r="Y50" s="18">
        <f t="shared" ref="Y50" si="199">IF(L50="","",POWER(L50,2))</f>
        <v>1.8142659615003464E-3</v>
      </c>
    </row>
    <row r="51" spans="2:25" ht="18" customHeight="1" x14ac:dyDescent="0.2">
      <c r="B51" s="37" t="s">
        <v>269</v>
      </c>
      <c r="C51" s="63">
        <f>'QoQ Growth Rates'!AW197</f>
        <v>0.27063854904865181</v>
      </c>
      <c r="D51" s="63">
        <f>'QoQ Growth Rates'!AW198</f>
        <v>0.25882148860423282</v>
      </c>
      <c r="E51" s="63">
        <f>'QoQ Growth Rates'!AW199</f>
        <v>0.13071600325706978</v>
      </c>
      <c r="F51" s="63">
        <f>'QoQ Growth Rates'!AW200</f>
        <v>0.1560765275282705</v>
      </c>
      <c r="G51" s="66">
        <f>'QoQ Growth Rates'!AW210</f>
        <v>0.14230300035684706</v>
      </c>
      <c r="H51" s="58">
        <f t="shared" ref="H51" si="200">IF(D51="","",D51-$C51)</f>
        <v>-1.1817060444418992E-2</v>
      </c>
      <c r="I51" s="58">
        <f t="shared" ref="I51" si="201">IF(E51="","",E51-$C51)</f>
        <v>-0.13992254579158203</v>
      </c>
      <c r="J51" s="58">
        <f t="shared" ref="J51" si="202">IF(E51="","",E51-$D51)</f>
        <v>-0.12810548534716304</v>
      </c>
      <c r="K51" s="58">
        <f t="shared" ref="K51" si="203">IF(F51="","",F51-$C51)</f>
        <v>-0.11456202152038131</v>
      </c>
      <c r="L51" s="59">
        <f t="shared" ref="L51" si="204">IF(G51="","",G51-$C51)</f>
        <v>-0.12833554869180475</v>
      </c>
      <c r="M51" s="44"/>
      <c r="N51" s="45" t="str">
        <f t="shared" ref="N51" si="205">B51</f>
        <v>2023Q2</v>
      </c>
      <c r="O51" s="43">
        <f t="shared" ref="O51" si="206">IF(H51="","",ABS(H51))</f>
        <v>1.1817060444418992E-2</v>
      </c>
      <c r="P51" s="41">
        <f t="shared" ref="P51" si="207">IF(I51="","",ABS(I51))</f>
        <v>0.13992254579158203</v>
      </c>
      <c r="Q51" s="41">
        <f t="shared" ref="Q51" si="208">IF(J51="","",ABS(J51))</f>
        <v>0.12810548534716304</v>
      </c>
      <c r="R51" s="41">
        <f t="shared" ref="R51" si="209">IF(K51="","",ABS(K51))</f>
        <v>0.11456202152038131</v>
      </c>
      <c r="S51" s="41">
        <f t="shared" ref="S51" si="210">IF(L51="","",ABS(L51))</f>
        <v>0.12833554869180475</v>
      </c>
      <c r="T51" s="42"/>
      <c r="U51" s="43">
        <f t="shared" ref="U51" si="211">IF(H51="","",POWER(H51,2))</f>
        <v>1.3964291754705197E-4</v>
      </c>
      <c r="V51" s="43">
        <f t="shared" ref="V51" si="212">IF(I51="","",POWER(I51,2))</f>
        <v>1.9578318820797372E-2</v>
      </c>
      <c r="W51" s="27">
        <f t="shared" ref="W51" si="213">IF(J51="","",POWER(J51,2))</f>
        <v>1.6411015376032203E-2</v>
      </c>
      <c r="X51" s="27">
        <f t="shared" ref="X51" si="214">IF(K51="","",POWER(K51,2))</f>
        <v>1.3124456774836309E-2</v>
      </c>
      <c r="Y51" s="18">
        <f t="shared" ref="Y51" si="215">IF(L51="","",POWER(L51,2))</f>
        <v>1.6470013058026586E-2</v>
      </c>
    </row>
    <row r="52" spans="2:25" ht="18" customHeight="1" x14ac:dyDescent="0.2">
      <c r="B52" s="37" t="s">
        <v>270</v>
      </c>
      <c r="C52" s="63">
        <f>'QoQ Growth Rates'!AX201</f>
        <v>-9.1882497403938945E-2</v>
      </c>
      <c r="D52" s="63">
        <f>'QoQ Growth Rates'!AX202</f>
        <v>-6.245732550690386E-2</v>
      </c>
      <c r="E52" s="63">
        <f>'QoQ Growth Rates'!AX203</f>
        <v>-0.11297657412181472</v>
      </c>
      <c r="F52" s="63">
        <f>'QoQ Growth Rates'!AX204</f>
        <v>-0.12317764407815401</v>
      </c>
      <c r="G52" s="66">
        <f>'QoQ Growth Rates'!AX210</f>
        <v>-5.8072280801002574E-2</v>
      </c>
      <c r="H52" s="58">
        <f t="shared" ref="H52" si="216">IF(D52="","",D52-$C52)</f>
        <v>2.9425171897035085E-2</v>
      </c>
      <c r="I52" s="58">
        <f t="shared" ref="I52" si="217">IF(E52="","",E52-$C52)</f>
        <v>-2.1094076717875776E-2</v>
      </c>
      <c r="J52" s="58">
        <f t="shared" ref="J52" si="218">IF(E52="","",E52-$D52)</f>
        <v>-5.0519248614910861E-2</v>
      </c>
      <c r="K52" s="58">
        <f t="shared" ref="K52" si="219">IF(F52="","",F52-$C52)</f>
        <v>-3.1295146674215069E-2</v>
      </c>
      <c r="L52" s="59">
        <f t="shared" ref="L52" si="220">IF(G52="","",G52-$C52)</f>
        <v>3.3810216602936372E-2</v>
      </c>
      <c r="M52" s="44"/>
      <c r="N52" s="45" t="str">
        <f t="shared" ref="N52" si="221">B52</f>
        <v>2023Q3</v>
      </c>
      <c r="O52" s="43">
        <f t="shared" ref="O52" si="222">IF(H52="","",ABS(H52))</f>
        <v>2.9425171897035085E-2</v>
      </c>
      <c r="P52" s="41">
        <f t="shared" ref="P52" si="223">IF(I52="","",ABS(I52))</f>
        <v>2.1094076717875776E-2</v>
      </c>
      <c r="Q52" s="41">
        <f t="shared" ref="Q52" si="224">IF(J52="","",ABS(J52))</f>
        <v>5.0519248614910861E-2</v>
      </c>
      <c r="R52" s="41">
        <f t="shared" ref="R52" si="225">IF(K52="","",ABS(K52))</f>
        <v>3.1295146674215069E-2</v>
      </c>
      <c r="S52" s="41">
        <f t="shared" ref="S52" si="226">IF(L52="","",ABS(L52))</f>
        <v>3.3810216602936372E-2</v>
      </c>
      <c r="T52" s="42"/>
      <c r="U52" s="43">
        <f t="shared" ref="U52" si="227">IF(H52="","",POWER(H52,2))</f>
        <v>8.6584074117006336E-4</v>
      </c>
      <c r="V52" s="43">
        <f t="shared" ref="V52" si="228">IF(I52="","",POWER(I52,2))</f>
        <v>4.4496007257962888E-4</v>
      </c>
      <c r="W52" s="27">
        <f t="shared" ref="W52" si="229">IF(J52="","",POWER(J52,2))</f>
        <v>2.5521944806151729E-3</v>
      </c>
      <c r="X52" s="27">
        <f t="shared" ref="X52" si="230">IF(K52="","",POWER(K52,2))</f>
        <v>9.7938620536063437E-4</v>
      </c>
      <c r="Y52" s="18">
        <f t="shared" ref="Y52" si="231">IF(L52="","",POWER(L52,2))</f>
        <v>1.1431307467374742E-3</v>
      </c>
    </row>
    <row r="53" spans="2:25" ht="18" customHeight="1" x14ac:dyDescent="0.2">
      <c r="B53" s="37" t="s">
        <v>271</v>
      </c>
      <c r="C53" s="63">
        <f>'QoQ Growth Rates'!AY205</f>
        <v>3.054064354697239E-2</v>
      </c>
      <c r="D53" s="63">
        <f>'QoQ Growth Rates'!AY206</f>
        <v>4.0317552439650406E-2</v>
      </c>
      <c r="E53" s="63">
        <f>'QoQ Growth Rates'!AY207</f>
        <v>-4.705713012403967E-2</v>
      </c>
      <c r="F53" s="63">
        <f>'QoQ Growth Rates'!AY208</f>
        <v>-5.3201805672487001E-2</v>
      </c>
      <c r="G53" s="66">
        <f>'QoQ Growth Rates'!AY210</f>
        <v>-5.3201805672487001E-2</v>
      </c>
      <c r="H53" s="58">
        <f t="shared" ref="H53" si="232">IF(D53="","",D53-$C53)</f>
        <v>9.7769088926780157E-3</v>
      </c>
      <c r="I53" s="58">
        <f t="shared" ref="I53" si="233">IF(E53="","",E53-$C53)</f>
        <v>-7.759777367101206E-2</v>
      </c>
      <c r="J53" s="58">
        <f t="shared" ref="J53" si="234">IF(E53="","",E53-$D53)</f>
        <v>-8.7374682563690076E-2</v>
      </c>
      <c r="K53" s="58">
        <f t="shared" ref="K53" si="235">IF(F53="","",F53-$C53)</f>
        <v>-8.3742449219459392E-2</v>
      </c>
      <c r="L53" s="59">
        <f t="shared" ref="L53" si="236">IF(G53="","",G53-$C53)</f>
        <v>-8.3742449219459392E-2</v>
      </c>
      <c r="M53" s="44"/>
      <c r="N53" s="45" t="str">
        <f t="shared" ref="N53" si="237">B53</f>
        <v>2023Q4</v>
      </c>
      <c r="O53" s="43">
        <f t="shared" ref="O53" si="238">IF(H53="","",ABS(H53))</f>
        <v>9.7769088926780157E-3</v>
      </c>
      <c r="P53" s="41">
        <f t="shared" ref="P53" si="239">IF(I53="","",ABS(I53))</f>
        <v>7.759777367101206E-2</v>
      </c>
      <c r="Q53" s="41">
        <f t="shared" ref="Q53" si="240">IF(J53="","",ABS(J53))</f>
        <v>8.7374682563690076E-2</v>
      </c>
      <c r="R53" s="41">
        <f t="shared" ref="R53" si="241">IF(K53="","",ABS(K53))</f>
        <v>8.3742449219459392E-2</v>
      </c>
      <c r="S53" s="41">
        <f t="shared" ref="S53" si="242">IF(L53="","",ABS(L53))</f>
        <v>8.3742449219459392E-2</v>
      </c>
      <c r="T53" s="42"/>
      <c r="U53" s="43">
        <f t="shared" ref="U53" si="243">IF(H53="","",POWER(H53,2))</f>
        <v>9.5587947495726468E-5</v>
      </c>
      <c r="V53" s="43">
        <f t="shared" ref="V53" si="244">IF(I53="","",POWER(I53,2))</f>
        <v>6.0214144786976129E-3</v>
      </c>
      <c r="W53" s="27">
        <f t="shared" ref="W53" si="245">IF(J53="","",POWER(J53,2))</f>
        <v>7.6343351531056062E-3</v>
      </c>
      <c r="X53" s="27">
        <f t="shared" ref="X53" si="246">IF(K53="","",POWER(K53,2))</f>
        <v>7.0127978012737352E-3</v>
      </c>
      <c r="Y53" s="18">
        <f t="shared" ref="Y53" si="247">IF(L53="","",POWER(L53,2))</f>
        <v>7.0127978012737352E-3</v>
      </c>
    </row>
    <row r="54" spans="2:25" ht="18" customHeight="1" thickBot="1" x14ac:dyDescent="0.25">
      <c r="B54" s="37" t="s">
        <v>272</v>
      </c>
      <c r="C54" s="63">
        <f>'QoQ Growth Rates'!AZ209</f>
        <v>0.3327165602519333</v>
      </c>
      <c r="D54" s="63">
        <f>'QoQ Growth Rates'!AZ210</f>
        <v>0.32558644604294695</v>
      </c>
      <c r="E54" s="63"/>
      <c r="F54" s="63"/>
      <c r="G54" s="66">
        <f>'QoQ Growth Rates'!AZ210</f>
        <v>0.32558644604294695</v>
      </c>
      <c r="H54" s="58">
        <f t="shared" ref="H54" si="248">IF(D54="","",D54-$C54)</f>
        <v>-7.130114208986349E-3</v>
      </c>
      <c r="I54" s="58" t="str">
        <f t="shared" ref="I54" si="249">IF(E54="","",E54-$C54)</f>
        <v/>
      </c>
      <c r="J54" s="58" t="str">
        <f t="shared" ref="J54" si="250">IF(E54="","",E54-$D54)</f>
        <v/>
      </c>
      <c r="K54" s="58" t="str">
        <f t="shared" ref="K54" si="251">IF(F54="","",F54-$C54)</f>
        <v/>
      </c>
      <c r="L54" s="59">
        <f t="shared" ref="L54" si="252">IF(G54="","",G54-$C54)</f>
        <v>-7.130114208986349E-3</v>
      </c>
      <c r="M54" s="44"/>
      <c r="N54" s="45" t="str">
        <f t="shared" ref="N54" si="253">B54</f>
        <v>2024Q1</v>
      </c>
      <c r="O54" s="43">
        <f t="shared" ref="O54" si="254">IF(H54="","",ABS(H54))</f>
        <v>7.130114208986349E-3</v>
      </c>
      <c r="P54" s="41" t="str">
        <f t="shared" ref="P54" si="255">IF(I54="","",ABS(I54))</f>
        <v/>
      </c>
      <c r="Q54" s="41" t="str">
        <f t="shared" ref="Q54" si="256">IF(J54="","",ABS(J54))</f>
        <v/>
      </c>
      <c r="R54" s="41" t="str">
        <f t="shared" ref="R54" si="257">IF(K54="","",ABS(K54))</f>
        <v/>
      </c>
      <c r="S54" s="41">
        <f t="shared" ref="S54" si="258">IF(L54="","",ABS(L54))</f>
        <v>7.130114208986349E-3</v>
      </c>
      <c r="T54" s="42"/>
      <c r="U54" s="43">
        <f t="shared" ref="U54" si="259">IF(H54="","",POWER(H54,2))</f>
        <v>5.0838528633189032E-5</v>
      </c>
      <c r="V54" s="43" t="str">
        <f t="shared" ref="V54" si="260">IF(I54="","",POWER(I54,2))</f>
        <v/>
      </c>
      <c r="W54" s="27" t="str">
        <f t="shared" ref="W54" si="261">IF(J54="","",POWER(J54,2))</f>
        <v/>
      </c>
      <c r="X54" s="27" t="str">
        <f t="shared" ref="X54" si="262">IF(K54="","",POWER(K54,2))</f>
        <v/>
      </c>
      <c r="Y54" s="18">
        <f t="shared" ref="Y54" si="263">IF(L54="","",POWER(L54,2))</f>
        <v>5.0838528633189032E-5</v>
      </c>
    </row>
    <row r="55" spans="2:25" ht="18" customHeight="1" x14ac:dyDescent="0.2">
      <c r="B55" s="29"/>
      <c r="C55" s="38"/>
      <c r="D55" s="83" t="s">
        <v>290</v>
      </c>
      <c r="E55" s="84"/>
      <c r="F55" s="84"/>
      <c r="G55" s="85"/>
      <c r="H55" s="26" t="s">
        <v>33</v>
      </c>
      <c r="I55" s="19" t="s">
        <v>34</v>
      </c>
      <c r="J55" s="19" t="s">
        <v>63</v>
      </c>
      <c r="K55" s="31" t="s">
        <v>35</v>
      </c>
      <c r="L55" s="20" t="s">
        <v>64</v>
      </c>
      <c r="N55" s="11"/>
      <c r="U55" s="18"/>
      <c r="V55" s="18"/>
      <c r="W55" s="18"/>
      <c r="X55" s="18"/>
      <c r="Y55" s="18"/>
    </row>
    <row r="56" spans="2:25" ht="18" customHeight="1" x14ac:dyDescent="0.2">
      <c r="B56" s="6"/>
      <c r="C56" s="6"/>
      <c r="D56" s="86" t="s">
        <v>36</v>
      </c>
      <c r="E56" s="87"/>
      <c r="F56" s="87"/>
      <c r="G56" s="88"/>
      <c r="H56" s="24">
        <f>SUBTOTAL(101,H6:H54)</f>
        <v>2.1260570144700508E-3</v>
      </c>
      <c r="I56" s="13">
        <f>SUBTOTAL(101,I6:I54)</f>
        <v>2.5318811585597595E-2</v>
      </c>
      <c r="J56" s="13">
        <f>SUBTOTAL(101,J6:J54)</f>
        <v>2.2999917670638862E-2</v>
      </c>
      <c r="K56" s="32">
        <f>SUBTOTAL(101,K6:K54)</f>
        <v>2.7321839695747373E-2</v>
      </c>
      <c r="L56" s="21">
        <f>SUBTOTAL(101,L6:L54)</f>
        <v>0.12594173772923176</v>
      </c>
      <c r="M56" s="12"/>
      <c r="T56" s="28" t="s">
        <v>37</v>
      </c>
      <c r="U56" s="27">
        <f>SUBTOTAL(101,U6:U54)</f>
        <v>3.0111051190828599E-3</v>
      </c>
      <c r="V56" s="27">
        <f>SUBTOTAL(101,V6:V54)</f>
        <v>1.5669999689309006E-2</v>
      </c>
      <c r="W56" s="27">
        <f>SUBTOTAL(101,W6:W54)</f>
        <v>1.102505494465361E-2</v>
      </c>
      <c r="X56" s="27">
        <f>SUBTOTAL(101,X6:X54)</f>
        <v>1.5539195668978226E-2</v>
      </c>
      <c r="Y56" s="30">
        <f>SUBTOTAL(101,Y6:Y54)</f>
        <v>9.34758131076973E-2</v>
      </c>
    </row>
    <row r="57" spans="2:25" ht="18" customHeight="1" x14ac:dyDescent="0.2">
      <c r="B57" s="6"/>
      <c r="C57" s="6"/>
      <c r="D57" s="86" t="s">
        <v>38</v>
      </c>
      <c r="E57" s="87"/>
      <c r="F57" s="87"/>
      <c r="G57" s="88"/>
      <c r="H57" s="24">
        <f>SUBTOTAL(101,O6:O54)</f>
        <v>4.2250596651866347E-2</v>
      </c>
      <c r="I57" s="13">
        <f>SUBTOTAL(101,P6:P54)</f>
        <v>8.4995886752080849E-2</v>
      </c>
      <c r="J57" s="13">
        <f>SUBTOTAL(101,Q6:Q54)</f>
        <v>6.2153096835798699E-2</v>
      </c>
      <c r="K57" s="32">
        <f>SUBTOTAL(101,R6:R54)</f>
        <v>9.3166509839698625E-2</v>
      </c>
      <c r="L57" s="21">
        <f>SUBTOTAL(101,S6:S54)</f>
        <v>0.22826216505650787</v>
      </c>
      <c r="T57" s="28" t="s">
        <v>39</v>
      </c>
      <c r="U57" s="27">
        <f>SQRT(U56)</f>
        <v>5.4873537512018122E-2</v>
      </c>
      <c r="V57" s="27">
        <f t="shared" ref="V57:X57" si="264">SQRT(V56)</f>
        <v>0.1251798693453105</v>
      </c>
      <c r="W57" s="27">
        <f t="shared" si="264"/>
        <v>0.10500026164088169</v>
      </c>
      <c r="X57" s="27">
        <f t="shared" si="264"/>
        <v>0.1246563101851576</v>
      </c>
      <c r="Y57" s="27">
        <f>SQRT(Y56)</f>
        <v>0.3057381446723606</v>
      </c>
    </row>
    <row r="58" spans="2:25" ht="18" customHeight="1" thickBot="1" x14ac:dyDescent="0.25">
      <c r="B58" s="6"/>
      <c r="C58" s="6"/>
      <c r="D58" s="77" t="s">
        <v>39</v>
      </c>
      <c r="E58" s="78"/>
      <c r="F58" s="78"/>
      <c r="G58" s="79"/>
      <c r="H58" s="25">
        <f>U57</f>
        <v>5.4873537512018122E-2</v>
      </c>
      <c r="I58" s="22">
        <f>V57</f>
        <v>0.1251798693453105</v>
      </c>
      <c r="J58" s="22">
        <f>W57</f>
        <v>0.10500026164088169</v>
      </c>
      <c r="K58" s="33">
        <f>X57</f>
        <v>0.1246563101851576</v>
      </c>
      <c r="L58" s="23">
        <f t="shared" ref="L58" si="265">Y57</f>
        <v>0.3057381446723606</v>
      </c>
    </row>
  </sheetData>
  <mergeCells count="6">
    <mergeCell ref="D58:G58"/>
    <mergeCell ref="B4:G4"/>
    <mergeCell ref="H4:L4"/>
    <mergeCell ref="D55:G55"/>
    <mergeCell ref="D56:G56"/>
    <mergeCell ref="D57:G5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00B0F0"/>
  </sheetPr>
  <dimension ref="A3:Y58"/>
  <sheetViews>
    <sheetView topLeftCell="A29" zoomScaleNormal="100" workbookViewId="0">
      <selection activeCell="D55" sqref="D55:G55"/>
    </sheetView>
  </sheetViews>
  <sheetFormatPr defaultColWidth="9.140625" defaultRowHeight="18" customHeight="1" x14ac:dyDescent="0.2"/>
  <cols>
    <col min="1" max="1" width="22" style="6" customWidth="1"/>
    <col min="2" max="2" width="10.42578125" style="10" bestFit="1" customWidth="1"/>
    <col min="3" max="12" width="8.5703125" style="10" customWidth="1"/>
    <col min="13" max="13" width="3.28515625" style="10" customWidth="1"/>
    <col min="14" max="19" width="8.28515625" style="10" customWidth="1"/>
    <col min="20" max="20" width="4.7109375" style="10" customWidth="1"/>
    <col min="21" max="25" width="8.28515625" style="10" customWidth="1"/>
    <col min="26" max="26" width="3.85546875" style="10" customWidth="1"/>
    <col min="27" max="16384" width="9.140625" style="10"/>
  </cols>
  <sheetData>
    <row r="3" spans="2:25" ht="18" customHeight="1" thickBot="1" x14ac:dyDescent="0.25">
      <c r="O3" s="10" t="s">
        <v>40</v>
      </c>
      <c r="U3" s="10" t="s">
        <v>41</v>
      </c>
    </row>
    <row r="4" spans="2:25" ht="18" customHeight="1" thickBot="1" x14ac:dyDescent="0.25">
      <c r="B4" s="80" t="s">
        <v>42</v>
      </c>
      <c r="C4" s="81"/>
      <c r="D4" s="81"/>
      <c r="E4" s="81"/>
      <c r="F4" s="81"/>
      <c r="G4" s="82"/>
      <c r="H4" s="81" t="s">
        <v>43</v>
      </c>
      <c r="I4" s="81"/>
      <c r="J4" s="81"/>
      <c r="K4" s="81"/>
      <c r="L4" s="82"/>
    </row>
    <row r="5" spans="2:25" ht="18" customHeight="1" x14ac:dyDescent="0.2">
      <c r="B5" s="46" t="s">
        <v>290</v>
      </c>
      <c r="C5" s="47" t="s">
        <v>25</v>
      </c>
      <c r="D5" s="47" t="s">
        <v>26</v>
      </c>
      <c r="E5" s="47" t="s">
        <v>27</v>
      </c>
      <c r="F5" s="47" t="s">
        <v>28</v>
      </c>
      <c r="G5" s="48" t="s">
        <v>64</v>
      </c>
      <c r="H5" s="49" t="s">
        <v>33</v>
      </c>
      <c r="I5" s="50" t="s">
        <v>34</v>
      </c>
      <c r="J5" s="50" t="s">
        <v>63</v>
      </c>
      <c r="K5" s="50" t="s">
        <v>35</v>
      </c>
      <c r="L5" s="51" t="s">
        <v>64</v>
      </c>
      <c r="M5" s="11"/>
      <c r="O5" s="11" t="s">
        <v>33</v>
      </c>
      <c r="P5" s="11" t="s">
        <v>34</v>
      </c>
      <c r="Q5" s="11" t="s">
        <v>63</v>
      </c>
      <c r="R5" s="11" t="s">
        <v>35</v>
      </c>
      <c r="S5" s="10" t="s">
        <v>64</v>
      </c>
      <c r="U5" s="11" t="s">
        <v>33</v>
      </c>
      <c r="V5" s="11" t="s">
        <v>34</v>
      </c>
      <c r="W5" s="11" t="s">
        <v>63</v>
      </c>
      <c r="X5" s="11" t="s">
        <v>35</v>
      </c>
      <c r="Y5" s="10" t="s">
        <v>64</v>
      </c>
    </row>
    <row r="6" spans="2:25" ht="18" customHeight="1" x14ac:dyDescent="0.2">
      <c r="B6" s="52" t="s">
        <v>7</v>
      </c>
      <c r="C6" s="60">
        <f>'YoY Growth Rates'!D17</f>
        <v>-6.5664806130472098E-2</v>
      </c>
      <c r="D6" s="60">
        <f>'YoY Growth Rates'!D18</f>
        <v>9.7163670915945133E-3</v>
      </c>
      <c r="E6" s="60">
        <f>'YoY Growth Rates'!D19</f>
        <v>-5.014585784953729E-2</v>
      </c>
      <c r="F6" s="60">
        <f>'YoY Growth Rates'!D20</f>
        <v>-3.5315038888750205E-2</v>
      </c>
      <c r="G6" s="64">
        <f>'YoY Growth Rates'!D210</f>
        <v>-0.51017709574737724</v>
      </c>
      <c r="H6" s="53">
        <f t="shared" ref="H6:I39" si="0">IF(D6="","",D6-$C6)</f>
        <v>7.5381173222066611E-2</v>
      </c>
      <c r="I6" s="53">
        <f t="shared" si="0"/>
        <v>1.5518948280934808E-2</v>
      </c>
      <c r="J6" s="53">
        <f t="shared" ref="J6:J39" si="1">IF(E6="","",E6-$D6)</f>
        <v>-5.9862224941131803E-2</v>
      </c>
      <c r="K6" s="53">
        <f t="shared" ref="K6:L39" si="2">IF(F6="","",F6-$C6)</f>
        <v>3.0349767241721892E-2</v>
      </c>
      <c r="L6" s="54">
        <f t="shared" si="2"/>
        <v>-0.44451228961690514</v>
      </c>
      <c r="M6" s="12"/>
      <c r="N6" s="11" t="str">
        <f t="shared" ref="N6:N26" si="3">B6</f>
        <v>2012Q1</v>
      </c>
      <c r="O6" s="18">
        <f t="shared" ref="O6:O39" si="4">IF(H6="","",ABS(H6))</f>
        <v>7.5381173222066611E-2</v>
      </c>
      <c r="P6" s="18">
        <f t="shared" ref="P6:P39" si="5">IF(I6="","",ABS(I6))</f>
        <v>1.5518948280934808E-2</v>
      </c>
      <c r="Q6" s="18">
        <f t="shared" ref="Q6:Q39" si="6">IF(J6="","",ABS(J6))</f>
        <v>5.9862224941131803E-2</v>
      </c>
      <c r="R6" s="18">
        <f t="shared" ref="R6:R39" si="7">IF(K6="","",ABS(K6))</f>
        <v>3.0349767241721892E-2</v>
      </c>
      <c r="S6" s="18">
        <f t="shared" ref="S6:S39" si="8">IF(L6="","",ABS(L6))</f>
        <v>0.44451228961690514</v>
      </c>
      <c r="U6" s="18">
        <f t="shared" ref="U6:Y39" si="9">IF(H6="","",POWER(H6,2))</f>
        <v>5.6823212763352123E-3</v>
      </c>
      <c r="V6" s="18">
        <f t="shared" si="9"/>
        <v>2.4083775574632943E-4</v>
      </c>
      <c r="W6" s="18">
        <f t="shared" si="9"/>
        <v>3.5834859749026625E-3</v>
      </c>
      <c r="X6" s="18">
        <f t="shared" si="9"/>
        <v>9.2110837162669526E-4</v>
      </c>
      <c r="Y6" s="18">
        <f t="shared" si="9"/>
        <v>0.19759117562046336</v>
      </c>
    </row>
    <row r="7" spans="2:25" ht="18" customHeight="1" x14ac:dyDescent="0.2">
      <c r="B7" s="55" t="s">
        <v>8</v>
      </c>
      <c r="C7" s="61">
        <f>'YoY Growth Rates'!E21</f>
        <v>-0.27752875841852154</v>
      </c>
      <c r="D7" s="61">
        <f>'YoY Growth Rates'!E22</f>
        <v>-0.38730031687518318</v>
      </c>
      <c r="E7" s="61">
        <f>'YoY Growth Rates'!E23</f>
        <v>-0.45857017757175988</v>
      </c>
      <c r="F7" s="61">
        <f>'YoY Growth Rates'!E24</f>
        <v>-0.44860753687782084</v>
      </c>
      <c r="G7" s="65">
        <f>'YoY Growth Rates'!E210</f>
        <v>-0.75318828544271854</v>
      </c>
      <c r="H7" s="56">
        <f t="shared" si="0"/>
        <v>-0.10977155845666164</v>
      </c>
      <c r="I7" s="56">
        <f t="shared" si="0"/>
        <v>-0.18104141915323835</v>
      </c>
      <c r="J7" s="56">
        <f t="shared" si="1"/>
        <v>-7.1269860696576703E-2</v>
      </c>
      <c r="K7" s="56">
        <f t="shared" si="2"/>
        <v>-0.17107877845929931</v>
      </c>
      <c r="L7" s="57">
        <f t="shared" si="2"/>
        <v>-0.475659527024197</v>
      </c>
      <c r="M7" s="12"/>
      <c r="N7" s="11" t="str">
        <f t="shared" si="3"/>
        <v>2012Q2</v>
      </c>
      <c r="O7" s="18">
        <f t="shared" si="4"/>
        <v>0.10977155845666164</v>
      </c>
      <c r="P7" s="18">
        <f t="shared" si="5"/>
        <v>0.18104141915323835</v>
      </c>
      <c r="Q7" s="18">
        <f t="shared" si="6"/>
        <v>7.1269860696576703E-2</v>
      </c>
      <c r="R7" s="18">
        <f t="shared" si="7"/>
        <v>0.17107877845929931</v>
      </c>
      <c r="S7" s="18">
        <f t="shared" si="8"/>
        <v>0.475659527024197</v>
      </c>
      <c r="U7" s="18">
        <f t="shared" si="9"/>
        <v>1.2049795046004284E-2</v>
      </c>
      <c r="V7" s="18">
        <f t="shared" si="9"/>
        <v>3.277599544901854E-2</v>
      </c>
      <c r="W7" s="18">
        <f t="shared" si="9"/>
        <v>5.079393043709449E-3</v>
      </c>
      <c r="X7" s="18">
        <f t="shared" si="9"/>
        <v>2.9267948439126012E-2</v>
      </c>
      <c r="Y7" s="18">
        <f t="shared" si="9"/>
        <v>0.2262519856488828</v>
      </c>
    </row>
    <row r="8" spans="2:25" ht="18" customHeight="1" x14ac:dyDescent="0.2">
      <c r="B8" s="55" t="s">
        <v>9</v>
      </c>
      <c r="C8" s="61">
        <f>'YoY Growth Rates'!F25</f>
        <v>-0.4566572424471782</v>
      </c>
      <c r="D8" s="61">
        <f>'YoY Growth Rates'!F26</f>
        <v>-0.58025893251228977</v>
      </c>
      <c r="E8" s="61">
        <f>'YoY Growth Rates'!F27</f>
        <v>-0.60585144626731369</v>
      </c>
      <c r="F8" s="61">
        <f>'YoY Growth Rates'!F28</f>
        <v>-0.6151701061359649</v>
      </c>
      <c r="G8" s="65">
        <f>'YoY Growth Rates'!F210</f>
        <v>-0.99550908561106821</v>
      </c>
      <c r="H8" s="56">
        <f t="shared" si="0"/>
        <v>-0.12360169006511157</v>
      </c>
      <c r="I8" s="56">
        <f t="shared" si="0"/>
        <v>-0.14919420382013548</v>
      </c>
      <c r="J8" s="56">
        <f t="shared" si="1"/>
        <v>-2.5592513755023916E-2</v>
      </c>
      <c r="K8" s="56">
        <f t="shared" si="2"/>
        <v>-0.1585128636887867</v>
      </c>
      <c r="L8" s="57">
        <f t="shared" si="2"/>
        <v>-0.53885184316389001</v>
      </c>
      <c r="M8" s="12"/>
      <c r="N8" s="11" t="str">
        <f t="shared" si="3"/>
        <v>2012Q3</v>
      </c>
      <c r="O8" s="18">
        <f t="shared" si="4"/>
        <v>0.12360169006511157</v>
      </c>
      <c r="P8" s="18">
        <f t="shared" si="5"/>
        <v>0.14919420382013548</v>
      </c>
      <c r="Q8" s="18">
        <f t="shared" si="6"/>
        <v>2.5592513755023916E-2</v>
      </c>
      <c r="R8" s="18">
        <f t="shared" si="7"/>
        <v>0.1585128636887867</v>
      </c>
      <c r="S8" s="18">
        <f t="shared" si="8"/>
        <v>0.53885184316389001</v>
      </c>
      <c r="U8" s="18">
        <f t="shared" si="9"/>
        <v>1.5277377786951899E-2</v>
      </c>
      <c r="V8" s="18">
        <f t="shared" si="9"/>
        <v>2.2258910453524131E-2</v>
      </c>
      <c r="W8" s="18">
        <f t="shared" si="9"/>
        <v>6.5497676030108829E-4</v>
      </c>
      <c r="X8" s="18">
        <f t="shared" si="9"/>
        <v>2.5126327954819873E-2</v>
      </c>
      <c r="Y8" s="18">
        <f t="shared" si="9"/>
        <v>0.29036130888112149</v>
      </c>
    </row>
    <row r="9" spans="2:25" ht="18" customHeight="1" x14ac:dyDescent="0.2">
      <c r="B9" s="55" t="s">
        <v>10</v>
      </c>
      <c r="C9" s="61">
        <f>'YoY Growth Rates'!G29</f>
        <v>-0.77979309500291194</v>
      </c>
      <c r="D9" s="61">
        <f>'YoY Growth Rates'!G30</f>
        <v>-0.85957589827470038</v>
      </c>
      <c r="E9" s="61">
        <f>'YoY Growth Rates'!G31</f>
        <v>-0.88883946272726444</v>
      </c>
      <c r="F9" s="61">
        <f>'YoY Growth Rates'!G32</f>
        <v>-0.90737048494602401</v>
      </c>
      <c r="G9" s="65">
        <f>'YoY Growth Rates'!G210</f>
        <v>-1.0406898169349144</v>
      </c>
      <c r="H9" s="56">
        <f t="shared" si="0"/>
        <v>-7.9782803271788438E-2</v>
      </c>
      <c r="I9" s="56">
        <f t="shared" si="0"/>
        <v>-0.1090463677243525</v>
      </c>
      <c r="J9" s="56">
        <f t="shared" si="1"/>
        <v>-2.9263564452564061E-2</v>
      </c>
      <c r="K9" s="56">
        <f t="shared" si="2"/>
        <v>-0.12757738994311207</v>
      </c>
      <c r="L9" s="57">
        <f t="shared" si="2"/>
        <v>-0.26089672193200242</v>
      </c>
      <c r="M9" s="12"/>
      <c r="N9" s="11" t="str">
        <f t="shared" si="3"/>
        <v>2012Q4</v>
      </c>
      <c r="O9" s="18">
        <f t="shared" si="4"/>
        <v>7.9782803271788438E-2</v>
      </c>
      <c r="P9" s="18">
        <f t="shared" si="5"/>
        <v>0.1090463677243525</v>
      </c>
      <c r="Q9" s="18">
        <f t="shared" si="6"/>
        <v>2.9263564452564061E-2</v>
      </c>
      <c r="R9" s="18">
        <f t="shared" si="7"/>
        <v>0.12757738994311207</v>
      </c>
      <c r="S9" s="18">
        <f t="shared" si="8"/>
        <v>0.26089672193200242</v>
      </c>
      <c r="U9" s="18">
        <f t="shared" si="9"/>
        <v>6.3652956979048962E-3</v>
      </c>
      <c r="V9" s="18">
        <f t="shared" si="9"/>
        <v>1.1891110313874707E-2</v>
      </c>
      <c r="W9" s="18">
        <f t="shared" si="9"/>
        <v>8.5635620446937097E-4</v>
      </c>
      <c r="X9" s="18">
        <f t="shared" si="9"/>
        <v>1.6275990424696872E-2</v>
      </c>
      <c r="Y9" s="18">
        <f t="shared" si="9"/>
        <v>6.8067099514864587E-2</v>
      </c>
    </row>
    <row r="10" spans="2:25" ht="18" customHeight="1" x14ac:dyDescent="0.2">
      <c r="B10" s="55" t="s">
        <v>11</v>
      </c>
      <c r="C10" s="61">
        <f>'YoY Growth Rates'!H33</f>
        <v>-1.0381843377268773</v>
      </c>
      <c r="D10" s="61">
        <f>'YoY Growth Rates'!H34</f>
        <v>-1.0481012674048884</v>
      </c>
      <c r="E10" s="61">
        <f>'YoY Growth Rates'!H35</f>
        <v>-1.1093788879161237</v>
      </c>
      <c r="F10" s="61">
        <f>'YoY Growth Rates'!H36</f>
        <v>-1.146691141406031</v>
      </c>
      <c r="G10" s="65">
        <f>'YoY Growth Rates'!H210</f>
        <v>-1.1431241059720598</v>
      </c>
      <c r="H10" s="56">
        <f t="shared" si="0"/>
        <v>-9.916929678011055E-3</v>
      </c>
      <c r="I10" s="56">
        <f t="shared" si="0"/>
        <v>-7.1194550189246364E-2</v>
      </c>
      <c r="J10" s="56">
        <f t="shared" si="1"/>
        <v>-6.1277620511235309E-2</v>
      </c>
      <c r="K10" s="56">
        <f t="shared" si="2"/>
        <v>-0.10850680367915366</v>
      </c>
      <c r="L10" s="57">
        <f t="shared" si="2"/>
        <v>-0.10493976824518247</v>
      </c>
      <c r="M10" s="12"/>
      <c r="N10" s="11" t="str">
        <f t="shared" si="3"/>
        <v>2013Q1</v>
      </c>
      <c r="O10" s="18">
        <f t="shared" si="4"/>
        <v>9.916929678011055E-3</v>
      </c>
      <c r="P10" s="18">
        <f t="shared" si="5"/>
        <v>7.1194550189246364E-2</v>
      </c>
      <c r="Q10" s="18">
        <f t="shared" si="6"/>
        <v>6.1277620511235309E-2</v>
      </c>
      <c r="R10" s="18">
        <f t="shared" si="7"/>
        <v>0.10850680367915366</v>
      </c>
      <c r="S10" s="18">
        <f t="shared" si="8"/>
        <v>0.10493976824518247</v>
      </c>
      <c r="U10" s="18">
        <f t="shared" si="9"/>
        <v>9.8345494238616445E-5</v>
      </c>
      <c r="V10" s="18">
        <f t="shared" si="9"/>
        <v>5.0686639766491194E-3</v>
      </c>
      <c r="W10" s="18">
        <f t="shared" si="9"/>
        <v>3.7549467755189662E-3</v>
      </c>
      <c r="X10" s="18">
        <f t="shared" si="9"/>
        <v>1.1773726444666396E-2</v>
      </c>
      <c r="Y10" s="18">
        <f t="shared" si="9"/>
        <v>1.1012354959352608E-2</v>
      </c>
    </row>
    <row r="11" spans="2:25" ht="18" customHeight="1" x14ac:dyDescent="0.2">
      <c r="B11" s="55" t="s">
        <v>12</v>
      </c>
      <c r="C11" s="61">
        <f>'YoY Growth Rates'!I37</f>
        <v>-0.66242237066077569</v>
      </c>
      <c r="D11" s="61">
        <f>'YoY Growth Rates'!I38</f>
        <v>-0.70203450606846074</v>
      </c>
      <c r="E11" s="61">
        <f>'YoY Growth Rates'!I39</f>
        <v>-0.45160395069164805</v>
      </c>
      <c r="F11" s="61">
        <f>'YoY Growth Rates'!I40</f>
        <v>-0.58632761198358363</v>
      </c>
      <c r="G11" s="65">
        <f>'YoY Growth Rates'!I210</f>
        <v>-0.36414834802860341</v>
      </c>
      <c r="H11" s="56">
        <f t="shared" si="0"/>
        <v>-3.9612135407685045E-2</v>
      </c>
      <c r="I11" s="56">
        <f t="shared" si="0"/>
        <v>0.21081841996912765</v>
      </c>
      <c r="J11" s="56">
        <f t="shared" si="1"/>
        <v>0.25043055537681269</v>
      </c>
      <c r="K11" s="56">
        <f t="shared" si="2"/>
        <v>7.6094758677192065E-2</v>
      </c>
      <c r="L11" s="57">
        <f t="shared" si="2"/>
        <v>0.29827402263217229</v>
      </c>
      <c r="M11" s="12"/>
      <c r="N11" s="11" t="str">
        <f t="shared" si="3"/>
        <v>2013Q2</v>
      </c>
      <c r="O11" s="18">
        <f t="shared" si="4"/>
        <v>3.9612135407685045E-2</v>
      </c>
      <c r="P11" s="18">
        <f t="shared" si="5"/>
        <v>0.21081841996912765</v>
      </c>
      <c r="Q11" s="18">
        <f t="shared" si="6"/>
        <v>0.25043055537681269</v>
      </c>
      <c r="R11" s="18">
        <f t="shared" si="7"/>
        <v>7.6094758677192065E-2</v>
      </c>
      <c r="S11" s="18">
        <f t="shared" si="8"/>
        <v>0.29827402263217229</v>
      </c>
      <c r="U11" s="18">
        <f t="shared" si="9"/>
        <v>1.5691212715567753E-3</v>
      </c>
      <c r="V11" s="18">
        <f t="shared" si="9"/>
        <v>4.4444406198279475E-2</v>
      </c>
      <c r="W11" s="18">
        <f t="shared" si="9"/>
        <v>6.271546306633885E-2</v>
      </c>
      <c r="X11" s="18">
        <f t="shared" si="9"/>
        <v>5.7904122981400968E-3</v>
      </c>
      <c r="Y11" s="18">
        <f t="shared" si="9"/>
        <v>8.8967392577177631E-2</v>
      </c>
    </row>
    <row r="12" spans="2:25" ht="18" customHeight="1" x14ac:dyDescent="0.2">
      <c r="B12" s="55" t="s">
        <v>13</v>
      </c>
      <c r="C12" s="61">
        <f>'YoY Growth Rates'!J41</f>
        <v>-0.35327254901830196</v>
      </c>
      <c r="D12" s="61">
        <f>'YoY Growth Rates'!J42</f>
        <v>-0.37318001227644171</v>
      </c>
      <c r="E12" s="61">
        <f>'YoY Growth Rates'!J43</f>
        <v>-0.35786408322409091</v>
      </c>
      <c r="F12" s="61">
        <f>'YoY Growth Rates'!J44</f>
        <v>-0.30263671533760084</v>
      </c>
      <c r="G12" s="65">
        <f>'YoY Growth Rates'!J210</f>
        <v>4.1889888780355378E-2</v>
      </c>
      <c r="H12" s="56">
        <f t="shared" si="0"/>
        <v>-1.9907463258139746E-2</v>
      </c>
      <c r="I12" s="56">
        <f t="shared" si="0"/>
        <v>-4.5915342057889497E-3</v>
      </c>
      <c r="J12" s="56">
        <f t="shared" si="1"/>
        <v>1.5315929052350796E-2</v>
      </c>
      <c r="K12" s="56">
        <f t="shared" si="2"/>
        <v>5.0635833680701126E-2</v>
      </c>
      <c r="L12" s="57">
        <f t="shared" si="2"/>
        <v>0.39516243779865734</v>
      </c>
      <c r="M12" s="12"/>
      <c r="N12" s="11" t="str">
        <f t="shared" si="3"/>
        <v>2013Q3</v>
      </c>
      <c r="O12" s="18">
        <f t="shared" si="4"/>
        <v>1.9907463258139746E-2</v>
      </c>
      <c r="P12" s="18">
        <f t="shared" si="5"/>
        <v>4.5915342057889497E-3</v>
      </c>
      <c r="Q12" s="18">
        <f t="shared" si="6"/>
        <v>1.5315929052350796E-2</v>
      </c>
      <c r="R12" s="18">
        <f t="shared" si="7"/>
        <v>5.0635833680701126E-2</v>
      </c>
      <c r="S12" s="18">
        <f t="shared" si="8"/>
        <v>0.39516243779865734</v>
      </c>
      <c r="U12" s="18">
        <f t="shared" si="9"/>
        <v>3.9630709337418397E-4</v>
      </c>
      <c r="V12" s="18">
        <f t="shared" si="9"/>
        <v>2.108218636292996E-5</v>
      </c>
      <c r="W12" s="18">
        <f t="shared" si="9"/>
        <v>2.3457768273664315E-4</v>
      </c>
      <c r="X12" s="18">
        <f t="shared" si="9"/>
        <v>2.5639876525396267E-3</v>
      </c>
      <c r="Y12" s="18">
        <f t="shared" si="9"/>
        <v>0.15615335224697774</v>
      </c>
    </row>
    <row r="13" spans="2:25" ht="18" customHeight="1" x14ac:dyDescent="0.2">
      <c r="B13" s="55" t="s">
        <v>14</v>
      </c>
      <c r="C13" s="61">
        <f>'YoY Growth Rates'!K45</f>
        <v>0.48377739954690302</v>
      </c>
      <c r="D13" s="61">
        <f>'YoY Growth Rates'!K46</f>
        <v>0.50382194089937382</v>
      </c>
      <c r="E13" s="61">
        <f>'YoY Growth Rates'!K47</f>
        <v>0.5208067146478923</v>
      </c>
      <c r="F13" s="61">
        <f>'YoY Growth Rates'!K48</f>
        <v>0.47344784342797652</v>
      </c>
      <c r="G13" s="65">
        <f>'YoY Growth Rates'!K210</f>
        <v>0.79784865020318119</v>
      </c>
      <c r="H13" s="56">
        <f t="shared" si="0"/>
        <v>2.0044541352470802E-2</v>
      </c>
      <c r="I13" s="56">
        <f t="shared" si="0"/>
        <v>3.702931510098928E-2</v>
      </c>
      <c r="J13" s="56">
        <f t="shared" si="1"/>
        <v>1.6984773748518478E-2</v>
      </c>
      <c r="K13" s="56">
        <f t="shared" si="2"/>
        <v>-1.0329556118926497E-2</v>
      </c>
      <c r="L13" s="57">
        <f t="shared" si="2"/>
        <v>0.31407125065627817</v>
      </c>
      <c r="M13" s="12"/>
      <c r="N13" s="11" t="str">
        <f t="shared" si="3"/>
        <v>2013Q4</v>
      </c>
      <c r="O13" s="18">
        <f t="shared" si="4"/>
        <v>2.0044541352470802E-2</v>
      </c>
      <c r="P13" s="18">
        <f t="shared" si="5"/>
        <v>3.702931510098928E-2</v>
      </c>
      <c r="Q13" s="18">
        <f t="shared" si="6"/>
        <v>1.6984773748518478E-2</v>
      </c>
      <c r="R13" s="18">
        <f t="shared" si="7"/>
        <v>1.0329556118926497E-2</v>
      </c>
      <c r="S13" s="18">
        <f t="shared" si="8"/>
        <v>0.31407125065627817</v>
      </c>
      <c r="U13" s="18">
        <f t="shared" si="9"/>
        <v>4.0178363803091197E-4</v>
      </c>
      <c r="V13" s="18">
        <f t="shared" si="9"/>
        <v>1.3711701768483527E-3</v>
      </c>
      <c r="W13" s="18">
        <f t="shared" si="9"/>
        <v>2.8848253928836245E-4</v>
      </c>
      <c r="X13" s="18">
        <f t="shared" si="9"/>
        <v>1.0669972961405184E-4</v>
      </c>
      <c r="Y13" s="18">
        <f t="shared" si="9"/>
        <v>9.8640750488798709E-2</v>
      </c>
    </row>
    <row r="14" spans="2:25" ht="18" customHeight="1" x14ac:dyDescent="0.2">
      <c r="B14" s="55" t="s">
        <v>15</v>
      </c>
      <c r="C14" s="61">
        <f>'YoY Growth Rates'!L49</f>
        <v>0.97258115600868944</v>
      </c>
      <c r="D14" s="61">
        <f>'YoY Growth Rates'!L50</f>
        <v>0.88195966673851878</v>
      </c>
      <c r="E14" s="61">
        <f>'YoY Growth Rates'!L51</f>
        <v>0.89617743248231463</v>
      </c>
      <c r="F14" s="61">
        <f>'YoY Growth Rates'!L52</f>
        <v>0.91979802742467864</v>
      </c>
      <c r="G14" s="65">
        <f>'YoY Growth Rates'!L210</f>
        <v>1.551715100149309</v>
      </c>
      <c r="H14" s="56">
        <f t="shared" si="0"/>
        <v>-9.0621489270170663E-2</v>
      </c>
      <c r="I14" s="56">
        <f t="shared" si="0"/>
        <v>-7.6403723526374812E-2</v>
      </c>
      <c r="J14" s="56">
        <f t="shared" si="1"/>
        <v>1.4217765743795852E-2</v>
      </c>
      <c r="K14" s="56">
        <f t="shared" si="2"/>
        <v>-5.2783128584010797E-2</v>
      </c>
      <c r="L14" s="57">
        <f t="shared" si="2"/>
        <v>0.57913394414061958</v>
      </c>
      <c r="M14" s="12"/>
      <c r="N14" s="11" t="str">
        <f t="shared" si="3"/>
        <v>2014Q1</v>
      </c>
      <c r="O14" s="18">
        <f t="shared" si="4"/>
        <v>9.0621489270170663E-2</v>
      </c>
      <c r="P14" s="18">
        <f t="shared" si="5"/>
        <v>7.6403723526374812E-2</v>
      </c>
      <c r="Q14" s="18">
        <f t="shared" si="6"/>
        <v>1.4217765743795852E-2</v>
      </c>
      <c r="R14" s="18">
        <f t="shared" si="7"/>
        <v>5.2783128584010797E-2</v>
      </c>
      <c r="S14" s="18">
        <f t="shared" si="8"/>
        <v>0.57913394414061958</v>
      </c>
      <c r="U14" s="18">
        <f t="shared" si="9"/>
        <v>8.2122543175436567E-3</v>
      </c>
      <c r="V14" s="18">
        <f t="shared" si="9"/>
        <v>5.8375289686947197E-3</v>
      </c>
      <c r="W14" s="18">
        <f t="shared" si="9"/>
        <v>2.021448627454548E-4</v>
      </c>
      <c r="X14" s="18">
        <f t="shared" si="9"/>
        <v>2.7860586631162174E-3</v>
      </c>
      <c r="Y14" s="18">
        <f t="shared" si="9"/>
        <v>0.33539612525587026</v>
      </c>
    </row>
    <row r="15" spans="2:25" ht="18" customHeight="1" x14ac:dyDescent="0.2">
      <c r="B15" s="55" t="s">
        <v>17</v>
      </c>
      <c r="C15" s="61">
        <f>'YoY Growth Rates'!M53</f>
        <v>0.67632456200226176</v>
      </c>
      <c r="D15" s="61">
        <f>'YoY Growth Rates'!M54</f>
        <v>0.65620316303296455</v>
      </c>
      <c r="E15" s="61">
        <f>'YoY Growth Rates'!M55</f>
        <v>0.67407738283293828</v>
      </c>
      <c r="F15" s="61"/>
      <c r="G15" s="65">
        <f>'YoY Growth Rates'!M210</f>
        <v>1.2082811261442616</v>
      </c>
      <c r="H15" s="56">
        <f t="shared" si="0"/>
        <v>-2.0121398969297211E-2</v>
      </c>
      <c r="I15" s="56">
        <f t="shared" si="0"/>
        <v>-2.2471791693234877E-3</v>
      </c>
      <c r="J15" s="56">
        <f t="shared" si="1"/>
        <v>1.7874219799973723E-2</v>
      </c>
      <c r="K15" s="56" t="str">
        <f t="shared" si="2"/>
        <v/>
      </c>
      <c r="L15" s="57">
        <f t="shared" si="2"/>
        <v>0.53195656414199988</v>
      </c>
      <c r="M15" s="12"/>
      <c r="N15" s="11" t="str">
        <f t="shared" si="3"/>
        <v>2014Q2</v>
      </c>
      <c r="O15" s="18">
        <f t="shared" si="4"/>
        <v>2.0121398969297211E-2</v>
      </c>
      <c r="P15" s="18">
        <f t="shared" si="5"/>
        <v>2.2471791693234877E-3</v>
      </c>
      <c r="Q15" s="18">
        <f t="shared" si="6"/>
        <v>1.7874219799973723E-2</v>
      </c>
      <c r="R15" s="18" t="str">
        <f t="shared" si="7"/>
        <v/>
      </c>
      <c r="S15" s="18">
        <f t="shared" si="8"/>
        <v>0.53195656414199988</v>
      </c>
      <c r="U15" s="18">
        <f t="shared" si="9"/>
        <v>4.0487069648163483E-4</v>
      </c>
      <c r="V15" s="18">
        <f t="shared" si="9"/>
        <v>5.0498142190413999E-6</v>
      </c>
      <c r="W15" s="18">
        <f t="shared" si="9"/>
        <v>3.1948773345777268E-4</v>
      </c>
      <c r="X15" s="18" t="str">
        <f t="shared" si="9"/>
        <v/>
      </c>
      <c r="Y15" s="18">
        <f t="shared" si="9"/>
        <v>0.28297778613376162</v>
      </c>
    </row>
    <row r="16" spans="2:25" ht="18" customHeight="1" x14ac:dyDescent="0.2">
      <c r="B16" s="55" t="s">
        <v>18</v>
      </c>
      <c r="C16" s="61">
        <f>'YoY Growth Rates'!N57</f>
        <v>0.75343740812403581</v>
      </c>
      <c r="D16" s="61">
        <f>'YoY Growth Rates'!N58</f>
        <v>0.78463042280032536</v>
      </c>
      <c r="E16" s="61">
        <f>'YoY Growth Rates'!N59</f>
        <v>0.78931853686570186</v>
      </c>
      <c r="F16" s="61"/>
      <c r="G16" s="65">
        <f>'YoY Growth Rates'!N210</f>
        <v>1.377704036842986</v>
      </c>
      <c r="H16" s="56">
        <f t="shared" si="0"/>
        <v>3.1193014676289543E-2</v>
      </c>
      <c r="I16" s="56">
        <f t="shared" si="0"/>
        <v>3.5881128741666046E-2</v>
      </c>
      <c r="J16" s="56">
        <f t="shared" si="1"/>
        <v>4.688114065376503E-3</v>
      </c>
      <c r="K16" s="56" t="str">
        <f t="shared" si="2"/>
        <v/>
      </c>
      <c r="L16" s="57">
        <f t="shared" si="2"/>
        <v>0.62426662871895022</v>
      </c>
      <c r="M16" s="12"/>
      <c r="N16" s="11" t="str">
        <f t="shared" si="3"/>
        <v>2014Q3</v>
      </c>
      <c r="O16" s="18">
        <f t="shared" si="4"/>
        <v>3.1193014676289543E-2</v>
      </c>
      <c r="P16" s="18">
        <f t="shared" si="5"/>
        <v>3.5881128741666046E-2</v>
      </c>
      <c r="Q16" s="18">
        <f t="shared" si="6"/>
        <v>4.688114065376503E-3</v>
      </c>
      <c r="R16" s="18" t="str">
        <f t="shared" si="7"/>
        <v/>
      </c>
      <c r="S16" s="18">
        <f t="shared" si="8"/>
        <v>0.62426662871895022</v>
      </c>
      <c r="U16" s="18">
        <f t="shared" si="9"/>
        <v>9.7300416459521481E-4</v>
      </c>
      <c r="V16" s="18">
        <f t="shared" si="9"/>
        <v>1.2874553997760131E-3</v>
      </c>
      <c r="W16" s="18">
        <f t="shared" si="9"/>
        <v>2.1978413489981003E-5</v>
      </c>
      <c r="X16" s="18" t="str">
        <f t="shared" si="9"/>
        <v/>
      </c>
      <c r="Y16" s="18">
        <f t="shared" si="9"/>
        <v>0.38970882373212362</v>
      </c>
    </row>
    <row r="17" spans="2:25" ht="18" customHeight="1" x14ac:dyDescent="0.2">
      <c r="B17" s="55" t="s">
        <v>19</v>
      </c>
      <c r="C17" s="61">
        <f>'YoY Growth Rates'!O61</f>
        <v>0.76017072621563653</v>
      </c>
      <c r="D17" s="61">
        <f>'YoY Growth Rates'!O62</f>
        <v>0.88245235305886016</v>
      </c>
      <c r="E17" s="61">
        <f>'YoY Growth Rates'!O63</f>
        <v>0.85906524102752346</v>
      </c>
      <c r="F17" s="61"/>
      <c r="G17" s="65">
        <f>'YoY Growth Rates'!O210</f>
        <v>1.4374105576695495</v>
      </c>
      <c r="H17" s="56">
        <f t="shared" si="0"/>
        <v>0.12228162684322363</v>
      </c>
      <c r="I17" s="56">
        <f t="shared" si="0"/>
        <v>9.8894514811886935E-2</v>
      </c>
      <c r="J17" s="56">
        <f t="shared" si="1"/>
        <v>-2.3387112031336699E-2</v>
      </c>
      <c r="K17" s="56" t="str">
        <f t="shared" si="2"/>
        <v/>
      </c>
      <c r="L17" s="57">
        <f t="shared" si="2"/>
        <v>0.67723983145391298</v>
      </c>
      <c r="M17" s="12"/>
      <c r="N17" s="11" t="str">
        <f t="shared" si="3"/>
        <v>2014Q4</v>
      </c>
      <c r="O17" s="18">
        <f t="shared" si="4"/>
        <v>0.12228162684322363</v>
      </c>
      <c r="P17" s="18">
        <f t="shared" si="5"/>
        <v>9.8894514811886935E-2</v>
      </c>
      <c r="Q17" s="18">
        <f t="shared" si="6"/>
        <v>2.3387112031336699E-2</v>
      </c>
      <c r="R17" s="18" t="str">
        <f t="shared" si="7"/>
        <v/>
      </c>
      <c r="S17" s="18">
        <f t="shared" si="8"/>
        <v>0.67723983145391298</v>
      </c>
      <c r="U17" s="18">
        <f t="shared" si="9"/>
        <v>1.4952796263425392E-2</v>
      </c>
      <c r="V17" s="18">
        <f t="shared" si="9"/>
        <v>9.7801250598785246E-3</v>
      </c>
      <c r="W17" s="18">
        <f t="shared" si="9"/>
        <v>5.4695700916629374E-4</v>
      </c>
      <c r="X17" s="18" t="str">
        <f t="shared" si="9"/>
        <v/>
      </c>
      <c r="Y17" s="18">
        <f t="shared" si="9"/>
        <v>0.45865378930772444</v>
      </c>
    </row>
    <row r="18" spans="2:25" ht="18" customHeight="1" x14ac:dyDescent="0.2">
      <c r="B18" s="55" t="s">
        <v>20</v>
      </c>
      <c r="C18" s="61">
        <f>'YoY Growth Rates'!P65</f>
        <v>0.87660585102793398</v>
      </c>
      <c r="D18" s="61">
        <f>'YoY Growth Rates'!P66</f>
        <v>0.98532236835275899</v>
      </c>
      <c r="E18" s="61">
        <f>'YoY Growth Rates'!P67</f>
        <v>1.0131934</v>
      </c>
      <c r="F18" s="61"/>
      <c r="G18" s="65">
        <f>'YoY Growth Rates'!P210</f>
        <v>1.6837426731313165</v>
      </c>
      <c r="H18" s="56">
        <f t="shared" si="0"/>
        <v>0.10871651732482501</v>
      </c>
      <c r="I18" s="56">
        <f t="shared" si="0"/>
        <v>0.13658754897206604</v>
      </c>
      <c r="J18" s="56">
        <f t="shared" si="1"/>
        <v>2.7871031647241029E-2</v>
      </c>
      <c r="K18" s="56" t="str">
        <f t="shared" si="2"/>
        <v/>
      </c>
      <c r="L18" s="57">
        <f t="shared" si="2"/>
        <v>0.80713682210338256</v>
      </c>
      <c r="M18" s="12"/>
      <c r="N18" s="11" t="str">
        <f t="shared" si="3"/>
        <v>2015Q1</v>
      </c>
      <c r="O18" s="18">
        <f t="shared" si="4"/>
        <v>0.10871651732482501</v>
      </c>
      <c r="P18" s="18">
        <f t="shared" si="5"/>
        <v>0.13658754897206604</v>
      </c>
      <c r="Q18" s="18">
        <f t="shared" si="6"/>
        <v>2.7871031647241029E-2</v>
      </c>
      <c r="R18" s="18" t="str">
        <f t="shared" si="7"/>
        <v/>
      </c>
      <c r="S18" s="18">
        <f t="shared" si="8"/>
        <v>0.80713682210338256</v>
      </c>
      <c r="U18" s="18">
        <f t="shared" si="9"/>
        <v>1.1819281139238977E-2</v>
      </c>
      <c r="V18" s="18">
        <f t="shared" si="9"/>
        <v>1.865615853419654E-2</v>
      </c>
      <c r="W18" s="18">
        <f t="shared" si="9"/>
        <v>7.7679440508151101E-4</v>
      </c>
      <c r="X18" s="18" t="str">
        <f t="shared" si="9"/>
        <v/>
      </c>
      <c r="Y18" s="18">
        <f t="shared" si="9"/>
        <v>0.65146984959514742</v>
      </c>
    </row>
    <row r="19" spans="2:25" ht="18" customHeight="1" x14ac:dyDescent="0.2">
      <c r="B19" s="55" t="s">
        <v>21</v>
      </c>
      <c r="C19" s="61">
        <f>'YoY Growth Rates'!Q69</f>
        <v>1.1789890791097379</v>
      </c>
      <c r="D19" s="61">
        <f>'YoY Growth Rates'!Q70</f>
        <v>1.2215404467685431</v>
      </c>
      <c r="E19" s="61">
        <f>'YoY Growth Rates'!Q71</f>
        <v>1.5305241265548553</v>
      </c>
      <c r="F19" s="61"/>
      <c r="G19" s="65">
        <f>'YoY Growth Rates'!Q210</f>
        <v>1.9526286191726916</v>
      </c>
      <c r="H19" s="56">
        <f t="shared" si="0"/>
        <v>4.2551367658805184E-2</v>
      </c>
      <c r="I19" s="56">
        <f t="shared" si="0"/>
        <v>0.35153504744511732</v>
      </c>
      <c r="J19" s="56">
        <f t="shared" si="1"/>
        <v>0.30898367978631214</v>
      </c>
      <c r="K19" s="56" t="str">
        <f t="shared" si="2"/>
        <v/>
      </c>
      <c r="L19" s="57">
        <f t="shared" si="2"/>
        <v>0.77363954006295366</v>
      </c>
      <c r="M19" s="12"/>
      <c r="N19" s="11" t="str">
        <f t="shared" si="3"/>
        <v>2015Q2</v>
      </c>
      <c r="O19" s="18">
        <f t="shared" si="4"/>
        <v>4.2551367658805184E-2</v>
      </c>
      <c r="P19" s="18">
        <f t="shared" si="5"/>
        <v>0.35153504744511732</v>
      </c>
      <c r="Q19" s="18">
        <f t="shared" si="6"/>
        <v>0.30898367978631214</v>
      </c>
      <c r="R19" s="18" t="str">
        <f t="shared" si="7"/>
        <v/>
      </c>
      <c r="S19" s="18">
        <f t="shared" si="8"/>
        <v>0.77363954006295366</v>
      </c>
      <c r="U19" s="18">
        <f t="shared" si="9"/>
        <v>1.8106188896348117E-3</v>
      </c>
      <c r="V19" s="18">
        <f t="shared" si="9"/>
        <v>0.12357688958224089</v>
      </c>
      <c r="W19" s="18">
        <f t="shared" si="9"/>
        <v>9.5470914374290269E-2</v>
      </c>
      <c r="X19" s="18" t="str">
        <f t="shared" si="9"/>
        <v/>
      </c>
      <c r="Y19" s="18">
        <f t="shared" si="9"/>
        <v>0.59851813794881847</v>
      </c>
    </row>
    <row r="20" spans="2:25" ht="18" customHeight="1" x14ac:dyDescent="0.2">
      <c r="B20" s="55" t="s">
        <v>22</v>
      </c>
      <c r="C20" s="61">
        <f>'YoY Growth Rates'!R73</f>
        <v>1.5305784137476186</v>
      </c>
      <c r="D20" s="61">
        <f>'YoY Growth Rates'!R74</f>
        <v>1.5723349423744759</v>
      </c>
      <c r="E20" s="61">
        <f>'YoY Growth Rates'!R75</f>
        <v>1.594968375511252</v>
      </c>
      <c r="F20" s="61"/>
      <c r="G20" s="65">
        <f>'YoY Growth Rates'!R210</f>
        <v>1.8717919699202445</v>
      </c>
      <c r="H20" s="56">
        <f t="shared" si="0"/>
        <v>4.1756528626857303E-2</v>
      </c>
      <c r="I20" s="56">
        <f t="shared" si="0"/>
        <v>6.438996176363343E-2</v>
      </c>
      <c r="J20" s="56">
        <f t="shared" si="1"/>
        <v>2.2633433136776127E-2</v>
      </c>
      <c r="K20" s="56" t="str">
        <f t="shared" si="2"/>
        <v/>
      </c>
      <c r="L20" s="57">
        <f t="shared" si="2"/>
        <v>0.34121355617262594</v>
      </c>
      <c r="M20" s="12"/>
      <c r="N20" s="11" t="str">
        <f t="shared" si="3"/>
        <v>2015Q3</v>
      </c>
      <c r="O20" s="18">
        <f t="shared" si="4"/>
        <v>4.1756528626857303E-2</v>
      </c>
      <c r="P20" s="18">
        <f t="shared" si="5"/>
        <v>6.438996176363343E-2</v>
      </c>
      <c r="Q20" s="18">
        <f t="shared" si="6"/>
        <v>2.2633433136776127E-2</v>
      </c>
      <c r="R20" s="18" t="str">
        <f t="shared" si="7"/>
        <v/>
      </c>
      <c r="S20" s="18">
        <f t="shared" si="8"/>
        <v>0.34121355617262594</v>
      </c>
      <c r="U20" s="18">
        <f t="shared" si="9"/>
        <v>1.7436076829655536E-3</v>
      </c>
      <c r="V20" s="18">
        <f t="shared" si="9"/>
        <v>4.1460671759221751E-3</v>
      </c>
      <c r="W20" s="27">
        <f t="shared" si="9"/>
        <v>5.1227229555691556E-4</v>
      </c>
      <c r="X20" s="18" t="str">
        <f t="shared" si="9"/>
        <v/>
      </c>
      <c r="Y20" s="18">
        <f t="shared" si="9"/>
        <v>0.11642669091596976</v>
      </c>
    </row>
    <row r="21" spans="2:25" ht="18" customHeight="1" x14ac:dyDescent="0.2">
      <c r="B21" s="55" t="s">
        <v>23</v>
      </c>
      <c r="C21" s="61">
        <f>'YoY Growth Rates'!S77</f>
        <v>1.4687456326202053</v>
      </c>
      <c r="D21" s="61">
        <f>'YoY Growth Rates'!S78</f>
        <v>1.4946125202437877</v>
      </c>
      <c r="E21" s="61">
        <f>'YoY Growth Rates'!S79</f>
        <v>1.5806049900582098</v>
      </c>
      <c r="F21" s="61"/>
      <c r="G21" s="65">
        <f>'YoY Growth Rates'!S210</f>
        <v>1.9722696508893467</v>
      </c>
      <c r="H21" s="56">
        <f t="shared" si="0"/>
        <v>2.5866887623582357E-2</v>
      </c>
      <c r="I21" s="56">
        <f t="shared" si="0"/>
        <v>0.11185935743800446</v>
      </c>
      <c r="J21" s="56">
        <f t="shared" si="1"/>
        <v>8.5992469814422101E-2</v>
      </c>
      <c r="K21" s="56" t="str">
        <f t="shared" si="2"/>
        <v/>
      </c>
      <c r="L21" s="57">
        <f t="shared" si="2"/>
        <v>0.50352401826914139</v>
      </c>
      <c r="N21" s="11" t="str">
        <f t="shared" si="3"/>
        <v>2015Q4</v>
      </c>
      <c r="O21" s="18">
        <f t="shared" si="4"/>
        <v>2.5866887623582357E-2</v>
      </c>
      <c r="P21" s="18">
        <f t="shared" si="5"/>
        <v>0.11185935743800446</v>
      </c>
      <c r="Q21" s="18">
        <f t="shared" si="6"/>
        <v>8.5992469814422101E-2</v>
      </c>
      <c r="R21" s="18" t="str">
        <f t="shared" si="7"/>
        <v/>
      </c>
      <c r="S21" s="18">
        <f t="shared" si="8"/>
        <v>0.50352401826914139</v>
      </c>
      <c r="U21" s="18">
        <f t="shared" si="9"/>
        <v>6.690958753310381E-4</v>
      </c>
      <c r="V21" s="18">
        <f t="shared" si="9"/>
        <v>1.2512515846443244E-2</v>
      </c>
      <c r="W21" s="27">
        <f t="shared" si="9"/>
        <v>7.3947048647842965E-3</v>
      </c>
      <c r="X21" s="18" t="str">
        <f t="shared" si="9"/>
        <v/>
      </c>
      <c r="Y21" s="18">
        <f t="shared" si="9"/>
        <v>0.25353643697390266</v>
      </c>
    </row>
    <row r="22" spans="2:25" ht="18" customHeight="1" x14ac:dyDescent="0.2">
      <c r="B22" s="37" t="s">
        <v>46</v>
      </c>
      <c r="C22" s="62">
        <f>'YoY Growth Rates'!T81</f>
        <v>1.5600846893284892</v>
      </c>
      <c r="D22" s="62">
        <f>'YoY Growth Rates'!T82</f>
        <v>1.529212261233881</v>
      </c>
      <c r="E22" s="62">
        <f>'YoY Growth Rates'!T83</f>
        <v>1.6714825059394034</v>
      </c>
      <c r="F22" s="62"/>
      <c r="G22" s="66">
        <f>'YoY Growth Rates'!T210</f>
        <v>1.918783495589893</v>
      </c>
      <c r="H22" s="58">
        <f t="shared" si="0"/>
        <v>-3.0872428094608217E-2</v>
      </c>
      <c r="I22" s="58">
        <f t="shared" si="0"/>
        <v>0.11139781661091419</v>
      </c>
      <c r="J22" s="58">
        <f t="shared" si="1"/>
        <v>0.14227024470552241</v>
      </c>
      <c r="K22" s="58" t="str">
        <f t="shared" si="2"/>
        <v/>
      </c>
      <c r="L22" s="59">
        <f t="shared" si="2"/>
        <v>0.35869880626140382</v>
      </c>
      <c r="N22" s="11" t="str">
        <f t="shared" si="3"/>
        <v>2016Q1</v>
      </c>
      <c r="O22" s="18">
        <f t="shared" si="4"/>
        <v>3.0872428094608217E-2</v>
      </c>
      <c r="P22" s="18">
        <f t="shared" si="5"/>
        <v>0.11139781661091419</v>
      </c>
      <c r="Q22" s="18">
        <f t="shared" si="6"/>
        <v>0.14227024470552241</v>
      </c>
      <c r="R22" s="18" t="str">
        <f t="shared" si="7"/>
        <v/>
      </c>
      <c r="S22" s="18">
        <f t="shared" si="8"/>
        <v>0.35869880626140382</v>
      </c>
      <c r="U22" s="18">
        <f t="shared" si="9"/>
        <v>9.5310681645675475E-4</v>
      </c>
      <c r="V22" s="18">
        <f t="shared" si="9"/>
        <v>1.2409473545678869E-2</v>
      </c>
      <c r="W22" s="27">
        <f t="shared" si="9"/>
        <v>2.0240822528569225E-2</v>
      </c>
      <c r="X22" s="18" t="str">
        <f t="shared" si="9"/>
        <v/>
      </c>
      <c r="Y22" s="18">
        <f t="shared" si="9"/>
        <v>0.12866483361335612</v>
      </c>
    </row>
    <row r="23" spans="2:25" ht="18" customHeight="1" x14ac:dyDescent="0.2">
      <c r="B23" s="37" t="s">
        <v>47</v>
      </c>
      <c r="C23" s="62">
        <f>'YoY Growth Rates'!U85</f>
        <v>1.5824791514761127</v>
      </c>
      <c r="D23" s="62">
        <f>'YoY Growth Rates'!U86</f>
        <v>1.5718029229900177</v>
      </c>
      <c r="E23" s="62">
        <f>'YoY Growth Rates'!U87</f>
        <v>1.6236596938760783</v>
      </c>
      <c r="F23" s="62">
        <f>'YoY Growth Rates'!U88</f>
        <v>1.6128920630809063</v>
      </c>
      <c r="G23" s="66">
        <f>'YoY Growth Rates'!U210</f>
        <v>1.65415327745011</v>
      </c>
      <c r="H23" s="58">
        <f t="shared" si="0"/>
        <v>-1.0676228486095063E-2</v>
      </c>
      <c r="I23" s="58">
        <f t="shared" si="0"/>
        <v>4.1180542399965603E-2</v>
      </c>
      <c r="J23" s="58">
        <f t="shared" si="1"/>
        <v>5.1856770886060666E-2</v>
      </c>
      <c r="K23" s="58">
        <f t="shared" si="2"/>
        <v>3.0412911604793536E-2</v>
      </c>
      <c r="L23" s="59">
        <f t="shared" si="2"/>
        <v>7.1674125973997249E-2</v>
      </c>
      <c r="N23" s="11" t="str">
        <f t="shared" si="3"/>
        <v>2016Q2</v>
      </c>
      <c r="O23" s="18">
        <f t="shared" si="4"/>
        <v>1.0676228486095063E-2</v>
      </c>
      <c r="P23" s="18">
        <f t="shared" si="5"/>
        <v>4.1180542399965603E-2</v>
      </c>
      <c r="Q23" s="18">
        <f t="shared" si="6"/>
        <v>5.1856770886060666E-2</v>
      </c>
      <c r="R23" s="18">
        <f t="shared" si="7"/>
        <v>3.0412911604793536E-2</v>
      </c>
      <c r="S23" s="18">
        <f t="shared" si="8"/>
        <v>7.1674125973997249E-2</v>
      </c>
      <c r="U23" s="18">
        <f t="shared" si="9"/>
        <v>1.1398185468730768E-4</v>
      </c>
      <c r="V23" s="18">
        <f t="shared" si="9"/>
        <v>1.6958370723553647E-3</v>
      </c>
      <c r="W23" s="27">
        <f t="shared" si="9"/>
        <v>2.6891246867293893E-3</v>
      </c>
      <c r="X23" s="18">
        <f t="shared" si="9"/>
        <v>9.2494519228098534E-4</v>
      </c>
      <c r="Y23" s="18">
        <f t="shared" si="9"/>
        <v>5.1371803341364267E-3</v>
      </c>
    </row>
    <row r="24" spans="2:25" ht="18" customHeight="1" x14ac:dyDescent="0.2">
      <c r="B24" s="37" t="s">
        <v>48</v>
      </c>
      <c r="C24" s="62">
        <f>'YoY Growth Rates'!V89</f>
        <v>1.6088278237981646</v>
      </c>
      <c r="D24" s="62">
        <f>'YoY Growth Rates'!V90</f>
        <v>1.6174095899636365</v>
      </c>
      <c r="E24" s="62">
        <f>'YoY Growth Rates'!V91</f>
        <v>1.6728159669890275</v>
      </c>
      <c r="F24" s="62">
        <f>'YoY Growth Rates'!V92</f>
        <v>1.7624430503960342</v>
      </c>
      <c r="G24" s="66">
        <f>'YoY Growth Rates'!V210</f>
        <v>1.7475634318095734</v>
      </c>
      <c r="H24" s="58">
        <f t="shared" si="0"/>
        <v>8.5817661654719046E-3</v>
      </c>
      <c r="I24" s="58">
        <f t="shared" si="0"/>
        <v>6.3988143190862878E-2</v>
      </c>
      <c r="J24" s="58">
        <f t="shared" si="1"/>
        <v>5.5406377025390974E-2</v>
      </c>
      <c r="K24" s="58">
        <f t="shared" si="2"/>
        <v>0.15361522659786964</v>
      </c>
      <c r="L24" s="59">
        <f t="shared" si="2"/>
        <v>0.13873560801140883</v>
      </c>
      <c r="N24" s="11" t="str">
        <f t="shared" si="3"/>
        <v>2016Q3</v>
      </c>
      <c r="O24" s="18">
        <f t="shared" si="4"/>
        <v>8.5817661654719046E-3</v>
      </c>
      <c r="P24" s="18">
        <f t="shared" si="5"/>
        <v>6.3988143190862878E-2</v>
      </c>
      <c r="Q24" s="18">
        <f t="shared" si="6"/>
        <v>5.5406377025390974E-2</v>
      </c>
      <c r="R24" s="18">
        <f t="shared" si="7"/>
        <v>0.15361522659786964</v>
      </c>
      <c r="S24" s="18">
        <f t="shared" si="8"/>
        <v>0.13873560801140883</v>
      </c>
      <c r="U24" s="18">
        <f t="shared" si="9"/>
        <v>7.3646710518838351E-5</v>
      </c>
      <c r="V24" s="18">
        <f t="shared" si="9"/>
        <v>4.0944824690143716E-3</v>
      </c>
      <c r="W24" s="27">
        <f t="shared" si="9"/>
        <v>3.0698666150797728E-3</v>
      </c>
      <c r="X24" s="18">
        <f t="shared" si="9"/>
        <v>2.3597637842714837E-2</v>
      </c>
      <c r="Y24" s="18">
        <f t="shared" si="9"/>
        <v>1.9247568930295285E-2</v>
      </c>
    </row>
    <row r="25" spans="2:25" ht="18" customHeight="1" x14ac:dyDescent="0.2">
      <c r="B25" s="37" t="s">
        <v>49</v>
      </c>
      <c r="C25" s="62">
        <f>'YoY Growth Rates'!W93</f>
        <v>1.7607499484459499</v>
      </c>
      <c r="D25" s="62">
        <f>'YoY Growth Rates'!W94</f>
        <v>1.6554506951983683</v>
      </c>
      <c r="E25" s="62">
        <f>'YoY Growth Rates'!W95</f>
        <v>1.6855670192280181</v>
      </c>
      <c r="F25" s="62">
        <f>'YoY Growth Rates'!W96</f>
        <v>1.8045066606894977</v>
      </c>
      <c r="G25" s="66">
        <f>'YoY Growth Rates'!W210</f>
        <v>2.0799397942247611</v>
      </c>
      <c r="H25" s="58">
        <f t="shared" si="0"/>
        <v>-0.1052992532475816</v>
      </c>
      <c r="I25" s="58">
        <f t="shared" si="0"/>
        <v>-7.5182929217931793E-2</v>
      </c>
      <c r="J25" s="58">
        <f t="shared" si="1"/>
        <v>3.011632402964981E-2</v>
      </c>
      <c r="K25" s="58">
        <f t="shared" si="2"/>
        <v>4.3756712243547824E-2</v>
      </c>
      <c r="L25" s="59">
        <f t="shared" si="2"/>
        <v>0.31918984577881115</v>
      </c>
      <c r="N25" s="11" t="str">
        <f t="shared" si="3"/>
        <v>2016Q4</v>
      </c>
      <c r="O25" s="18">
        <f t="shared" si="4"/>
        <v>0.1052992532475816</v>
      </c>
      <c r="P25" s="18">
        <f t="shared" si="5"/>
        <v>7.5182929217931793E-2</v>
      </c>
      <c r="Q25" s="18">
        <f t="shared" si="6"/>
        <v>3.011632402964981E-2</v>
      </c>
      <c r="R25" s="18">
        <f t="shared" si="7"/>
        <v>4.3756712243547824E-2</v>
      </c>
      <c r="S25" s="18">
        <f t="shared" si="8"/>
        <v>0.31918984577881115</v>
      </c>
      <c r="U25" s="18">
        <f t="shared" si="9"/>
        <v>1.1087932734498325E-2</v>
      </c>
      <c r="V25" s="18">
        <f t="shared" si="9"/>
        <v>5.652472845788542E-3</v>
      </c>
      <c r="W25" s="27">
        <f t="shared" si="9"/>
        <v>9.0699297305886256E-4</v>
      </c>
      <c r="X25" s="18">
        <f t="shared" si="9"/>
        <v>1.914649866364648E-3</v>
      </c>
      <c r="Y25" s="18">
        <f t="shared" si="9"/>
        <v>0.10188215764830125</v>
      </c>
    </row>
    <row r="26" spans="2:25" ht="18" customHeight="1" x14ac:dyDescent="0.2">
      <c r="B26" s="37" t="s">
        <v>54</v>
      </c>
      <c r="C26" s="62">
        <f>'YoY Growth Rates'!X97</f>
        <v>1.7019028204523723</v>
      </c>
      <c r="D26" s="62">
        <f>'YoY Growth Rates'!X98</f>
        <v>1.7369461196226732</v>
      </c>
      <c r="E26" s="62">
        <f>'YoY Growth Rates'!X99</f>
        <v>1.9012580541390767</v>
      </c>
      <c r="F26" s="62">
        <f>'YoY Growth Rates'!X100</f>
        <v>1.8634441089499409</v>
      </c>
      <c r="G26" s="66">
        <f>'YoY Growth Rates'!X210</f>
        <v>2.1951006576945931</v>
      </c>
      <c r="H26" s="58">
        <f t="shared" si="0"/>
        <v>3.5043299170300912E-2</v>
      </c>
      <c r="I26" s="58">
        <f t="shared" si="0"/>
        <v>0.19935523368670438</v>
      </c>
      <c r="J26" s="58">
        <f t="shared" si="1"/>
        <v>0.16431193451640347</v>
      </c>
      <c r="K26" s="58">
        <f t="shared" si="2"/>
        <v>0.16154128849756866</v>
      </c>
      <c r="L26" s="59">
        <f t="shared" si="2"/>
        <v>0.49319783724222077</v>
      </c>
      <c r="N26" s="11" t="str">
        <f t="shared" si="3"/>
        <v>2017Q1</v>
      </c>
      <c r="O26" s="18">
        <f t="shared" si="4"/>
        <v>3.5043299170300912E-2</v>
      </c>
      <c r="P26" s="18">
        <f t="shared" si="5"/>
        <v>0.19935523368670438</v>
      </c>
      <c r="Q26" s="18">
        <f t="shared" si="6"/>
        <v>0.16431193451640347</v>
      </c>
      <c r="R26" s="18">
        <f t="shared" si="7"/>
        <v>0.16154128849756866</v>
      </c>
      <c r="S26" s="18">
        <f t="shared" si="8"/>
        <v>0.49319783724222077</v>
      </c>
      <c r="U26" s="18">
        <f t="shared" si="9"/>
        <v>1.2280328167392125E-3</v>
      </c>
      <c r="V26" s="18">
        <f t="shared" si="9"/>
        <v>3.9742509198280512E-2</v>
      </c>
      <c r="W26" s="27">
        <f t="shared" si="9"/>
        <v>2.6998411824522863E-2</v>
      </c>
      <c r="X26" s="18">
        <f t="shared" si="9"/>
        <v>2.6095587889454708E-2</v>
      </c>
      <c r="Y26" s="18">
        <f t="shared" si="9"/>
        <v>0.24324410666040408</v>
      </c>
    </row>
    <row r="27" spans="2:25" ht="18" customHeight="1" x14ac:dyDescent="0.2">
      <c r="B27" s="37" t="s">
        <v>55</v>
      </c>
      <c r="C27" s="62">
        <f>'YoY Growth Rates'!Y101</f>
        <v>2.0828781989018053</v>
      </c>
      <c r="D27" s="62">
        <f>'YoY Growth Rates'!Y102</f>
        <v>2.1510037387823644</v>
      </c>
      <c r="E27" s="62">
        <f>'YoY Growth Rates'!Y103</f>
        <v>2.3030890706541296</v>
      </c>
      <c r="F27" s="62">
        <f>'YoY Growth Rates'!Y104</f>
        <v>2.3056481055600653</v>
      </c>
      <c r="G27" s="66">
        <f>'YoY Growth Rates'!Y210</f>
        <v>2.7820031457012284</v>
      </c>
      <c r="H27" s="58">
        <f t="shared" si="0"/>
        <v>6.8125539880559138E-2</v>
      </c>
      <c r="I27" s="58">
        <f t="shared" si="0"/>
        <v>0.22021087175232434</v>
      </c>
      <c r="J27" s="58">
        <f t="shared" si="1"/>
        <v>0.15208533187176521</v>
      </c>
      <c r="K27" s="58">
        <f t="shared" si="2"/>
        <v>0.22276990665826002</v>
      </c>
      <c r="L27" s="59">
        <f t="shared" si="2"/>
        <v>0.69912494679942316</v>
      </c>
      <c r="N27" s="11" t="str">
        <f t="shared" ref="N27" si="10">B27</f>
        <v>2017Q2</v>
      </c>
      <c r="O27" s="18">
        <f t="shared" si="4"/>
        <v>6.8125539880559138E-2</v>
      </c>
      <c r="P27" s="18">
        <f t="shared" si="5"/>
        <v>0.22021087175232434</v>
      </c>
      <c r="Q27" s="18">
        <f t="shared" si="6"/>
        <v>0.15208533187176521</v>
      </c>
      <c r="R27" s="18">
        <f t="shared" si="7"/>
        <v>0.22276990665826002</v>
      </c>
      <c r="S27" s="18">
        <f t="shared" si="8"/>
        <v>0.69912494679942316</v>
      </c>
      <c r="U27" s="18">
        <f t="shared" si="9"/>
        <v>4.6410891840176537E-3</v>
      </c>
      <c r="V27" s="18">
        <f t="shared" si="9"/>
        <v>4.8492828037918642E-2</v>
      </c>
      <c r="W27" s="27">
        <f t="shared" si="9"/>
        <v>2.3129948170544961E-2</v>
      </c>
      <c r="X27" s="18">
        <f t="shared" si="9"/>
        <v>4.9626431312529883E-2</v>
      </c>
      <c r="Y27" s="18">
        <f t="shared" si="9"/>
        <v>0.48877569123729625</v>
      </c>
    </row>
    <row r="28" spans="2:25" ht="18" customHeight="1" x14ac:dyDescent="0.2">
      <c r="B28" s="37" t="s">
        <v>56</v>
      </c>
      <c r="C28" s="62">
        <f>'YoY Growth Rates'!Z105</f>
        <v>2.4507469565574924</v>
      </c>
      <c r="D28" s="62">
        <f>'YoY Growth Rates'!Z106</f>
        <v>2.4796934332602438</v>
      </c>
      <c r="E28" s="62">
        <f>'YoY Growth Rates'!Z107</f>
        <v>2.588857947789136</v>
      </c>
      <c r="F28" s="62">
        <f>'YoY Growth Rates'!Z108</f>
        <v>2.7608999978573356</v>
      </c>
      <c r="G28" s="66">
        <f>'YoY Growth Rates'!Z210</f>
        <v>3.0590003568410351</v>
      </c>
      <c r="H28" s="58">
        <f t="shared" si="0"/>
        <v>2.8946476702751411E-2</v>
      </c>
      <c r="I28" s="58">
        <f t="shared" si="0"/>
        <v>0.13811099123164361</v>
      </c>
      <c r="J28" s="58">
        <f t="shared" si="1"/>
        <v>0.1091645145288922</v>
      </c>
      <c r="K28" s="58">
        <f t="shared" si="2"/>
        <v>0.31015304129984322</v>
      </c>
      <c r="L28" s="59">
        <f t="shared" si="2"/>
        <v>0.60825340028354269</v>
      </c>
      <c r="N28" s="11" t="str">
        <f t="shared" ref="N28" si="11">B28</f>
        <v>2017Q3</v>
      </c>
      <c r="O28" s="18">
        <f t="shared" si="4"/>
        <v>2.8946476702751411E-2</v>
      </c>
      <c r="P28" s="18">
        <f t="shared" si="5"/>
        <v>0.13811099123164361</v>
      </c>
      <c r="Q28" s="18">
        <f t="shared" si="6"/>
        <v>0.1091645145288922</v>
      </c>
      <c r="R28" s="18">
        <f t="shared" si="7"/>
        <v>0.31015304129984322</v>
      </c>
      <c r="S28" s="18">
        <f t="shared" si="8"/>
        <v>0.60825340028354269</v>
      </c>
      <c r="U28" s="18">
        <f t="shared" si="9"/>
        <v>8.3789851350293018E-4</v>
      </c>
      <c r="V28" s="18">
        <f t="shared" si="9"/>
        <v>1.9074645898987139E-2</v>
      </c>
      <c r="W28" s="27">
        <f t="shared" si="9"/>
        <v>1.1916891232328716E-2</v>
      </c>
      <c r="X28" s="18">
        <f t="shared" si="9"/>
        <v>9.6194909027542255E-2</v>
      </c>
      <c r="Y28" s="18">
        <f t="shared" si="9"/>
        <v>0.36997219895649158</v>
      </c>
    </row>
    <row r="29" spans="2:25" ht="18" customHeight="1" x14ac:dyDescent="0.2">
      <c r="B29" s="37" t="s">
        <v>57</v>
      </c>
      <c r="C29" s="62">
        <f>'YoY Growth Rates'!AA109</f>
        <v>2.6515796929919011</v>
      </c>
      <c r="D29" s="62">
        <f>'YoY Growth Rates'!AA110</f>
        <v>2.6805431385844569</v>
      </c>
      <c r="E29" s="62">
        <f>'YoY Growth Rates'!AA111</f>
        <v>2.6702850670882627</v>
      </c>
      <c r="F29" s="62">
        <f>'YoY Growth Rates'!AA112</f>
        <v>2.7614497437930652</v>
      </c>
      <c r="G29" s="66">
        <f>'YoY Growth Rates'!AA210</f>
        <v>3.0715255831370802</v>
      </c>
      <c r="H29" s="58">
        <f t="shared" si="0"/>
        <v>2.8963445592555814E-2</v>
      </c>
      <c r="I29" s="58">
        <f t="shared" si="0"/>
        <v>1.8705374096361638E-2</v>
      </c>
      <c r="J29" s="58">
        <f t="shared" si="1"/>
        <v>-1.0258071496194177E-2</v>
      </c>
      <c r="K29" s="58">
        <f t="shared" si="2"/>
        <v>0.10987005080116408</v>
      </c>
      <c r="L29" s="59">
        <f t="shared" si="2"/>
        <v>0.41994589014517913</v>
      </c>
      <c r="N29" s="11" t="str">
        <f t="shared" ref="N29" si="12">B29</f>
        <v>2017Q4</v>
      </c>
      <c r="O29" s="18">
        <f t="shared" si="4"/>
        <v>2.8963445592555814E-2</v>
      </c>
      <c r="P29" s="18">
        <f t="shared" si="5"/>
        <v>1.8705374096361638E-2</v>
      </c>
      <c r="Q29" s="18">
        <f t="shared" si="6"/>
        <v>1.0258071496194177E-2</v>
      </c>
      <c r="R29" s="18">
        <f t="shared" si="7"/>
        <v>0.10987005080116408</v>
      </c>
      <c r="S29" s="18">
        <f t="shared" si="8"/>
        <v>0.41994589014517913</v>
      </c>
      <c r="U29" s="18">
        <f t="shared" si="9"/>
        <v>8.3888118059294086E-4</v>
      </c>
      <c r="V29" s="18">
        <f t="shared" si="9"/>
        <v>3.4989102008483697E-4</v>
      </c>
      <c r="W29" s="27">
        <f t="shared" si="9"/>
        <v>1.0522803082103143E-4</v>
      </c>
      <c r="X29" s="18">
        <f t="shared" si="9"/>
        <v>1.2071428063050374E-2</v>
      </c>
      <c r="Y29" s="18">
        <f t="shared" si="9"/>
        <v>0.17635455064982686</v>
      </c>
    </row>
    <row r="30" spans="2:25" ht="18" customHeight="1" x14ac:dyDescent="0.2">
      <c r="B30" s="37" t="s">
        <v>58</v>
      </c>
      <c r="C30" s="62">
        <f>'YoY Growth Rates'!AB113</f>
        <v>2.5247536207241073</v>
      </c>
      <c r="D30" s="62">
        <f>'YoY Growth Rates'!AB114</f>
        <v>2.5083347218979313</v>
      </c>
      <c r="E30" s="62">
        <f>'YoY Growth Rates'!AB115</f>
        <v>2.5407016801365145</v>
      </c>
      <c r="F30" s="62">
        <f>'YoY Growth Rates'!AB116</f>
        <v>2.5110102325353267</v>
      </c>
      <c r="G30" s="66">
        <f>'YoY Growth Rates'!AB210</f>
        <v>2.3573132893237814</v>
      </c>
      <c r="H30" s="58">
        <f t="shared" si="0"/>
        <v>-1.6418898826175976E-2</v>
      </c>
      <c r="I30" s="58">
        <f t="shared" si="0"/>
        <v>1.5948059412407289E-2</v>
      </c>
      <c r="J30" s="58">
        <f t="shared" si="1"/>
        <v>3.2366958238583265E-2</v>
      </c>
      <c r="K30" s="58">
        <f t="shared" si="2"/>
        <v>-1.3743388188780514E-2</v>
      </c>
      <c r="L30" s="59">
        <f t="shared" si="2"/>
        <v>-0.16744033140032588</v>
      </c>
      <c r="N30" s="11" t="str">
        <f t="shared" ref="N30" si="13">B30</f>
        <v>2018Q1</v>
      </c>
      <c r="O30" s="18">
        <f t="shared" si="4"/>
        <v>1.6418898826175976E-2</v>
      </c>
      <c r="P30" s="18">
        <f t="shared" si="5"/>
        <v>1.5948059412407289E-2</v>
      </c>
      <c r="Q30" s="18">
        <f t="shared" si="6"/>
        <v>3.2366958238583265E-2</v>
      </c>
      <c r="R30" s="18">
        <f t="shared" si="7"/>
        <v>1.3743388188780514E-2</v>
      </c>
      <c r="S30" s="18">
        <f t="shared" si="8"/>
        <v>0.16744033140032588</v>
      </c>
      <c r="U30" s="18">
        <f t="shared" si="9"/>
        <v>2.6958023866420283E-4</v>
      </c>
      <c r="V30" s="18">
        <f t="shared" si="9"/>
        <v>2.5434059902167274E-4</v>
      </c>
      <c r="W30" s="27">
        <f t="shared" si="9"/>
        <v>1.047619985618193E-3</v>
      </c>
      <c r="X30" s="18">
        <f t="shared" si="9"/>
        <v>1.8888071890751175E-4</v>
      </c>
      <c r="Y30" s="18">
        <f t="shared" si="9"/>
        <v>2.8036264579450958E-2</v>
      </c>
    </row>
    <row r="31" spans="2:25" ht="18" customHeight="1" x14ac:dyDescent="0.2">
      <c r="B31" s="37" t="s">
        <v>59</v>
      </c>
      <c r="C31" s="62">
        <f>'YoY Growth Rates'!AC117</f>
        <v>2.1367381842558597</v>
      </c>
      <c r="D31" s="62">
        <f>'YoY Growth Rates'!AC118</f>
        <v>2.165738803055528</v>
      </c>
      <c r="E31" s="62">
        <f>'YoY Growth Rates'!AC119</f>
        <v>2.1128209180780511</v>
      </c>
      <c r="F31" s="62">
        <f>'YoY Growth Rates'!AC120</f>
        <v>2.1717119139774921</v>
      </c>
      <c r="G31" s="66">
        <f>'YoY Growth Rates'!AC210</f>
        <v>2.1240759915035712</v>
      </c>
      <c r="H31" s="58">
        <f t="shared" si="0"/>
        <v>2.900061879966831E-2</v>
      </c>
      <c r="I31" s="58">
        <f t="shared" si="0"/>
        <v>-2.3917266177808649E-2</v>
      </c>
      <c r="J31" s="58">
        <f t="shared" si="1"/>
        <v>-5.2917884977476959E-2</v>
      </c>
      <c r="K31" s="58">
        <f t="shared" si="2"/>
        <v>3.4973729721632374E-2</v>
      </c>
      <c r="L31" s="59">
        <f t="shared" si="2"/>
        <v>-1.2662192752288526E-2</v>
      </c>
      <c r="N31" s="11" t="str">
        <f t="shared" ref="N31" si="14">B31</f>
        <v>2018Q2</v>
      </c>
      <c r="O31" s="18">
        <f t="shared" si="4"/>
        <v>2.900061879966831E-2</v>
      </c>
      <c r="P31" s="18">
        <f t="shared" si="5"/>
        <v>2.3917266177808649E-2</v>
      </c>
      <c r="Q31" s="18">
        <f t="shared" si="6"/>
        <v>5.2917884977476959E-2</v>
      </c>
      <c r="R31" s="18">
        <f t="shared" si="7"/>
        <v>3.4973729721632374E-2</v>
      </c>
      <c r="S31" s="18">
        <f t="shared" si="8"/>
        <v>1.2662192752288526E-2</v>
      </c>
      <c r="U31" s="18">
        <f t="shared" si="9"/>
        <v>8.4103589076367502E-4</v>
      </c>
      <c r="V31" s="18">
        <f t="shared" si="9"/>
        <v>5.7203562142014953E-4</v>
      </c>
      <c r="W31" s="27">
        <f t="shared" si="9"/>
        <v>2.8003025504894814E-3</v>
      </c>
      <c r="X31" s="18">
        <f t="shared" si="9"/>
        <v>1.2231617706417917E-3</v>
      </c>
      <c r="Y31" s="18">
        <f t="shared" si="9"/>
        <v>1.6033112529610806E-4</v>
      </c>
    </row>
    <row r="32" spans="2:25" ht="18" customHeight="1" x14ac:dyDescent="0.2">
      <c r="B32" s="37" t="s">
        <v>60</v>
      </c>
      <c r="C32" s="62">
        <f>'YoY Growth Rates'!AD121</f>
        <v>1.6616867489372966</v>
      </c>
      <c r="D32" s="62">
        <f>'YoY Growth Rates'!AD122</f>
        <v>1.6882477065409907</v>
      </c>
      <c r="E32" s="62">
        <f>'YoY Growth Rates'!AD123</f>
        <v>1.6360273885139387</v>
      </c>
      <c r="F32" s="62">
        <f>'YoY Growth Rates'!AD124</f>
        <v>1.6247474887063129</v>
      </c>
      <c r="G32" s="66">
        <f>'YoY Growth Rates'!AD210</f>
        <v>1.3415282730772304</v>
      </c>
      <c r="H32" s="58">
        <f t="shared" si="0"/>
        <v>2.6560957603694035E-2</v>
      </c>
      <c r="I32" s="58">
        <f t="shared" si="0"/>
        <v>-2.5659360423357924E-2</v>
      </c>
      <c r="J32" s="58">
        <f t="shared" si="1"/>
        <v>-5.222031802705196E-2</v>
      </c>
      <c r="K32" s="58">
        <f t="shared" si="2"/>
        <v>-3.6939260230983706E-2</v>
      </c>
      <c r="L32" s="59">
        <f t="shared" si="2"/>
        <v>-0.32015847586006618</v>
      </c>
      <c r="N32" s="11" t="str">
        <f t="shared" ref="N32" si="15">B32</f>
        <v>2018Q3</v>
      </c>
      <c r="O32" s="18">
        <f t="shared" si="4"/>
        <v>2.6560957603694035E-2</v>
      </c>
      <c r="P32" s="18">
        <f t="shared" si="5"/>
        <v>2.5659360423357924E-2</v>
      </c>
      <c r="Q32" s="18">
        <f t="shared" si="6"/>
        <v>5.222031802705196E-2</v>
      </c>
      <c r="R32" s="18">
        <f t="shared" si="7"/>
        <v>3.6939260230983706E-2</v>
      </c>
      <c r="S32" s="18">
        <f t="shared" si="8"/>
        <v>0.32015847586006618</v>
      </c>
      <c r="U32" s="18">
        <f t="shared" si="9"/>
        <v>7.0548446882523204E-4</v>
      </c>
      <c r="V32" s="18">
        <f t="shared" si="9"/>
        <v>6.5840277733578698E-4</v>
      </c>
      <c r="W32" s="27">
        <f t="shared" si="9"/>
        <v>2.726961614846448E-3</v>
      </c>
      <c r="X32" s="18">
        <f t="shared" si="9"/>
        <v>1.3645089464123343E-3</v>
      </c>
      <c r="Y32" s="18">
        <f t="shared" si="9"/>
        <v>0.10250144966504059</v>
      </c>
    </row>
    <row r="33" spans="2:25" ht="18" customHeight="1" x14ac:dyDescent="0.2">
      <c r="B33" s="37" t="s">
        <v>61</v>
      </c>
      <c r="C33" s="62">
        <f>'YoY Growth Rates'!AE125</f>
        <v>1.1834287018386958</v>
      </c>
      <c r="D33" s="62">
        <f>'YoY Growth Rates'!AE126</f>
        <v>1.1526761315206135</v>
      </c>
      <c r="E33" s="62">
        <f>'YoY Growth Rates'!AE127</f>
        <v>1.1327346045585163</v>
      </c>
      <c r="F33" s="62">
        <f>'YoY Growth Rates'!AE128</f>
        <v>1.1538116019150335</v>
      </c>
      <c r="G33" s="66">
        <f>'YoY Growth Rates'!AE210</f>
        <v>1.2335828816263605</v>
      </c>
      <c r="H33" s="58">
        <f t="shared" si="0"/>
        <v>-3.0752570318082206E-2</v>
      </c>
      <c r="I33" s="58">
        <f t="shared" si="0"/>
        <v>-5.0694097280179484E-2</v>
      </c>
      <c r="J33" s="58">
        <f t="shared" si="1"/>
        <v>-1.9941526962097278E-2</v>
      </c>
      <c r="K33" s="58">
        <f t="shared" si="2"/>
        <v>-2.9617099923662238E-2</v>
      </c>
      <c r="L33" s="59">
        <f t="shared" si="2"/>
        <v>5.0154179787664788E-2</v>
      </c>
      <c r="N33" s="11" t="str">
        <f t="shared" ref="N33" si="16">B33</f>
        <v>2018Q4</v>
      </c>
      <c r="O33" s="18">
        <f t="shared" si="4"/>
        <v>3.0752570318082206E-2</v>
      </c>
      <c r="P33" s="18">
        <f t="shared" si="5"/>
        <v>5.0694097280179484E-2</v>
      </c>
      <c r="Q33" s="18">
        <f t="shared" si="6"/>
        <v>1.9941526962097278E-2</v>
      </c>
      <c r="R33" s="18">
        <f t="shared" si="7"/>
        <v>2.9617099923662238E-2</v>
      </c>
      <c r="S33" s="18">
        <f t="shared" si="8"/>
        <v>5.0154179787664788E-2</v>
      </c>
      <c r="U33" s="18">
        <f t="shared" si="9"/>
        <v>9.4572058116859073E-4</v>
      </c>
      <c r="V33" s="18">
        <f t="shared" si="9"/>
        <v>2.5698914990523011E-3</v>
      </c>
      <c r="W33" s="27">
        <f t="shared" si="9"/>
        <v>3.9766449758005267E-4</v>
      </c>
      <c r="X33" s="18">
        <f t="shared" si="9"/>
        <v>8.7717260788819373E-4</v>
      </c>
      <c r="Y33" s="18">
        <f t="shared" si="9"/>
        <v>2.5154417501734032E-3</v>
      </c>
    </row>
    <row r="34" spans="2:25" ht="18" customHeight="1" x14ac:dyDescent="0.2">
      <c r="B34" s="37" t="s">
        <v>62</v>
      </c>
      <c r="C34" s="62">
        <f>'YoY Growth Rates'!AF129</f>
        <v>1.1589420830202313</v>
      </c>
      <c r="D34" s="62">
        <f>'YoY Growth Rates'!AF130</f>
        <v>1.1838547094277452</v>
      </c>
      <c r="E34" s="62">
        <f>'YoY Growth Rates'!AF131</f>
        <v>1.1719939930104006</v>
      </c>
      <c r="F34" s="62">
        <f>'YoY Growth Rates'!AF132</f>
        <v>1.2446121725646409</v>
      </c>
      <c r="G34" s="66">
        <f>'YoY Growth Rates'!AF210</f>
        <v>1.8424338580484312</v>
      </c>
      <c r="H34" s="58">
        <f t="shared" si="0"/>
        <v>2.4912626407513905E-2</v>
      </c>
      <c r="I34" s="58">
        <f t="shared" si="0"/>
        <v>1.3051909990169364E-2</v>
      </c>
      <c r="J34" s="58">
        <f t="shared" si="1"/>
        <v>-1.1860716417344541E-2</v>
      </c>
      <c r="K34" s="58">
        <f t="shared" si="2"/>
        <v>8.5670089544409578E-2</v>
      </c>
      <c r="L34" s="59">
        <f t="shared" si="2"/>
        <v>0.68349177502819991</v>
      </c>
      <c r="N34" s="11" t="str">
        <f t="shared" ref="N34" si="17">B34</f>
        <v>2019Q1</v>
      </c>
      <c r="O34" s="18">
        <f t="shared" si="4"/>
        <v>2.4912626407513905E-2</v>
      </c>
      <c r="P34" s="18">
        <f t="shared" si="5"/>
        <v>1.3051909990169364E-2</v>
      </c>
      <c r="Q34" s="18">
        <f t="shared" si="6"/>
        <v>1.1860716417344541E-2</v>
      </c>
      <c r="R34" s="18">
        <f t="shared" si="7"/>
        <v>8.5670089544409578E-2</v>
      </c>
      <c r="S34" s="18">
        <f t="shared" si="8"/>
        <v>0.68349177502819991</v>
      </c>
      <c r="U34" s="18">
        <f t="shared" si="9"/>
        <v>6.206389545203592E-4</v>
      </c>
      <c r="V34" s="18">
        <f t="shared" si="9"/>
        <v>1.7035235439148285E-4</v>
      </c>
      <c r="W34" s="27">
        <f t="shared" si="9"/>
        <v>1.4067659393266632E-4</v>
      </c>
      <c r="X34" s="18">
        <f t="shared" si="9"/>
        <v>7.3393642425471552E-3</v>
      </c>
      <c r="Y34" s="18">
        <f t="shared" si="9"/>
        <v>0.46716100653119946</v>
      </c>
    </row>
    <row r="35" spans="2:25" ht="18" customHeight="1" x14ac:dyDescent="0.2">
      <c r="B35" s="37" t="s">
        <v>65</v>
      </c>
      <c r="C35" s="62">
        <f>'YoY Growth Rates'!AG133</f>
        <v>1.0638052564197142</v>
      </c>
      <c r="D35" s="62">
        <f>'YoY Growth Rates'!AG134</f>
        <v>1.0552013056090326</v>
      </c>
      <c r="E35" s="62">
        <f>'YoY Growth Rates'!AG135</f>
        <v>1.1511661339054235</v>
      </c>
      <c r="F35" s="62">
        <f>'YoY Growth Rates'!AG136</f>
        <v>1.1547340328655009</v>
      </c>
      <c r="G35" s="66">
        <f>'YoY Growth Rates'!AG210</f>
        <v>1.6281075107596577</v>
      </c>
      <c r="H35" s="58">
        <f t="shared" si="0"/>
        <v>-8.6039508106816598E-3</v>
      </c>
      <c r="I35" s="58">
        <f t="shared" si="0"/>
        <v>8.736087748570931E-2</v>
      </c>
      <c r="J35" s="58">
        <f t="shared" si="1"/>
        <v>9.5964828296390969E-2</v>
      </c>
      <c r="K35" s="58">
        <f t="shared" si="2"/>
        <v>9.0928776445786674E-2</v>
      </c>
      <c r="L35" s="59">
        <f t="shared" si="2"/>
        <v>0.56430225433994341</v>
      </c>
      <c r="N35" s="11" t="str">
        <f t="shared" ref="N35" si="18">B35</f>
        <v>2019Q2</v>
      </c>
      <c r="O35" s="18">
        <f t="shared" si="4"/>
        <v>8.6039508106816598E-3</v>
      </c>
      <c r="P35" s="18">
        <f t="shared" si="5"/>
        <v>8.736087748570931E-2</v>
      </c>
      <c r="Q35" s="18">
        <f t="shared" si="6"/>
        <v>9.5964828296390969E-2</v>
      </c>
      <c r="R35" s="18">
        <f t="shared" si="7"/>
        <v>9.0928776445786674E-2</v>
      </c>
      <c r="S35" s="18">
        <f t="shared" si="8"/>
        <v>0.56430225433994341</v>
      </c>
      <c r="U35" s="18">
        <f t="shared" si="9"/>
        <v>7.4027969552629589E-5</v>
      </c>
      <c r="V35" s="18">
        <f t="shared" si="9"/>
        <v>7.6319229150731121E-3</v>
      </c>
      <c r="W35" s="27">
        <f t="shared" si="9"/>
        <v>9.2092482699558005E-3</v>
      </c>
      <c r="X35" s="18">
        <f t="shared" si="9"/>
        <v>8.2680423859278502E-3</v>
      </c>
      <c r="Y35" s="18">
        <f t="shared" si="9"/>
        <v>0.31843703425314218</v>
      </c>
    </row>
    <row r="36" spans="2:25" ht="18" customHeight="1" x14ac:dyDescent="0.2">
      <c r="B36" s="37" t="s">
        <v>66</v>
      </c>
      <c r="C36" s="62">
        <f>'YoY Growth Rates'!AH137</f>
        <v>1.146221166970629</v>
      </c>
      <c r="D36" s="62">
        <f>'YoY Growth Rates'!AH138</f>
        <v>1.1755957501544456</v>
      </c>
      <c r="E36" s="62">
        <f>'YoY Growth Rates'!AH139</f>
        <v>1.2155670818285724</v>
      </c>
      <c r="F36" s="62">
        <f>'YoY Growth Rates'!AH140</f>
        <v>1.2291763357816343</v>
      </c>
      <c r="G36" s="66">
        <f>'YoY Growth Rates'!AH210</f>
        <v>1.8157321785928993</v>
      </c>
      <c r="H36" s="58">
        <f t="shared" si="0"/>
        <v>2.9374583183816583E-2</v>
      </c>
      <c r="I36" s="58">
        <f t="shared" si="0"/>
        <v>6.9345914857943391E-2</v>
      </c>
      <c r="J36" s="58">
        <f t="shared" si="1"/>
        <v>3.9971331674126809E-2</v>
      </c>
      <c r="K36" s="58">
        <f t="shared" si="2"/>
        <v>8.2955168811005286E-2</v>
      </c>
      <c r="L36" s="59">
        <f t="shared" si="2"/>
        <v>0.66951101162227022</v>
      </c>
      <c r="N36" s="11" t="str">
        <f t="shared" ref="N36" si="19">B36</f>
        <v>2019Q3</v>
      </c>
      <c r="O36" s="18">
        <f t="shared" si="4"/>
        <v>2.9374583183816583E-2</v>
      </c>
      <c r="P36" s="18">
        <f t="shared" si="5"/>
        <v>6.9345914857943391E-2</v>
      </c>
      <c r="Q36" s="18">
        <f t="shared" si="6"/>
        <v>3.9971331674126809E-2</v>
      </c>
      <c r="R36" s="18">
        <f t="shared" si="7"/>
        <v>8.2955168811005286E-2</v>
      </c>
      <c r="S36" s="18">
        <f t="shared" si="8"/>
        <v>0.66951101162227022</v>
      </c>
      <c r="U36" s="18">
        <f t="shared" si="9"/>
        <v>8.6286613722295999E-4</v>
      </c>
      <c r="V36" s="18">
        <f t="shared" si="9"/>
        <v>4.8088559074851338E-3</v>
      </c>
      <c r="W36" s="27">
        <f t="shared" si="9"/>
        <v>1.5977073558030531E-3</v>
      </c>
      <c r="X36" s="18">
        <f t="shared" si="9"/>
        <v>6.8815600324623845E-3</v>
      </c>
      <c r="Y36" s="18">
        <f t="shared" si="9"/>
        <v>0.44824499468347567</v>
      </c>
    </row>
    <row r="37" spans="2:25" ht="18" customHeight="1" x14ac:dyDescent="0.2">
      <c r="B37" s="37" t="s">
        <v>67</v>
      </c>
      <c r="C37" s="62">
        <f>'YoY Growth Rates'!AI141</f>
        <v>0.97594928993922636</v>
      </c>
      <c r="D37" s="62">
        <f>'YoY Growth Rates'!AI142</f>
        <v>0.94072802800329036</v>
      </c>
      <c r="E37" s="62">
        <f>'YoY Growth Rates'!AI143</f>
        <v>1.029990970074901</v>
      </c>
      <c r="F37" s="62">
        <f>'YoY Growth Rates'!AI144</f>
        <v>1.0306373224604926</v>
      </c>
      <c r="G37" s="66">
        <f>'YoY Growth Rates'!AI210</f>
        <v>1.1753001110279548</v>
      </c>
      <c r="H37" s="58">
        <f t="shared" si="0"/>
        <v>-3.5221261935935999E-2</v>
      </c>
      <c r="I37" s="58">
        <f t="shared" si="0"/>
        <v>5.4041680135674675E-2</v>
      </c>
      <c r="J37" s="58">
        <f t="shared" si="1"/>
        <v>8.9262942071610674E-2</v>
      </c>
      <c r="K37" s="58">
        <f t="shared" si="2"/>
        <v>5.4688032521266194E-2</v>
      </c>
      <c r="L37" s="59">
        <f t="shared" si="2"/>
        <v>0.19935082108872848</v>
      </c>
      <c r="N37" s="11" t="str">
        <f t="shared" ref="N37" si="20">B37</f>
        <v>2019Q4</v>
      </c>
      <c r="O37" s="18">
        <f t="shared" si="4"/>
        <v>3.5221261935935999E-2</v>
      </c>
      <c r="P37" s="18">
        <f t="shared" si="5"/>
        <v>5.4041680135674675E-2</v>
      </c>
      <c r="Q37" s="18">
        <f t="shared" si="6"/>
        <v>8.9262942071610674E-2</v>
      </c>
      <c r="R37" s="18">
        <f t="shared" si="7"/>
        <v>5.4688032521266194E-2</v>
      </c>
      <c r="S37" s="18">
        <f t="shared" si="8"/>
        <v>0.19935082108872848</v>
      </c>
      <c r="U37" s="18">
        <f t="shared" si="9"/>
        <v>1.240537292359814E-3</v>
      </c>
      <c r="V37" s="18">
        <f t="shared" si="9"/>
        <v>2.9205031918865748E-3</v>
      </c>
      <c r="W37" s="27">
        <f t="shared" si="9"/>
        <v>7.967872827279723E-3</v>
      </c>
      <c r="X37" s="18">
        <f t="shared" si="9"/>
        <v>2.9907809010470687E-3</v>
      </c>
      <c r="Y37" s="18">
        <f t="shared" si="9"/>
        <v>3.974074986875023E-2</v>
      </c>
    </row>
    <row r="38" spans="2:25" ht="18" customHeight="1" x14ac:dyDescent="0.2">
      <c r="B38" s="37" t="s">
        <v>69</v>
      </c>
      <c r="C38" s="62">
        <f>'YoY Growth Rates'!AJ145</f>
        <v>-3.2872985833196422</v>
      </c>
      <c r="D38" s="62">
        <f>'YoY Growth Rates'!AJ146</f>
        <v>-3.2111686277216611</v>
      </c>
      <c r="E38" s="62">
        <f>'YoY Growth Rates'!AJ147</f>
        <v>-3.1476979245235182</v>
      </c>
      <c r="F38" s="62">
        <f>'YoY Growth Rates'!AJ148</f>
        <v>-3.0942534195498639</v>
      </c>
      <c r="G38" s="66">
        <f>'YoY Growth Rates'!AJ210</f>
        <v>-2.8789130692965514</v>
      </c>
      <c r="H38" s="58">
        <f t="shared" si="0"/>
        <v>7.612995559798108E-2</v>
      </c>
      <c r="I38" s="58">
        <f t="shared" si="0"/>
        <v>0.13960065879612404</v>
      </c>
      <c r="J38" s="58">
        <f t="shared" si="1"/>
        <v>6.3470703198142964E-2</v>
      </c>
      <c r="K38" s="58">
        <f t="shared" si="2"/>
        <v>0.19304516376977832</v>
      </c>
      <c r="L38" s="59">
        <f t="shared" si="2"/>
        <v>0.40838551402309076</v>
      </c>
      <c r="N38" s="11" t="str">
        <f t="shared" ref="N38" si="21">B38</f>
        <v>2020Q1</v>
      </c>
      <c r="O38" s="18">
        <f t="shared" si="4"/>
        <v>7.612995559798108E-2</v>
      </c>
      <c r="P38" s="18">
        <f t="shared" si="5"/>
        <v>0.13960065879612404</v>
      </c>
      <c r="Q38" s="18">
        <f t="shared" si="6"/>
        <v>6.3470703198142964E-2</v>
      </c>
      <c r="R38" s="18">
        <f t="shared" si="7"/>
        <v>0.19304516376977832</v>
      </c>
      <c r="S38" s="18">
        <f t="shared" si="8"/>
        <v>0.40838551402309076</v>
      </c>
      <c r="U38" s="18">
        <f t="shared" si="9"/>
        <v>5.7957701393505706E-3</v>
      </c>
      <c r="V38" s="18">
        <f t="shared" si="9"/>
        <v>1.9488343936311846E-2</v>
      </c>
      <c r="W38" s="27">
        <f t="shared" si="9"/>
        <v>4.0285301644667551E-3</v>
      </c>
      <c r="X38" s="18">
        <f t="shared" si="9"/>
        <v>3.7266435254900532E-2</v>
      </c>
      <c r="Y38" s="18">
        <f t="shared" si="9"/>
        <v>0.16677872806390406</v>
      </c>
    </row>
    <row r="39" spans="2:25" ht="18" customHeight="1" x14ac:dyDescent="0.2">
      <c r="B39" s="37" t="s">
        <v>68</v>
      </c>
      <c r="C39" s="62">
        <f>'YoY Growth Rates'!AK149</f>
        <v>-14.997485077323692</v>
      </c>
      <c r="D39" s="62">
        <f>'YoY Growth Rates'!AK150</f>
        <v>-14.971623183427795</v>
      </c>
      <c r="E39" s="62">
        <f>'YoY Growth Rates'!AK151</f>
        <v>-14.738583199311284</v>
      </c>
      <c r="F39" s="62">
        <f>'YoY Growth Rates'!AK152</f>
        <v>-14.769641323492289</v>
      </c>
      <c r="G39" s="66">
        <f>'YoY Growth Rates'!AK210</f>
        <v>-14.150052187022833</v>
      </c>
      <c r="H39" s="58">
        <f t="shared" si="0"/>
        <v>2.586189389589677E-2</v>
      </c>
      <c r="I39" s="58">
        <f t="shared" si="0"/>
        <v>0.25890187801240749</v>
      </c>
      <c r="J39" s="58">
        <f t="shared" si="1"/>
        <v>0.23303998411651072</v>
      </c>
      <c r="K39" s="58">
        <f t="shared" si="2"/>
        <v>0.22784375383140265</v>
      </c>
      <c r="L39" s="59">
        <f t="shared" si="2"/>
        <v>0.84743289030085833</v>
      </c>
      <c r="N39" s="11" t="str">
        <f t="shared" ref="N39" si="22">B39</f>
        <v>2020Q2</v>
      </c>
      <c r="O39" s="18">
        <f t="shared" si="4"/>
        <v>2.586189389589677E-2</v>
      </c>
      <c r="P39" s="18">
        <f t="shared" si="5"/>
        <v>0.25890187801240749</v>
      </c>
      <c r="Q39" s="18">
        <f t="shared" si="6"/>
        <v>0.23303998411651072</v>
      </c>
      <c r="R39" s="18">
        <f t="shared" si="7"/>
        <v>0.22784375383140265</v>
      </c>
      <c r="S39" s="18">
        <f t="shared" si="8"/>
        <v>0.84743289030085833</v>
      </c>
      <c r="U39" s="18">
        <f t="shared" si="9"/>
        <v>6.6883755588262263E-4</v>
      </c>
      <c r="V39" s="18">
        <f t="shared" si="9"/>
        <v>6.7030182438351529E-2</v>
      </c>
      <c r="W39" s="27">
        <f t="shared" si="9"/>
        <v>5.4307634197023572E-2</v>
      </c>
      <c r="X39" s="18">
        <f t="shared" si="9"/>
        <v>5.1912776159984811E-2</v>
      </c>
      <c r="Y39" s="18">
        <f t="shared" si="9"/>
        <v>0.7181425035636666</v>
      </c>
    </row>
    <row r="40" spans="2:25" ht="18" customHeight="1" x14ac:dyDescent="0.2">
      <c r="B40" s="37" t="s">
        <v>70</v>
      </c>
      <c r="C40" s="62">
        <f>'YoY Growth Rates'!AL153</f>
        <v>-4.287921536254224</v>
      </c>
      <c r="D40" s="62">
        <f>'YoY Growth Rates'!AL154</f>
        <v>-4.3836572672795615</v>
      </c>
      <c r="E40" s="62">
        <f>'YoY Growth Rates'!AL155</f>
        <v>-4.260630163039858</v>
      </c>
      <c r="F40" s="62">
        <f>'YoY Growth Rates'!AL156</f>
        <v>-4.2943756690090318</v>
      </c>
      <c r="G40" s="66">
        <f>'YoY Growth Rates'!AL210</f>
        <v>-3.9383934139155197</v>
      </c>
      <c r="H40" s="58">
        <f t="shared" ref="H40" si="23">IF(D40="","",D40-$C40)</f>
        <v>-9.57357310253375E-2</v>
      </c>
      <c r="I40" s="58">
        <f t="shared" ref="I40" si="24">IF(E40="","",E40-$C40)</f>
        <v>2.7291373214366033E-2</v>
      </c>
      <c r="J40" s="58">
        <f t="shared" ref="J40" si="25">IF(E40="","",E40-$D40)</f>
        <v>0.12302710423970353</v>
      </c>
      <c r="K40" s="58">
        <f t="shared" ref="K40" si="26">IF(F40="","",F40-$C40)</f>
        <v>-6.4541327548077732E-3</v>
      </c>
      <c r="L40" s="59">
        <f t="shared" ref="L40" si="27">IF(G40="","",G40-$C40)</f>
        <v>0.34952812233870434</v>
      </c>
      <c r="N40" s="11" t="str">
        <f t="shared" ref="N40" si="28">B40</f>
        <v>2020Q3</v>
      </c>
      <c r="O40" s="18">
        <f t="shared" ref="O40" si="29">IF(H40="","",ABS(H40))</f>
        <v>9.57357310253375E-2</v>
      </c>
      <c r="P40" s="18">
        <f t="shared" ref="P40" si="30">IF(I40="","",ABS(I40))</f>
        <v>2.7291373214366033E-2</v>
      </c>
      <c r="Q40" s="18">
        <f t="shared" ref="Q40" si="31">IF(J40="","",ABS(J40))</f>
        <v>0.12302710423970353</v>
      </c>
      <c r="R40" s="18">
        <f t="shared" ref="R40" si="32">IF(K40="","",ABS(K40))</f>
        <v>6.4541327548077732E-3</v>
      </c>
      <c r="S40" s="18">
        <f t="shared" ref="S40" si="33">IF(L40="","",ABS(L40))</f>
        <v>0.34952812233870434</v>
      </c>
      <c r="U40" s="18">
        <f t="shared" ref="U40" si="34">IF(H40="","",POWER(H40,2))</f>
        <v>9.1653301949557696E-3</v>
      </c>
      <c r="V40" s="18">
        <f t="shared" ref="V40" si="35">IF(I40="","",POWER(I40,2))</f>
        <v>7.4481905192581572E-4</v>
      </c>
      <c r="W40" s="27">
        <f t="shared" ref="W40" si="36">IF(J40="","",POWER(J40,2))</f>
        <v>1.5135668377606879E-2</v>
      </c>
      <c r="X40" s="18">
        <f t="shared" ref="X40" si="37">IF(K40="","",POWER(K40,2))</f>
        <v>4.1655829616682576E-5</v>
      </c>
      <c r="Y40" s="18">
        <f t="shared" ref="Y40" si="38">IF(L40="","",POWER(L40,2))</f>
        <v>0.12216990830562027</v>
      </c>
    </row>
    <row r="41" spans="2:25" ht="18" customHeight="1" x14ac:dyDescent="0.2">
      <c r="B41" s="37" t="s">
        <v>71</v>
      </c>
      <c r="C41" s="62">
        <f>'YoY Growth Rates'!AM157</f>
        <v>-5.0912610827641203</v>
      </c>
      <c r="D41" s="62">
        <f>'YoY Growth Rates'!AM158</f>
        <v>-5.009777738658272</v>
      </c>
      <c r="E41" s="62">
        <f>'YoY Growth Rates'!AM159</f>
        <v>-4.9191453858193901</v>
      </c>
      <c r="F41" s="62">
        <f>'YoY Growth Rates'!AM160</f>
        <v>-4.8949830447681535</v>
      </c>
      <c r="G41" s="66">
        <f>'YoY Growth Rates'!AM210</f>
        <v>-4.015161557344415</v>
      </c>
      <c r="H41" s="58">
        <f t="shared" ref="H41" si="39">IF(D41="","",D41-$C41)</f>
        <v>8.1483344105848232E-2</v>
      </c>
      <c r="I41" s="58">
        <f t="shared" ref="I41" si="40">IF(E41="","",E41-$C41)</f>
        <v>0.17211569694473017</v>
      </c>
      <c r="J41" s="58">
        <f t="shared" ref="J41" si="41">IF(E41="","",E41-$D41)</f>
        <v>9.0632352838881935E-2</v>
      </c>
      <c r="K41" s="58">
        <f t="shared" ref="K41" si="42">IF(F41="","",F41-$C41)</f>
        <v>0.19627803799596677</v>
      </c>
      <c r="L41" s="59">
        <f t="shared" ref="L41" si="43">IF(G41="","",G41-$C41)</f>
        <v>1.0760995254197052</v>
      </c>
      <c r="N41" s="11" t="str">
        <f t="shared" ref="N41" si="44">B41</f>
        <v>2020Q4</v>
      </c>
      <c r="O41" s="18">
        <f t="shared" ref="O41" si="45">IF(H41="","",ABS(H41))</f>
        <v>8.1483344105848232E-2</v>
      </c>
      <c r="P41" s="18">
        <f t="shared" ref="P41" si="46">IF(I41="","",ABS(I41))</f>
        <v>0.17211569694473017</v>
      </c>
      <c r="Q41" s="18">
        <f t="shared" ref="Q41" si="47">IF(J41="","",ABS(J41))</f>
        <v>9.0632352838881935E-2</v>
      </c>
      <c r="R41" s="18">
        <f t="shared" ref="R41" si="48">IF(K41="","",ABS(K41))</f>
        <v>0.19627803799596677</v>
      </c>
      <c r="S41" s="18">
        <f t="shared" ref="S41" si="49">IF(L41="","",ABS(L41))</f>
        <v>1.0760995254197052</v>
      </c>
      <c r="U41" s="18">
        <f t="shared" ref="U41" si="50">IF(H41="","",POWER(H41,2))</f>
        <v>6.6395353666720714E-3</v>
      </c>
      <c r="V41" s="18">
        <f t="shared" ref="V41" si="51">IF(I41="","",POWER(I41,2))</f>
        <v>2.9623813134770197E-2</v>
      </c>
      <c r="W41" s="27">
        <f t="shared" ref="W41" si="52">IF(J41="","",POWER(J41,2))</f>
        <v>8.2142233811115899E-3</v>
      </c>
      <c r="X41" s="18">
        <f t="shared" ref="X41" si="53">IF(K41="","",POWER(K41,2))</f>
        <v>3.8525068199546174E-2</v>
      </c>
      <c r="Y41" s="18">
        <f t="shared" ref="Y41" si="54">IF(L41="","",POWER(L41,2))</f>
        <v>1.1579901886085149</v>
      </c>
    </row>
    <row r="42" spans="2:25" ht="18" customHeight="1" x14ac:dyDescent="0.2">
      <c r="B42" s="37" t="s">
        <v>72</v>
      </c>
      <c r="C42" s="63">
        <f>'YoY Growth Rates'!AN161</f>
        <v>-1.7874874200469404</v>
      </c>
      <c r="D42" s="63">
        <f>'YoY Growth Rates'!AN162</f>
        <v>-1.784085162291893</v>
      </c>
      <c r="E42" s="63">
        <f>'YoY Growth Rates'!AN163</f>
        <v>-1.2743130157725324</v>
      </c>
      <c r="F42" s="63">
        <f>'YoY Growth Rates'!AN164</f>
        <v>-1.3417976800475406</v>
      </c>
      <c r="G42" s="66">
        <f>'YoY Growth Rates'!AN210</f>
        <v>-0.18659324652776643</v>
      </c>
      <c r="H42" s="58">
        <f t="shared" ref="H42" si="55">IF(D42="","",D42-$C42)</f>
        <v>3.4022577550474331E-3</v>
      </c>
      <c r="I42" s="58">
        <f t="shared" ref="I42" si="56">IF(E42="","",E42-$C42)</f>
        <v>0.51317440427440797</v>
      </c>
      <c r="J42" s="58">
        <f t="shared" ref="J42" si="57">IF(E42="","",E42-$D42)</f>
        <v>0.50977214651936054</v>
      </c>
      <c r="K42" s="58">
        <f t="shared" ref="K42" si="58">IF(F42="","",F42-$C42)</f>
        <v>0.44568973999939976</v>
      </c>
      <c r="L42" s="59">
        <f t="shared" ref="L42" si="59">IF(G42="","",G42-$C42)</f>
        <v>1.600894173519174</v>
      </c>
      <c r="N42" s="11" t="str">
        <f t="shared" ref="N42" si="60">B42</f>
        <v>2021Q1</v>
      </c>
      <c r="O42" s="18">
        <f t="shared" ref="O42" si="61">IF(H42="","",ABS(H42))</f>
        <v>3.4022577550474331E-3</v>
      </c>
      <c r="P42" s="18">
        <f t="shared" ref="P42" si="62">IF(I42="","",ABS(I42))</f>
        <v>0.51317440427440797</v>
      </c>
      <c r="Q42" s="18">
        <f t="shared" ref="Q42" si="63">IF(J42="","",ABS(J42))</f>
        <v>0.50977214651936054</v>
      </c>
      <c r="R42" s="18">
        <f t="shared" ref="R42" si="64">IF(K42="","",ABS(K42))</f>
        <v>0.44568973999939976</v>
      </c>
      <c r="S42" s="18">
        <f t="shared" ref="S42" si="65">IF(L42="","",ABS(L42))</f>
        <v>1.600894173519174</v>
      </c>
      <c r="U42" s="18">
        <f t="shared" ref="U42" si="66">IF(H42="","",POWER(H42,2))</f>
        <v>1.15753578317804E-5</v>
      </c>
      <c r="V42" s="18">
        <f t="shared" ref="V42" si="67">IF(I42="","",POWER(I42,2))</f>
        <v>0.26334796920239351</v>
      </c>
      <c r="W42" s="27">
        <f t="shared" ref="W42" si="68">IF(J42="","",POWER(J42,2))</f>
        <v>0.25986764136695639</v>
      </c>
      <c r="X42" s="18">
        <f t="shared" ref="X42" si="69">IF(K42="","",POWER(K42,2))</f>
        <v>0.19863934434073255</v>
      </c>
      <c r="Y42" s="18">
        <f t="shared" ref="Y42" si="70">IF(L42="","",POWER(L42,2))</f>
        <v>2.5628621548076391</v>
      </c>
    </row>
    <row r="43" spans="2:25" ht="18" customHeight="1" x14ac:dyDescent="0.2">
      <c r="B43" s="37" t="s">
        <v>73</v>
      </c>
      <c r="C43" s="63">
        <f>'YoY Growth Rates'!AO165</f>
        <v>13.651201435787819</v>
      </c>
      <c r="D43" s="63">
        <f>'YoY Growth Rates'!AO166</f>
        <v>13.624360961858084</v>
      </c>
      <c r="E43" s="63">
        <f>'YoY Growth Rates'!AO167</f>
        <v>14.322079399345998</v>
      </c>
      <c r="F43" s="63">
        <f>'YoY Growth Rates'!AO168</f>
        <v>14.182555988205635</v>
      </c>
      <c r="G43" s="66">
        <f>'YoY Growth Rates'!AO210</f>
        <v>14.876966308735984</v>
      </c>
      <c r="H43" s="58">
        <f t="shared" ref="H43" si="71">IF(D43="","",D43-$C43)</f>
        <v>-2.6840473929734543E-2</v>
      </c>
      <c r="I43" s="58">
        <f t="shared" ref="I43" si="72">IF(E43="","",E43-$C43)</f>
        <v>0.67087796355817986</v>
      </c>
      <c r="J43" s="58">
        <f t="shared" ref="J43" si="73">IF(E43="","",E43-$D43)</f>
        <v>0.6977184374879144</v>
      </c>
      <c r="K43" s="58">
        <f t="shared" ref="K43" si="74">IF(F43="","",F43-$C43)</f>
        <v>0.53135455241781671</v>
      </c>
      <c r="L43" s="59">
        <f t="shared" ref="L43" si="75">IF(G43="","",G43-$C43)</f>
        <v>1.2257648729481652</v>
      </c>
      <c r="N43" s="11" t="str">
        <f t="shared" ref="N43" si="76">B43</f>
        <v>2021Q2</v>
      </c>
      <c r="O43" s="18">
        <f t="shared" ref="O43" si="77">IF(H43="","",ABS(H43))</f>
        <v>2.6840473929734543E-2</v>
      </c>
      <c r="P43" s="18">
        <f t="shared" ref="P43" si="78">IF(I43="","",ABS(I43))</f>
        <v>0.67087796355817986</v>
      </c>
      <c r="Q43" s="18">
        <f t="shared" ref="Q43" si="79">IF(J43="","",ABS(J43))</f>
        <v>0.6977184374879144</v>
      </c>
      <c r="R43" s="18">
        <f t="shared" ref="R43" si="80">IF(K43="","",ABS(K43))</f>
        <v>0.53135455241781671</v>
      </c>
      <c r="S43" s="18">
        <f t="shared" ref="S43" si="81">IF(L43="","",ABS(L43))</f>
        <v>1.2257648729481652</v>
      </c>
      <c r="U43" s="18">
        <f t="shared" ref="U43" si="82">IF(H43="","",POWER(H43,2))</f>
        <v>7.2041104077275964E-4</v>
      </c>
      <c r="V43" s="18">
        <f t="shared" ref="V43" si="83">IF(I43="","",POWER(I43,2))</f>
        <v>0.4500772419879705</v>
      </c>
      <c r="W43" s="27">
        <f t="shared" ref="W43" si="84">IF(J43="","",POWER(J43,2))</f>
        <v>0.48681101801057669</v>
      </c>
      <c r="X43" s="18">
        <f t="shared" ref="X43" si="85">IF(K43="","",POWER(K43,2))</f>
        <v>0.2823376603751383</v>
      </c>
      <c r="Y43" s="18">
        <f t="shared" ref="Y43" si="86">IF(L43="","",POWER(L43,2))</f>
        <v>1.5024995237536314</v>
      </c>
    </row>
    <row r="44" spans="2:25" ht="18" customHeight="1" x14ac:dyDescent="0.2">
      <c r="B44" s="37" t="s">
        <v>74</v>
      </c>
      <c r="C44" s="63">
        <f>'YoY Growth Rates'!AP169</f>
        <v>3.659282286381349</v>
      </c>
      <c r="D44" s="63">
        <f>'YoY Growth Rates'!AP170</f>
        <v>3.6870457150286251</v>
      </c>
      <c r="E44" s="63">
        <f>'YoY Growth Rates'!AP171</f>
        <v>3.85416148922062</v>
      </c>
      <c r="F44" s="63">
        <f>'YoY Growth Rates'!AP172</f>
        <v>3.9352473847786618</v>
      </c>
      <c r="G44" s="66">
        <f>'YoY Growth Rates'!AP210</f>
        <v>4.6341827518709744</v>
      </c>
      <c r="H44" s="58">
        <f t="shared" ref="H44" si="87">IF(D44="","",D44-$C44)</f>
        <v>2.77634286472761E-2</v>
      </c>
      <c r="I44" s="58">
        <f t="shared" ref="I44" si="88">IF(E44="","",E44-$C44)</f>
        <v>0.19487920283927096</v>
      </c>
      <c r="J44" s="58">
        <f t="shared" ref="J44" si="89">IF(E44="","",E44-$D44)</f>
        <v>0.16711577419199486</v>
      </c>
      <c r="K44" s="58">
        <f t="shared" ref="K44" si="90">IF(F44="","",F44-$C44)</f>
        <v>0.27596509839731276</v>
      </c>
      <c r="L44" s="59">
        <f t="shared" ref="L44" si="91">IF(G44="","",G44-$C44)</f>
        <v>0.97490046548962539</v>
      </c>
      <c r="N44" s="11" t="str">
        <f t="shared" ref="N44" si="92">B44</f>
        <v>2021Q3</v>
      </c>
      <c r="O44" s="18">
        <f t="shared" ref="O44" si="93">IF(H44="","",ABS(H44))</f>
        <v>2.77634286472761E-2</v>
      </c>
      <c r="P44" s="18">
        <f t="shared" ref="P44" si="94">IF(I44="","",ABS(I44))</f>
        <v>0.19487920283927096</v>
      </c>
      <c r="Q44" s="18">
        <f t="shared" ref="Q44" si="95">IF(J44="","",ABS(J44))</f>
        <v>0.16711577419199486</v>
      </c>
      <c r="R44" s="18">
        <f t="shared" ref="R44" si="96">IF(K44="","",ABS(K44))</f>
        <v>0.27596509839731276</v>
      </c>
      <c r="S44" s="18">
        <f t="shared" ref="S44" si="97">IF(L44="","",ABS(L44))</f>
        <v>0.97490046548962539</v>
      </c>
      <c r="U44" s="18">
        <f t="shared" ref="U44" si="98">IF(H44="","",POWER(H44,2))</f>
        <v>7.7080797025239121E-4</v>
      </c>
      <c r="V44" s="18">
        <f t="shared" ref="V44" si="99">IF(I44="","",POWER(I44,2))</f>
        <v>3.7977903699269712E-2</v>
      </c>
      <c r="W44" s="27">
        <f t="shared" ref="W44" si="100">IF(J44="","",POWER(J44,2))</f>
        <v>2.7927681983789816E-2</v>
      </c>
      <c r="X44" s="18">
        <f t="shared" ref="X44" si="101">IF(K44="","",POWER(K44,2))</f>
        <v>7.6156735533438519E-2</v>
      </c>
      <c r="Y44" s="18">
        <f t="shared" ref="Y44" si="102">IF(L44="","",POWER(L44,2))</f>
        <v>0.95043091761188825</v>
      </c>
    </row>
    <row r="45" spans="2:25" ht="18" customHeight="1" x14ac:dyDescent="0.2">
      <c r="B45" s="37" t="s">
        <v>75</v>
      </c>
      <c r="C45" s="63">
        <f>'YoY Growth Rates'!AQ173</f>
        <v>4.6070404497843054</v>
      </c>
      <c r="D45" s="63">
        <f>'YoY Growth Rates'!AQ174</f>
        <v>4.6020741722183844</v>
      </c>
      <c r="E45" s="63">
        <f>'YoY Growth Rates'!AQ175</f>
        <v>4.6418875106544633</v>
      </c>
      <c r="F45" s="63">
        <f>'YoY Growth Rates'!AQ176</f>
        <v>4.7040366193465744</v>
      </c>
      <c r="G45" s="66">
        <f>'YoY Growth Rates'!AQ210</f>
        <v>5.2471294655043632</v>
      </c>
      <c r="H45" s="58">
        <f t="shared" ref="H45" si="103">IF(D45="","",D45-$C45)</f>
        <v>-4.9662775659209402E-3</v>
      </c>
      <c r="I45" s="58">
        <f t="shared" ref="I45" si="104">IF(E45="","",E45-$C45)</f>
        <v>3.4847060870157875E-2</v>
      </c>
      <c r="J45" s="58">
        <f t="shared" ref="J45" si="105">IF(E45="","",E45-$D45)</f>
        <v>3.9813338436078816E-2</v>
      </c>
      <c r="K45" s="58">
        <f t="shared" ref="K45" si="106">IF(F45="","",F45-$C45)</f>
        <v>9.6996169562268975E-2</v>
      </c>
      <c r="L45" s="59">
        <f t="shared" ref="L45" si="107">IF(G45="","",G45-$C45)</f>
        <v>0.64008901572005783</v>
      </c>
      <c r="N45" s="11" t="str">
        <f t="shared" ref="N45" si="108">B45</f>
        <v>2021Q4</v>
      </c>
      <c r="O45" s="18">
        <f t="shared" ref="O45" si="109">IF(H45="","",ABS(H45))</f>
        <v>4.9662775659209402E-3</v>
      </c>
      <c r="P45" s="18">
        <f t="shared" ref="P45" si="110">IF(I45="","",ABS(I45))</f>
        <v>3.4847060870157875E-2</v>
      </c>
      <c r="Q45" s="18">
        <f t="shared" ref="Q45" si="111">IF(J45="","",ABS(J45))</f>
        <v>3.9813338436078816E-2</v>
      </c>
      <c r="R45" s="18">
        <f t="shared" ref="R45" si="112">IF(K45="","",ABS(K45))</f>
        <v>9.6996169562268975E-2</v>
      </c>
      <c r="S45" s="18">
        <f t="shared" ref="S45" si="113">IF(L45="","",ABS(L45))</f>
        <v>0.64008901572005783</v>
      </c>
      <c r="U45" s="18">
        <f t="shared" ref="U45" si="114">IF(H45="","",POWER(H45,2))</f>
        <v>2.4663912861769619E-5</v>
      </c>
      <c r="V45" s="18">
        <f t="shared" ref="V45" si="115">IF(I45="","",POWER(I45,2))</f>
        <v>1.2143176512884881E-3</v>
      </c>
      <c r="W45" s="27">
        <f t="shared" ref="W45" si="116">IF(J45="","",POWER(J45,2))</f>
        <v>1.5851019174257508E-3</v>
      </c>
      <c r="X45" s="18">
        <f t="shared" ref="X45" si="117">IF(K45="","",POWER(K45,2))</f>
        <v>9.4082569097524351E-3</v>
      </c>
      <c r="Y45" s="18">
        <f t="shared" ref="Y45" si="118">IF(L45="","",POWER(L45,2))</f>
        <v>0.40971394804547245</v>
      </c>
    </row>
    <row r="46" spans="2:25" ht="18" customHeight="1" x14ac:dyDescent="0.2">
      <c r="B46" s="37" t="s">
        <v>232</v>
      </c>
      <c r="C46" s="63">
        <f>'YoY Growth Rates'!AR177</f>
        <v>5.0048509657253826</v>
      </c>
      <c r="D46" s="63">
        <f>'YoY Growth Rates'!AR178</f>
        <v>5.0875691831450132</v>
      </c>
      <c r="E46" s="63">
        <f>'YoY Growth Rates'!AR179</f>
        <v>5.4438472601362253</v>
      </c>
      <c r="F46" s="63">
        <f>'YoY Growth Rates'!AR180</f>
        <v>5.389565898746107</v>
      </c>
      <c r="G46" s="66">
        <f>'YoY Growth Rates'!AR210</f>
        <v>5.4497368613024566</v>
      </c>
      <c r="H46" s="58">
        <f t="shared" ref="H46" si="119">IF(D46="","",D46-$C46)</f>
        <v>8.2718217419630591E-2</v>
      </c>
      <c r="I46" s="58">
        <f t="shared" ref="I46" si="120">IF(E46="","",E46-$C46)</f>
        <v>0.43899629441084276</v>
      </c>
      <c r="J46" s="58">
        <f t="shared" ref="J46" si="121">IF(E46="","",E46-$D46)</f>
        <v>0.35627807699121217</v>
      </c>
      <c r="K46" s="58">
        <f t="shared" ref="K46" si="122">IF(F46="","",F46-$C46)</f>
        <v>0.38471493302072446</v>
      </c>
      <c r="L46" s="59">
        <f t="shared" ref="L46" si="123">IF(G46="","",G46-$C46)</f>
        <v>0.44488589557707403</v>
      </c>
      <c r="N46" s="11" t="str">
        <f t="shared" ref="N46" si="124">B46</f>
        <v>2022Q1</v>
      </c>
      <c r="O46" s="18">
        <f t="shared" ref="O46" si="125">IF(H46="","",ABS(H46))</f>
        <v>8.2718217419630591E-2</v>
      </c>
      <c r="P46" s="18">
        <f t="shared" ref="P46" si="126">IF(I46="","",ABS(I46))</f>
        <v>0.43899629441084276</v>
      </c>
      <c r="Q46" s="18">
        <f t="shared" ref="Q46" si="127">IF(J46="","",ABS(J46))</f>
        <v>0.35627807699121217</v>
      </c>
      <c r="R46" s="18">
        <f t="shared" ref="R46" si="128">IF(K46="","",ABS(K46))</f>
        <v>0.38471493302072446</v>
      </c>
      <c r="S46" s="18">
        <f t="shared" ref="S46" si="129">IF(L46="","",ABS(L46))</f>
        <v>0.44488589557707403</v>
      </c>
      <c r="U46" s="18">
        <f t="shared" ref="U46" si="130">IF(H46="","",POWER(H46,2))</f>
        <v>6.8423034930812773E-3</v>
      </c>
      <c r="V46" s="18">
        <f t="shared" ref="V46" si="131">IF(I46="","",POWER(I46,2))</f>
        <v>0.19271774650645132</v>
      </c>
      <c r="W46" s="27">
        <f t="shared" ref="W46" si="132">IF(J46="","",POWER(J46,2))</f>
        <v>0.1269340681445561</v>
      </c>
      <c r="X46" s="18">
        <f t="shared" ref="X46" si="133">IF(K46="","",POWER(K46,2))</f>
        <v>0.14800557968914049</v>
      </c>
      <c r="Y46" s="18">
        <f t="shared" ref="Y46" si="134">IF(L46="","",POWER(L46,2))</f>
        <v>0.19792346008341521</v>
      </c>
    </row>
    <row r="47" spans="2:25" ht="18" customHeight="1" x14ac:dyDescent="0.2">
      <c r="B47" s="37" t="s">
        <v>233</v>
      </c>
      <c r="C47" s="63">
        <f>'YoY Growth Rates'!AS181</f>
        <v>3.9708665084290384</v>
      </c>
      <c r="D47" s="63">
        <f>'YoY Growth Rates'!AS182</f>
        <v>3.9084062243863293</v>
      </c>
      <c r="E47" s="63">
        <f>'YoY Growth Rates'!AS183</f>
        <v>4.149002286379555</v>
      </c>
      <c r="F47" s="63">
        <f>'YoY Growth Rates'!AS184</f>
        <v>4.2508963731239024</v>
      </c>
      <c r="G47" s="66">
        <f>'YoY Growth Rates'!AS210</f>
        <v>4.1282599823898147</v>
      </c>
      <c r="H47" s="58">
        <f t="shared" ref="H47" si="135">IF(D47="","",D47-$C47)</f>
        <v>-6.2460284042709091E-2</v>
      </c>
      <c r="I47" s="58">
        <f t="shared" ref="I47" si="136">IF(E47="","",E47-$C47)</f>
        <v>0.17813577795051661</v>
      </c>
      <c r="J47" s="58">
        <f t="shared" ref="J47" si="137">IF(E47="","",E47-$D47)</f>
        <v>0.2405960619932257</v>
      </c>
      <c r="K47" s="58">
        <f t="shared" ref="K47" si="138">IF(F47="","",F47-$C47)</f>
        <v>0.28002986469486402</v>
      </c>
      <c r="L47" s="59">
        <f t="shared" ref="L47" si="139">IF(G47="","",G47-$C47)</f>
        <v>0.1573934739607763</v>
      </c>
      <c r="N47" s="11" t="str">
        <f t="shared" ref="N47" si="140">B47</f>
        <v>2022Q2</v>
      </c>
      <c r="O47" s="18">
        <f t="shared" ref="O47" si="141">IF(H47="","",ABS(H47))</f>
        <v>6.2460284042709091E-2</v>
      </c>
      <c r="P47" s="18">
        <f t="shared" ref="P47" si="142">IF(I47="","",ABS(I47))</f>
        <v>0.17813577795051661</v>
      </c>
      <c r="Q47" s="18">
        <f t="shared" ref="Q47" si="143">IF(J47="","",ABS(J47))</f>
        <v>0.2405960619932257</v>
      </c>
      <c r="R47" s="18">
        <f t="shared" ref="R47" si="144">IF(K47="","",ABS(K47))</f>
        <v>0.28002986469486402</v>
      </c>
      <c r="S47" s="18">
        <f t="shared" ref="S47" si="145">IF(L47="","",ABS(L47))</f>
        <v>0.1573934739607763</v>
      </c>
      <c r="U47" s="18">
        <f t="shared" ref="U47" si="146">IF(H47="","",POWER(H47,2))</f>
        <v>3.9012870826958999E-3</v>
      </c>
      <c r="V47" s="18">
        <f t="shared" ref="V47" si="147">IF(I47="","",POWER(I47,2))</f>
        <v>3.1732355386035756E-2</v>
      </c>
      <c r="W47" s="27">
        <f t="shared" ref="W47" si="148">IF(J47="","",POWER(J47,2))</f>
        <v>5.78864650466481E-2</v>
      </c>
      <c r="X47" s="18">
        <f t="shared" ref="X47" si="149">IF(K47="","",POWER(K47,2))</f>
        <v>7.841672512102385E-2</v>
      </c>
      <c r="Y47" s="18">
        <f t="shared" ref="Y47" si="150">IF(L47="","",POWER(L47,2))</f>
        <v>2.4772705645441567E-2</v>
      </c>
    </row>
    <row r="48" spans="2:25" ht="18" customHeight="1" x14ac:dyDescent="0.2">
      <c r="B48" s="37" t="s">
        <v>234</v>
      </c>
      <c r="C48" s="63">
        <f>'YoY Growth Rates'!AT185</f>
        <v>2.1394712435314212</v>
      </c>
      <c r="D48" s="63">
        <f>'YoY Growth Rates'!AT186</f>
        <v>2.1429552343171121</v>
      </c>
      <c r="E48" s="63">
        <f>'YoY Growth Rates'!AT187</f>
        <v>2.2786899184871645</v>
      </c>
      <c r="F48" s="63">
        <f>'YoY Growth Rates'!AT188</f>
        <v>2.343852698618365</v>
      </c>
      <c r="G48" s="66">
        <f>'YoY Growth Rates'!AT210</f>
        <v>2.478900225909797</v>
      </c>
      <c r="H48" s="58">
        <f t="shared" ref="H48" si="151">IF(D48="","",D48-$C48)</f>
        <v>3.4839907856909491E-3</v>
      </c>
      <c r="I48" s="58">
        <f t="shared" ref="I48" si="152">IF(E48="","",E48-$C48)</f>
        <v>0.13921867495574336</v>
      </c>
      <c r="J48" s="58">
        <f t="shared" ref="J48" si="153">IF(E48="","",E48-$D48)</f>
        <v>0.13573468417005241</v>
      </c>
      <c r="K48" s="58">
        <f t="shared" ref="K48" si="154">IF(F48="","",F48-$C48)</f>
        <v>0.20438145508694383</v>
      </c>
      <c r="L48" s="59">
        <f t="shared" ref="L48" si="155">IF(G48="","",G48-$C48)</f>
        <v>0.33942898237837582</v>
      </c>
      <c r="N48" s="11" t="str">
        <f t="shared" ref="N48" si="156">B48</f>
        <v>2022Q3</v>
      </c>
      <c r="O48" s="18">
        <f t="shared" ref="O48" si="157">IF(H48="","",ABS(H48))</f>
        <v>3.4839907856909491E-3</v>
      </c>
      <c r="P48" s="18">
        <f t="shared" ref="P48" si="158">IF(I48="","",ABS(I48))</f>
        <v>0.13921867495574336</v>
      </c>
      <c r="Q48" s="18">
        <f t="shared" ref="Q48" si="159">IF(J48="","",ABS(J48))</f>
        <v>0.13573468417005241</v>
      </c>
      <c r="R48" s="18">
        <f t="shared" ref="R48" si="160">IF(K48="","",ABS(K48))</f>
        <v>0.20438145508694383</v>
      </c>
      <c r="S48" s="18">
        <f t="shared" ref="S48" si="161">IF(L48="","",ABS(L48))</f>
        <v>0.33942898237837582</v>
      </c>
      <c r="U48" s="18">
        <f t="shared" ref="U48" si="162">IF(H48="","",POWER(H48,2))</f>
        <v>1.2138191794779436E-5</v>
      </c>
      <c r="V48" s="18">
        <f t="shared" ref="V48" si="163">IF(I48="","",POWER(I48,2))</f>
        <v>1.9381839456432924E-2</v>
      </c>
      <c r="W48" s="27">
        <f t="shared" ref="W48" si="164">IF(J48="","",POWER(J48,2))</f>
        <v>1.8423904486743876E-2</v>
      </c>
      <c r="X48" s="18">
        <f t="shared" ref="X48" si="165">IF(K48="","",POWER(K48,2))</f>
        <v>4.1771779183456439E-2</v>
      </c>
      <c r="Y48" s="18">
        <f t="shared" ref="Y48" si="166">IF(L48="","",POWER(L48,2))</f>
        <v>0.11521203407841976</v>
      </c>
    </row>
    <row r="49" spans="2:25" ht="18" customHeight="1" x14ac:dyDescent="0.2">
      <c r="B49" s="37" t="s">
        <v>235</v>
      </c>
      <c r="C49" s="63">
        <f>'YoY Growth Rates'!AU189</f>
        <v>1.9189380216948937</v>
      </c>
      <c r="D49" s="63">
        <f>'YoY Growth Rates'!AU190</f>
        <v>1.9080017041691599</v>
      </c>
      <c r="E49" s="63">
        <f>'YoY Growth Rates'!AU191</f>
        <v>1.841569903412732</v>
      </c>
      <c r="F49" s="63">
        <f>'YoY Growth Rates'!AU192</f>
        <v>1.8298371821768633</v>
      </c>
      <c r="G49" s="66">
        <f>'YoY Growth Rates'!AU210</f>
        <v>1.8994384165615052</v>
      </c>
      <c r="H49" s="58">
        <f t="shared" ref="H49" si="167">IF(D49="","",D49-$C49)</f>
        <v>-1.0936317525733763E-2</v>
      </c>
      <c r="I49" s="58">
        <f t="shared" ref="I49" si="168">IF(E49="","",E49-$C49)</f>
        <v>-7.7368118282161724E-2</v>
      </c>
      <c r="J49" s="58">
        <f t="shared" ref="J49" si="169">IF(E49="","",E49-$D49)</f>
        <v>-6.6431800756427961E-2</v>
      </c>
      <c r="K49" s="58">
        <f t="shared" ref="K49" si="170">IF(F49="","",F49-$C49)</f>
        <v>-8.9100839518030384E-2</v>
      </c>
      <c r="L49" s="59">
        <f t="shared" ref="L49" si="171">IF(G49="","",G49-$C49)</f>
        <v>-1.9499605133388442E-2</v>
      </c>
      <c r="N49" s="11" t="str">
        <f t="shared" ref="N49" si="172">B49</f>
        <v>2022Q4</v>
      </c>
      <c r="O49" s="18">
        <f t="shared" ref="O49" si="173">IF(H49="","",ABS(H49))</f>
        <v>1.0936317525733763E-2</v>
      </c>
      <c r="P49" s="18">
        <f t="shared" ref="P49" si="174">IF(I49="","",ABS(I49))</f>
        <v>7.7368118282161724E-2</v>
      </c>
      <c r="Q49" s="18">
        <f t="shared" ref="Q49" si="175">IF(J49="","",ABS(J49))</f>
        <v>6.6431800756427961E-2</v>
      </c>
      <c r="R49" s="18">
        <f t="shared" ref="R49" si="176">IF(K49="","",ABS(K49))</f>
        <v>8.9100839518030384E-2</v>
      </c>
      <c r="S49" s="18">
        <f t="shared" ref="S49" si="177">IF(L49="","",ABS(L49))</f>
        <v>1.9499605133388442E-2</v>
      </c>
      <c r="U49" s="18">
        <f t="shared" ref="U49" si="178">IF(H49="","",POWER(H49,2))</f>
        <v>1.1960304102367145E-4</v>
      </c>
      <c r="V49" s="18">
        <f t="shared" ref="V49" si="179">IF(I49="","",POWER(I49,2))</f>
        <v>5.9858257265225671E-3</v>
      </c>
      <c r="W49" s="27">
        <f t="shared" ref="W49" si="180">IF(J49="","",POWER(J49,2))</f>
        <v>4.413184151741743E-3</v>
      </c>
      <c r="X49" s="18">
        <f t="shared" ref="X49" si="181">IF(K49="","",POWER(K49,2))</f>
        <v>7.938959602817805E-3</v>
      </c>
      <c r="Y49" s="18">
        <f t="shared" ref="Y49" si="182">IF(L49="","",POWER(L49,2))</f>
        <v>3.8023460035806889E-4</v>
      </c>
    </row>
    <row r="50" spans="2:25" ht="18" customHeight="1" x14ac:dyDescent="0.2">
      <c r="B50" s="37" t="s">
        <v>268</v>
      </c>
      <c r="C50" s="63">
        <f>'YoY Growth Rates'!AV193</f>
        <v>1.3177864603941547</v>
      </c>
      <c r="D50" s="63">
        <f>'YoY Growth Rates'!AV194</f>
        <v>1.3021223149279004</v>
      </c>
      <c r="E50" s="63">
        <f>'YoY Growth Rates'!AV195</f>
        <v>0.99564482072913574</v>
      </c>
      <c r="F50" s="63">
        <f>'YoY Growth Rates'!AV196</f>
        <v>1.1217119562057398</v>
      </c>
      <c r="G50" s="66">
        <f>'YoY Growth Rates'!AV210</f>
        <v>1.3172402094652869</v>
      </c>
      <c r="H50" s="58">
        <f t="shared" ref="H50" si="183">IF(D50="","",D50-$C50)</f>
        <v>-1.5664145466254276E-2</v>
      </c>
      <c r="I50" s="58">
        <f t="shared" ref="I50" si="184">IF(E50="","",E50-$C50)</f>
        <v>-0.32214163966501896</v>
      </c>
      <c r="J50" s="58">
        <f t="shared" ref="J50" si="185">IF(E50="","",E50-$D50)</f>
        <v>-0.30647749419876469</v>
      </c>
      <c r="K50" s="58">
        <f t="shared" ref="K50" si="186">IF(F50="","",F50-$C50)</f>
        <v>-0.19607450418841488</v>
      </c>
      <c r="L50" s="59">
        <f t="shared" ref="L50" si="187">IF(G50="","",G50-$C50)</f>
        <v>-5.4625092886784188E-4</v>
      </c>
      <c r="N50" s="11" t="str">
        <f t="shared" ref="N50" si="188">B50</f>
        <v>2023Q1</v>
      </c>
      <c r="O50" s="18">
        <f t="shared" ref="O50" si="189">IF(H50="","",ABS(H50))</f>
        <v>1.5664145466254276E-2</v>
      </c>
      <c r="P50" s="18">
        <f t="shared" ref="P50" si="190">IF(I50="","",ABS(I50))</f>
        <v>0.32214163966501896</v>
      </c>
      <c r="Q50" s="18">
        <f t="shared" ref="Q50" si="191">IF(J50="","",ABS(J50))</f>
        <v>0.30647749419876469</v>
      </c>
      <c r="R50" s="18">
        <f t="shared" ref="R50" si="192">IF(K50="","",ABS(K50))</f>
        <v>0.19607450418841488</v>
      </c>
      <c r="S50" s="18">
        <f t="shared" ref="S50" si="193">IF(L50="","",ABS(L50))</f>
        <v>5.4625092886784188E-4</v>
      </c>
      <c r="U50" s="18">
        <f t="shared" ref="U50" si="194">IF(H50="","",POWER(H50,2))</f>
        <v>2.4536545318797439E-4</v>
      </c>
      <c r="V50" s="18">
        <f t="shared" ref="V50" si="195">IF(I50="","",POWER(I50,2))</f>
        <v>0.10377523600606692</v>
      </c>
      <c r="W50" s="27">
        <f t="shared" ref="W50" si="196">IF(J50="","",POWER(J50,2))</f>
        <v>9.3928454450353846E-2</v>
      </c>
      <c r="X50" s="18">
        <f t="shared" ref="X50" si="197">IF(K50="","",POWER(K50,2))</f>
        <v>3.8445211192732726E-2</v>
      </c>
      <c r="Y50" s="18">
        <f t="shared" ref="Y50" si="198">IF(L50="","",POWER(L50,2))</f>
        <v>2.9839007728898004E-7</v>
      </c>
    </row>
    <row r="51" spans="2:25" ht="18" customHeight="1" x14ac:dyDescent="0.2">
      <c r="B51" s="37" t="s">
        <v>269</v>
      </c>
      <c r="C51" s="63">
        <f>'YoY Growth Rates'!AW197</f>
        <v>0.59974595965082145</v>
      </c>
      <c r="D51" s="63">
        <f>'YoY Growth Rates'!AW198</f>
        <v>0.58789011335425023</v>
      </c>
      <c r="E51" s="63">
        <f>'YoY Growth Rates'!AW199</f>
        <v>0.4680329783200543</v>
      </c>
      <c r="F51" s="63">
        <f>'YoY Growth Rates'!AW200</f>
        <v>0.5196940670367578</v>
      </c>
      <c r="G51" s="66">
        <f>'YoY Growth Rates'!AW210</f>
        <v>0.64194294396433538</v>
      </c>
      <c r="H51" s="58">
        <f t="shared" ref="H51" si="199">IF(D51="","",D51-$C51)</f>
        <v>-1.1855846296571215E-2</v>
      </c>
      <c r="I51" s="58">
        <f t="shared" ref="I51" si="200">IF(E51="","",E51-$C51)</f>
        <v>-0.13171298133076714</v>
      </c>
      <c r="J51" s="58">
        <f t="shared" ref="J51" si="201">IF(E51="","",E51-$D51)</f>
        <v>-0.11985713503419593</v>
      </c>
      <c r="K51" s="58">
        <f t="shared" ref="K51" si="202">IF(F51="","",F51-$C51)</f>
        <v>-8.0051892614063647E-2</v>
      </c>
      <c r="L51" s="59">
        <f t="shared" ref="L51" si="203">IF(G51="","",G51-$C51)</f>
        <v>4.219698431351393E-2</v>
      </c>
      <c r="N51" s="11" t="str">
        <f t="shared" ref="N51" si="204">B51</f>
        <v>2023Q2</v>
      </c>
      <c r="O51" s="18">
        <f t="shared" ref="O51" si="205">IF(H51="","",ABS(H51))</f>
        <v>1.1855846296571215E-2</v>
      </c>
      <c r="P51" s="18">
        <f t="shared" ref="P51" si="206">IF(I51="","",ABS(I51))</f>
        <v>0.13171298133076714</v>
      </c>
      <c r="Q51" s="18">
        <f t="shared" ref="Q51" si="207">IF(J51="","",ABS(J51))</f>
        <v>0.11985713503419593</v>
      </c>
      <c r="R51" s="18">
        <f t="shared" ref="R51" si="208">IF(K51="","",ABS(K51))</f>
        <v>8.0051892614063647E-2</v>
      </c>
      <c r="S51" s="18">
        <f t="shared" ref="S51" si="209">IF(L51="","",ABS(L51))</f>
        <v>4.219698431351393E-2</v>
      </c>
      <c r="U51" s="18">
        <f t="shared" ref="U51" si="210">IF(H51="","",POWER(H51,2))</f>
        <v>1.4056109140792139E-4</v>
      </c>
      <c r="V51" s="18">
        <f t="shared" ref="V51" si="211">IF(I51="","",POWER(I51,2))</f>
        <v>1.7348309451039014E-2</v>
      </c>
      <c r="W51" s="27">
        <f t="shared" ref="W51" si="212">IF(J51="","",POWER(J51,2))</f>
        <v>1.4365732818605476E-2</v>
      </c>
      <c r="X51" s="18">
        <f t="shared" ref="X51" si="213">IF(K51="","",POWER(K51,2))</f>
        <v>6.4083055110935776E-3</v>
      </c>
      <c r="Y51" s="18">
        <f t="shared" ref="Y51" si="214">IF(L51="","",POWER(L51,2))</f>
        <v>1.7805854851549406E-3</v>
      </c>
    </row>
    <row r="52" spans="2:25" ht="18" customHeight="1" x14ac:dyDescent="0.2">
      <c r="B52" s="37" t="s">
        <v>270</v>
      </c>
      <c r="C52" s="63">
        <f>'YoY Growth Rates'!AX201</f>
        <v>8.6628482058914713E-2</v>
      </c>
      <c r="D52" s="63">
        <f>'YoY Growth Rates'!AX202</f>
        <v>0.11610622942617166</v>
      </c>
      <c r="E52" s="63">
        <f>'YoY Growth Rates'!AX203</f>
        <v>2.6878482326764264E-2</v>
      </c>
      <c r="F52" s="63">
        <f>'YoY Growth Rates'!AX204</f>
        <v>1.3545097465184064E-2</v>
      </c>
      <c r="G52" s="66">
        <f>'YoY Growth Rates'!AX210</f>
        <v>0.11728506730817045</v>
      </c>
      <c r="H52" s="58">
        <f t="shared" ref="H52" si="215">IF(D52="","",D52-$C52)</f>
        <v>2.9477747367256946E-2</v>
      </c>
      <c r="I52" s="58">
        <f t="shared" ref="I52" si="216">IF(E52="","",E52-$C52)</f>
        <v>-5.9749999732150449E-2</v>
      </c>
      <c r="J52" s="58">
        <f t="shared" ref="J52" si="217">IF(E52="","",E52-$D52)</f>
        <v>-8.9227747099407395E-2</v>
      </c>
      <c r="K52" s="58">
        <f t="shared" ref="K52" si="218">IF(F52="","",F52-$C52)</f>
        <v>-7.3083384593730649E-2</v>
      </c>
      <c r="L52" s="59">
        <f t="shared" ref="L52" si="219">IF(G52="","",G52-$C52)</f>
        <v>3.0656585249255741E-2</v>
      </c>
      <c r="N52" s="11" t="str">
        <f t="shared" ref="N52" si="220">B52</f>
        <v>2023Q3</v>
      </c>
      <c r="O52" s="18">
        <f t="shared" ref="O52" si="221">IF(H52="","",ABS(H52))</f>
        <v>2.9477747367256946E-2</v>
      </c>
      <c r="P52" s="18">
        <f t="shared" ref="P52" si="222">IF(I52="","",ABS(I52))</f>
        <v>5.9749999732150449E-2</v>
      </c>
      <c r="Q52" s="18">
        <f t="shared" ref="Q52" si="223">IF(J52="","",ABS(J52))</f>
        <v>8.9227747099407395E-2</v>
      </c>
      <c r="R52" s="18">
        <f t="shared" ref="R52" si="224">IF(K52="","",ABS(K52))</f>
        <v>7.3083384593730649E-2</v>
      </c>
      <c r="S52" s="18">
        <f t="shared" ref="S52" si="225">IF(L52="","",ABS(L52))</f>
        <v>3.0656585249255741E-2</v>
      </c>
      <c r="U52" s="18">
        <f t="shared" ref="U52" si="226">IF(H52="","",POWER(H52,2))</f>
        <v>8.6893758984782376E-4</v>
      </c>
      <c r="V52" s="18">
        <f t="shared" ref="V52" si="227">IF(I52="","",POWER(I52,2))</f>
        <v>3.5700624679919787E-3</v>
      </c>
      <c r="W52" s="27">
        <f t="shared" ref="W52" si="228">IF(J52="","",POWER(J52,2))</f>
        <v>7.9615908524358053E-3</v>
      </c>
      <c r="X52" s="18">
        <f t="shared" ref="X52" si="229">IF(K52="","",POWER(K52,2))</f>
        <v>5.3411811036751461E-3</v>
      </c>
      <c r="Y52" s="18">
        <f t="shared" ref="Y52" si="230">IF(L52="","",POWER(L52,2))</f>
        <v>9.3982621914488469E-4</v>
      </c>
    </row>
    <row r="53" spans="2:25" ht="18" customHeight="1" x14ac:dyDescent="0.2">
      <c r="B53" s="37" t="s">
        <v>271</v>
      </c>
      <c r="C53" s="63">
        <f>'YoY Growth Rates'!AY205</f>
        <v>0.13365390892849938</v>
      </c>
      <c r="D53" s="63">
        <f>'YoY Growth Rates'!AY206</f>
        <v>0.14344089603324228</v>
      </c>
      <c r="E53" s="63">
        <f>'YoY Growth Rates'!AY207</f>
        <v>7.1036000681345968E-2</v>
      </c>
      <c r="F53" s="63">
        <f>'YoY Growth Rates'!AY208</f>
        <v>7.2601974352148879E-2</v>
      </c>
      <c r="G53" s="66">
        <f>'YoY Growth Rates'!AY210</f>
        <v>7.2601974352148879E-2</v>
      </c>
      <c r="H53" s="58">
        <f t="shared" ref="H53" si="231">IF(D53="","",D53-$C53)</f>
        <v>9.7869871047429058E-3</v>
      </c>
      <c r="I53" s="58">
        <f t="shared" ref="I53" si="232">IF(E53="","",E53-$C53)</f>
        <v>-6.2617908247153409E-2</v>
      </c>
      <c r="J53" s="58">
        <f t="shared" ref="J53" si="233">IF(E53="","",E53-$D53)</f>
        <v>-7.2404895351896315E-2</v>
      </c>
      <c r="K53" s="58">
        <f t="shared" ref="K53" si="234">IF(F53="","",F53-$C53)</f>
        <v>-6.1051934576350497E-2</v>
      </c>
      <c r="L53" s="59">
        <f t="shared" ref="L53" si="235">IF(G53="","",G53-$C53)</f>
        <v>-6.1051934576350497E-2</v>
      </c>
      <c r="N53" s="11" t="str">
        <f t="shared" ref="N53" si="236">B53</f>
        <v>2023Q4</v>
      </c>
      <c r="O53" s="18">
        <f t="shared" ref="O53" si="237">IF(H53="","",ABS(H53))</f>
        <v>9.7869871047429058E-3</v>
      </c>
      <c r="P53" s="18">
        <f t="shared" ref="P53" si="238">IF(I53="","",ABS(I53))</f>
        <v>6.2617908247153409E-2</v>
      </c>
      <c r="Q53" s="18">
        <f t="shared" ref="Q53" si="239">IF(J53="","",ABS(J53))</f>
        <v>7.2404895351896315E-2</v>
      </c>
      <c r="R53" s="18">
        <f t="shared" ref="R53" si="240">IF(K53="","",ABS(K53))</f>
        <v>6.1051934576350497E-2</v>
      </c>
      <c r="S53" s="18">
        <f t="shared" ref="S53" si="241">IF(L53="","",ABS(L53))</f>
        <v>6.1051934576350497E-2</v>
      </c>
      <c r="U53" s="18">
        <f t="shared" ref="U53" si="242">IF(H53="","",POWER(H53,2))</f>
        <v>9.5785116588403921E-5</v>
      </c>
      <c r="V53" s="18">
        <f t="shared" ref="V53" si="243">IF(I53="","",POWER(I53,2))</f>
        <v>3.9210024332489227E-3</v>
      </c>
      <c r="W53" s="27">
        <f t="shared" ref="W53" si="244">IF(J53="","",POWER(J53,2))</f>
        <v>5.2424688709190566E-3</v>
      </c>
      <c r="X53" s="18">
        <f t="shared" ref="X53" si="245">IF(K53="","",POWER(K53,2))</f>
        <v>3.7273387155149812E-3</v>
      </c>
      <c r="Y53" s="18">
        <f t="shared" ref="Y53" si="246">IF(L53="","",POWER(L53,2))</f>
        <v>3.7273387155149812E-3</v>
      </c>
    </row>
    <row r="54" spans="2:25" ht="18" customHeight="1" thickBot="1" x14ac:dyDescent="0.25">
      <c r="B54" s="37" t="s">
        <v>272</v>
      </c>
      <c r="C54" s="63">
        <f>'YoY Growth Rates'!AZ209</f>
        <v>0.36372088166993777</v>
      </c>
      <c r="D54" s="63">
        <f>'YoY Growth Rates'!AZ210</f>
        <v>0.35658856414821916</v>
      </c>
      <c r="E54" s="63"/>
      <c r="F54" s="63"/>
      <c r="G54" s="66">
        <f>'YoY Growth Rates'!AZ210</f>
        <v>0.35658856414821916</v>
      </c>
      <c r="H54" s="58">
        <f t="shared" ref="H54" si="247">IF(D54="","",D54-$C54)</f>
        <v>-7.1323175217186119E-3</v>
      </c>
      <c r="I54" s="58" t="str">
        <f t="shared" ref="I54" si="248">IF(E54="","",E54-$C54)</f>
        <v/>
      </c>
      <c r="J54" s="58" t="str">
        <f t="shared" ref="J54" si="249">IF(E54="","",E54-$D54)</f>
        <v/>
      </c>
      <c r="K54" s="58" t="str">
        <f t="shared" ref="K54" si="250">IF(F54="","",F54-$C54)</f>
        <v/>
      </c>
      <c r="L54" s="59">
        <f t="shared" ref="L54" si="251">IF(G54="","",G54-$C54)</f>
        <v>-7.1323175217186119E-3</v>
      </c>
      <c r="N54" s="11" t="str">
        <f t="shared" ref="N54" si="252">B54</f>
        <v>2024Q1</v>
      </c>
      <c r="O54" s="18">
        <f t="shared" ref="O54" si="253">IF(H54="","",ABS(H54))</f>
        <v>7.1323175217186119E-3</v>
      </c>
      <c r="P54" s="18" t="str">
        <f t="shared" ref="P54" si="254">IF(I54="","",ABS(I54))</f>
        <v/>
      </c>
      <c r="Q54" s="18" t="str">
        <f t="shared" ref="Q54" si="255">IF(J54="","",ABS(J54))</f>
        <v/>
      </c>
      <c r="R54" s="18" t="str">
        <f t="shared" ref="R54" si="256">IF(K54="","",ABS(K54))</f>
        <v/>
      </c>
      <c r="S54" s="18">
        <f t="shared" ref="S54" si="257">IF(L54="","",ABS(L54))</f>
        <v>7.1323175217186119E-3</v>
      </c>
      <c r="U54" s="18">
        <f t="shared" ref="U54" si="258">IF(H54="","",POWER(H54,2))</f>
        <v>5.0869953230614319E-5</v>
      </c>
      <c r="V54" s="18" t="str">
        <f t="shared" ref="V54" si="259">IF(I54="","",POWER(I54,2))</f>
        <v/>
      </c>
      <c r="W54" s="27" t="str">
        <f t="shared" ref="W54" si="260">IF(J54="","",POWER(J54,2))</f>
        <v/>
      </c>
      <c r="X54" s="18" t="str">
        <f t="shared" ref="X54" si="261">IF(K54="","",POWER(K54,2))</f>
        <v/>
      </c>
      <c r="Y54" s="18">
        <f t="shared" ref="Y54" si="262">IF(L54="","",POWER(L54,2))</f>
        <v>5.0869953230614319E-5</v>
      </c>
    </row>
    <row r="55" spans="2:25" ht="18" customHeight="1" x14ac:dyDescent="0.2">
      <c r="B55" s="29"/>
      <c r="C55" s="38"/>
      <c r="D55" s="83" t="s">
        <v>290</v>
      </c>
      <c r="E55" s="84"/>
      <c r="F55" s="84"/>
      <c r="G55" s="89"/>
      <c r="H55" s="34" t="s">
        <v>33</v>
      </c>
      <c r="I55" s="19" t="s">
        <v>34</v>
      </c>
      <c r="J55" s="19" t="s">
        <v>63</v>
      </c>
      <c r="K55" s="19" t="s">
        <v>35</v>
      </c>
      <c r="L55" s="20" t="s">
        <v>64</v>
      </c>
      <c r="N55" s="11"/>
      <c r="U55" s="18"/>
      <c r="V55" s="18"/>
      <c r="W55" s="18"/>
      <c r="X55" s="18"/>
      <c r="Y55" s="18"/>
    </row>
    <row r="56" spans="2:25" ht="18" customHeight="1" x14ac:dyDescent="0.2">
      <c r="B56" s="6"/>
      <c r="C56" s="6"/>
      <c r="D56" s="86" t="s">
        <v>36</v>
      </c>
      <c r="E56" s="87"/>
      <c r="F56" s="87"/>
      <c r="G56" s="88"/>
      <c r="H56" s="35">
        <f>SUBTOTAL(101,H6:H54)</f>
        <v>2.4619865315064784E-3</v>
      </c>
      <c r="I56" s="13">
        <f>SUBTOTAL(101,I6:I54)</f>
        <v>7.1676820105330497E-2</v>
      </c>
      <c r="J56" s="13">
        <f>SUBTOTAL(101,J6:J54)</f>
        <v>6.9014952239381838E-2</v>
      </c>
      <c r="K56" s="13">
        <f>SUBTOTAL(101,K6:K54)</f>
        <v>7.899522765152818E-2</v>
      </c>
      <c r="L56" s="21">
        <f>SUBTOTAL(101,L6:L54)</f>
        <v>0.34378682370605473</v>
      </c>
      <c r="M56" s="12"/>
      <c r="T56" s="28" t="s">
        <v>37</v>
      </c>
      <c r="U56" s="27">
        <f>SUBTOTAL(101,U6:U54)</f>
        <v>2.9353902087580113E-3</v>
      </c>
      <c r="V56" s="27">
        <f>SUBTOTAL(101,V6:V54)</f>
        <v>3.5268945424615013E-2</v>
      </c>
      <c r="W56" s="27">
        <f>SUBTOTAL(101,W6:W54)</f>
        <v>3.0924825916332489E-2</v>
      </c>
      <c r="X56" s="27">
        <f>SUBTOTAL(101,X6:X54)</f>
        <v>3.3962858337517068E-2</v>
      </c>
      <c r="Y56" s="27">
        <f>SUBTOTAL(101,Y6:Y54)</f>
        <v>0.30814660910650393</v>
      </c>
    </row>
    <row r="57" spans="2:25" ht="18" customHeight="1" x14ac:dyDescent="0.2">
      <c r="B57" s="6"/>
      <c r="C57" s="6"/>
      <c r="D57" s="86" t="s">
        <v>38</v>
      </c>
      <c r="E57" s="87"/>
      <c r="F57" s="87"/>
      <c r="G57" s="88"/>
      <c r="H57" s="35">
        <f>SUBTOTAL(101,O6:O54)</f>
        <v>4.1922045856812848E-2</v>
      </c>
      <c r="I57" s="13">
        <f>SUBTOTAL(101,P6:P54)</f>
        <v>0.13095862336137173</v>
      </c>
      <c r="J57" s="13">
        <f>SUBTOTAL(101,Q6:Q54)</f>
        <v>0.11369205585224541</v>
      </c>
      <c r="K57" s="13">
        <f>SUBTOTAL(101,R6:R54)</f>
        <v>0.13974047550463384</v>
      </c>
      <c r="L57" s="21">
        <f>SUBTOTAL(101,S6:S54)</f>
        <v>0.44229095669198054</v>
      </c>
      <c r="T57" s="28" t="s">
        <v>39</v>
      </c>
      <c r="U57" s="27">
        <f>SQRT(U56)</f>
        <v>5.4179241493011059E-2</v>
      </c>
      <c r="V57" s="27">
        <f t="shared" ref="V57:W57" si="263">SQRT(V56)</f>
        <v>0.18780028068300381</v>
      </c>
      <c r="W57" s="27">
        <f t="shared" si="263"/>
        <v>0.17585455898648886</v>
      </c>
      <c r="X57" s="27">
        <f t="shared" ref="X57" si="264">SQRT(X56)</f>
        <v>0.18429014715257316</v>
      </c>
      <c r="Y57" s="27">
        <f>SQRT(Y56)</f>
        <v>0.55510954694231651</v>
      </c>
    </row>
    <row r="58" spans="2:25" ht="18" customHeight="1" thickBot="1" x14ac:dyDescent="0.25">
      <c r="B58" s="6"/>
      <c r="C58" s="6"/>
      <c r="D58" s="77" t="s">
        <v>39</v>
      </c>
      <c r="E58" s="78"/>
      <c r="F58" s="78"/>
      <c r="G58" s="79"/>
      <c r="H58" s="36">
        <f>U57</f>
        <v>5.4179241493011059E-2</v>
      </c>
      <c r="I58" s="22">
        <f>V57</f>
        <v>0.18780028068300381</v>
      </c>
      <c r="J58" s="22">
        <f>W57</f>
        <v>0.17585455898648886</v>
      </c>
      <c r="K58" s="22">
        <f>X57</f>
        <v>0.18429014715257316</v>
      </c>
      <c r="L58" s="23">
        <f t="shared" ref="L58" si="265">Y57</f>
        <v>0.55510954694231651</v>
      </c>
    </row>
  </sheetData>
  <mergeCells count="6">
    <mergeCell ref="H4:L4"/>
    <mergeCell ref="D55:G55"/>
    <mergeCell ref="D56:G56"/>
    <mergeCell ref="D57:G57"/>
    <mergeCell ref="D58:G58"/>
    <mergeCell ref="B4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levels</vt:lpstr>
      <vt:lpstr>QoQ Growth Rates</vt:lpstr>
      <vt:lpstr>YoY Growth Rates</vt:lpstr>
      <vt:lpstr>QoQ rev</vt:lpstr>
      <vt:lpstr>YoY rev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biedmlu</dc:creator>
  <cp:lastModifiedBy>DEMONTIS Carmelina (ESTAT)</cp:lastModifiedBy>
  <cp:lastPrinted>2015-10-16T06:47:15Z</cp:lastPrinted>
  <dcterms:created xsi:type="dcterms:W3CDTF">2007-08-10T15:17:27Z</dcterms:created>
  <dcterms:modified xsi:type="dcterms:W3CDTF">2024-05-22T09:48:25Z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2023-08-07T14:14:59Z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5129c778-5cc2-4f16-8269-0e25a82130a2</vt:lpwstr>
  </property>
  <property fmtid="{D5CDD505-2E9C-101B-9397-08002B2CF9AE}" pid="8" name="MSIP_Label_6bd9ddd1-4d20-43f6-abfa-fc3c07406f94_ContentBits">
    <vt:lpwstr>0</vt:lpwstr>
  </property>
</Properties>
</file>